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85" yWindow="-135" windowWidth="16950" windowHeight="11280" tabRatio="638" firstSheet="4" activeTab="18"/>
  </bookViews>
  <sheets>
    <sheet name="Summary" sheetId="10" r:id="rId1"/>
    <sheet name="TEB rad coeff" sheetId="31" r:id="rId2"/>
    <sheet name="RSB rad coeff" sheetId="29" r:id="rId3"/>
    <sheet name="DNB rad coeff" sheetId="38" r:id="rId4"/>
    <sheet name="TEB sensitivity" sheetId="30" r:id="rId5"/>
    <sheet name="RSB sensitivity" sheetId="32" r:id="rId6"/>
    <sheet name="DNB sensitivity" sheetId="43" r:id="rId7"/>
    <sheet name="TEB saturation" sheetId="33" r:id="rId8"/>
    <sheet name="RSB saturation" sheetId="34" r:id="rId9"/>
    <sheet name="DNB saturation" sheetId="42" r:id="rId10"/>
    <sheet name="TEB gain transition" sheetId="44" r:id="rId11"/>
    <sheet name="RSB gain transition" sheetId="35" r:id="rId12"/>
    <sheet name="DNB gain transition" sheetId="45" r:id="rId13"/>
    <sheet name="TEB RVS" sheetId="36" r:id="rId14"/>
    <sheet name="RSB RVS" sheetId="37" r:id="rId15"/>
    <sheet name="DNB RVS" sheetId="41" r:id="rId16"/>
    <sheet name="Polarization Factor" sheetId="39" r:id="rId17"/>
    <sheet name="Polarization Phase" sheetId="46" r:id="rId18"/>
    <sheet name="RSB Stray Light" sheetId="47" r:id="rId19"/>
  </sheets>
  <definedNames>
    <definedName name="Aside.Nominal.LABB.rg" localSheetId="1">'TEB rad coeff'!$F$31:$H$478</definedName>
    <definedName name="Aside.Nominal.LABB.temporary" localSheetId="4">'TEB sensitivity'!$F$31:$F$478</definedName>
    <definedName name="Aside.Nominal.TMC.max_dn" localSheetId="7">'TEB saturation'!$F$31:$F$478</definedName>
    <definedName name="Bside.Nominal.LABB.rg" localSheetId="1">'TEB rad coeff'!$J$31:$L$478</definedName>
    <definedName name="Bside.Nominal.LABB.temporary" localSheetId="4">'TEB sensitivity'!$G$31:$G$478</definedName>
    <definedName name="Bside.Nominal.TMC.max_dn" localSheetId="7">'TEB saturation'!$G$31:$G$478</definedName>
    <definedName name="Cold_plateau.22V.Dynamic_range.temporary" localSheetId="12">'DNB gain transition'!#REF!</definedName>
    <definedName name="Cold_plateau.22V.Dynamic_range.temporary" localSheetId="3">'DNB rad coeff'!#REF!</definedName>
    <definedName name="Cold_plateau.22V.Dynamic_range.temporary" localSheetId="15">'DNB RVS'!#REF!</definedName>
    <definedName name="Cold_plateau.22V.Dynamic_range.temporary" localSheetId="9">'DNB saturation'!#REF!</definedName>
    <definedName name="Cold_plateau.22V.Dynamic_range.temporary" localSheetId="6">'DNB sensitivity'!#REF!</definedName>
    <definedName name="Cold_plateau.22V.Dynamic_range.temporary" localSheetId="16">'Polarization Factor'!#REF!</definedName>
    <definedName name="Cold_plateau.22V.Dynamic_range.temporary" localSheetId="17">'Polarization Phase'!#REF!</definedName>
    <definedName name="Cold_plateau.22V.Dynamic_range.temporary" localSheetId="11">'RSB gain transition'!#REF!</definedName>
    <definedName name="Cold_plateau.22V.Dynamic_range.temporary" localSheetId="2">'RSB rad coeff'!#REF!</definedName>
    <definedName name="Cold_plateau.22V.Dynamic_range.temporary" localSheetId="14">'RSB RVS'!#REF!</definedName>
    <definedName name="Cold_plateau.22V.Dynamic_range.temporary" localSheetId="8">'RSB saturation'!#REF!</definedName>
    <definedName name="Cold_plateau.22V.Dynamic_range.temporary" localSheetId="5">'RSB sensitivity'!#REF!</definedName>
    <definedName name="Cold_plateau.22V.Dynamic_range.temporary" localSheetId="10">'TEB gain transition'!#REF!</definedName>
    <definedName name="Cold_plateau.22V.Dynamic_range.temporary" localSheetId="1">'TEB rad coeff'!#REF!</definedName>
    <definedName name="Cold_plateau.22V.Dynamic_range.temporary" localSheetId="13">'TEB RVS'!#REF!</definedName>
    <definedName name="Cold_plateau.22V.Dynamic_range.temporary" localSheetId="7">'TEB saturation'!#REF!</definedName>
    <definedName name="Cold_plateau.22V.Dynamic_range.temporary" localSheetId="4">'TEB sensitivity'!#REF!</definedName>
    <definedName name="Cold_plateau.TMC_1.High_temp.temporary" localSheetId="12">'DNB gain transition'!#REF!</definedName>
    <definedName name="Cold_plateau.TMC_1.High_temp.temporary" localSheetId="3">'DNB rad coeff'!#REF!</definedName>
    <definedName name="Cold_plateau.TMC_1.High_temp.temporary" localSheetId="15">'DNB RVS'!#REF!</definedName>
    <definedName name="Cold_plateau.TMC_1.High_temp.temporary" localSheetId="9">'DNB saturation'!#REF!</definedName>
    <definedName name="Cold_plateau.TMC_1.High_temp.temporary" localSheetId="6">'DNB sensitivity'!#REF!</definedName>
    <definedName name="Cold_plateau.TMC_1.High_temp.temporary" localSheetId="16">'Polarization Factor'!#REF!</definedName>
    <definedName name="Cold_plateau.TMC_1.High_temp.temporary" localSheetId="17">'Polarization Phase'!#REF!</definedName>
    <definedName name="Cold_plateau.TMC_1.High_temp.temporary" localSheetId="11">'RSB gain transition'!#REF!</definedName>
    <definedName name="Cold_plateau.TMC_1.High_temp.temporary" localSheetId="2">'RSB rad coeff'!#REF!</definedName>
    <definedName name="Cold_plateau.TMC_1.High_temp.temporary" localSheetId="14">'RSB RVS'!#REF!</definedName>
    <definedName name="Cold_plateau.TMC_1.High_temp.temporary" localSheetId="8">'RSB saturation'!#REF!</definedName>
    <definedName name="Cold_plateau.TMC_1.High_temp.temporary" localSheetId="5">'RSB sensitivity'!#REF!</definedName>
    <definedName name="Cold_plateau.TMC_1.High_temp.temporary" localSheetId="10">'TEB gain transition'!#REF!</definedName>
    <definedName name="Cold_plateau.TMC_1.High_temp.temporary" localSheetId="1">'TEB rad coeff'!#REF!</definedName>
    <definedName name="Cold_plateau.TMC_1.High_temp.temporary" localSheetId="13">'TEB RVS'!#REF!</definedName>
    <definedName name="Cold_plateau.TMC_1.High_temp.temporary" localSheetId="7">'TEB saturation'!#REF!</definedName>
    <definedName name="Cold_plateau.TMC_1.High_temp.temporary" localSheetId="4">'TEB sensitivity'!#REF!</definedName>
    <definedName name="Cold_plateau.TMC_1.High_temp.temporary_1" localSheetId="12">'DNB gain transition'!#REF!</definedName>
    <definedName name="Cold_plateau.TMC_1.High_temp.temporary_1" localSheetId="3">'DNB rad coeff'!#REF!</definedName>
    <definedName name="Cold_plateau.TMC_1.High_temp.temporary_1" localSheetId="15">'DNB RVS'!#REF!</definedName>
    <definedName name="Cold_plateau.TMC_1.High_temp.temporary_1" localSheetId="9">'DNB saturation'!#REF!</definedName>
    <definedName name="Cold_plateau.TMC_1.High_temp.temporary_1" localSheetId="6">'DNB sensitivity'!#REF!</definedName>
    <definedName name="Cold_plateau.TMC_1.High_temp.temporary_1" localSheetId="16">'Polarization Factor'!#REF!</definedName>
    <definedName name="Cold_plateau.TMC_1.High_temp.temporary_1" localSheetId="17">'Polarization Phase'!#REF!</definedName>
    <definedName name="Cold_plateau.TMC_1.High_temp.temporary_1" localSheetId="11">'RSB gain transition'!#REF!</definedName>
    <definedName name="Cold_plateau.TMC_1.High_temp.temporary_1" localSheetId="2">'RSB rad coeff'!#REF!</definedName>
    <definedName name="Cold_plateau.TMC_1.High_temp.temporary_1" localSheetId="14">'RSB RVS'!#REF!</definedName>
    <definedName name="Cold_plateau.TMC_1.High_temp.temporary_1" localSheetId="8">'RSB saturation'!#REF!</definedName>
    <definedName name="Cold_plateau.TMC_1.High_temp.temporary_1" localSheetId="5">'RSB sensitivity'!#REF!</definedName>
    <definedName name="Cold_plateau.TMC_1.High_temp.temporary_1" localSheetId="10">'TEB gain transition'!#REF!</definedName>
    <definedName name="Cold_plateau.TMC_1.High_temp.temporary_1" localSheetId="1">'TEB rad coeff'!#REF!</definedName>
    <definedName name="Cold_plateau.TMC_1.High_temp.temporary_1" localSheetId="13">'TEB RVS'!#REF!</definedName>
    <definedName name="Cold_plateau.TMC_1.High_temp.temporary_1" localSheetId="7">'TEB saturation'!#REF!</definedName>
    <definedName name="Cold_plateau.TMC_1.High_temp.temporary_1" localSheetId="4">'TEB sensitivity'!#REF!</definedName>
    <definedName name="Cold_plateau.TMC_1.High_temp_fixed_high.max_dn" localSheetId="12">'DNB gain transition'!#REF!</definedName>
    <definedName name="Cold_plateau.TMC_1.High_temp_fixed_high.max_dn" localSheetId="3">'DNB rad coeff'!#REF!</definedName>
    <definedName name="Cold_plateau.TMC_1.High_temp_fixed_high.max_dn" localSheetId="15">'DNB RVS'!#REF!</definedName>
    <definedName name="Cold_plateau.TMC_1.High_temp_fixed_high.max_dn" localSheetId="9">'DNB saturation'!#REF!</definedName>
    <definedName name="Cold_plateau.TMC_1.High_temp_fixed_high.max_dn" localSheetId="6">'DNB sensitivity'!#REF!</definedName>
    <definedName name="Cold_plateau.TMC_1.High_temp_fixed_high.max_dn" localSheetId="16">'Polarization Factor'!#REF!</definedName>
    <definedName name="Cold_plateau.TMC_1.High_temp_fixed_high.max_dn" localSheetId="17">'Polarization Phase'!#REF!</definedName>
    <definedName name="Cold_plateau.TMC_1.High_temp_fixed_high.max_dn" localSheetId="11">'RSB gain transition'!#REF!</definedName>
    <definedName name="Cold_plateau.TMC_1.High_temp_fixed_high.max_dn" localSheetId="2">'RSB rad coeff'!#REF!</definedName>
    <definedName name="Cold_plateau.TMC_1.High_temp_fixed_high.max_dn" localSheetId="14">'RSB RVS'!#REF!</definedName>
    <definedName name="Cold_plateau.TMC_1.High_temp_fixed_high.max_dn" localSheetId="8">'RSB saturation'!#REF!</definedName>
    <definedName name="Cold_plateau.TMC_1.High_temp_fixed_high.max_dn" localSheetId="5">'RSB sensitivity'!#REF!</definedName>
    <definedName name="Cold_plateau.TMC_1.High_temp_fixed_high.max_dn" localSheetId="10">'TEB gain transition'!#REF!</definedName>
    <definedName name="Cold_plateau.TMC_1.High_temp_fixed_high.max_dn" localSheetId="1">'TEB rad coeff'!#REF!</definedName>
    <definedName name="Cold_plateau.TMC_1.High_temp_fixed_high.max_dn" localSheetId="13">'TEB RVS'!#REF!</definedName>
    <definedName name="Cold_plateau.TMC_1.High_temp_fixed_high.max_dn" localSheetId="7">'TEB saturation'!#REF!</definedName>
    <definedName name="Cold_plateau.TMC_1.High_temp_fixed_high.max_dn" localSheetId="4">'TEB sensitivity'!#REF!</definedName>
    <definedName name="Cold_plateau.TMC_1.High_temp_fixed_high.max_dn_1" localSheetId="12">'DNB gain transition'!#REF!</definedName>
    <definedName name="Cold_plateau.TMC_1.High_temp_fixed_high.max_dn_1" localSheetId="3">'DNB rad coeff'!#REF!</definedName>
    <definedName name="Cold_plateau.TMC_1.High_temp_fixed_high.max_dn_1" localSheetId="15">'DNB RVS'!#REF!</definedName>
    <definedName name="Cold_plateau.TMC_1.High_temp_fixed_high.max_dn_1" localSheetId="9">'DNB saturation'!#REF!</definedName>
    <definedName name="Cold_plateau.TMC_1.High_temp_fixed_high.max_dn_1" localSheetId="6">'DNB sensitivity'!#REF!</definedName>
    <definedName name="Cold_plateau.TMC_1.High_temp_fixed_high.max_dn_1" localSheetId="16">'Polarization Factor'!#REF!</definedName>
    <definedName name="Cold_plateau.TMC_1.High_temp_fixed_high.max_dn_1" localSheetId="17">'Polarization Phase'!#REF!</definedName>
    <definedName name="Cold_plateau.TMC_1.High_temp_fixed_high.max_dn_1" localSheetId="11">'RSB gain transition'!#REF!</definedName>
    <definedName name="Cold_plateau.TMC_1.High_temp_fixed_high.max_dn_1" localSheetId="2">'RSB rad coeff'!#REF!</definedName>
    <definedName name="Cold_plateau.TMC_1.High_temp_fixed_high.max_dn_1" localSheetId="14">'RSB RVS'!#REF!</definedName>
    <definedName name="Cold_plateau.TMC_1.High_temp_fixed_high.max_dn_1" localSheetId="8">'RSB saturation'!#REF!</definedName>
    <definedName name="Cold_plateau.TMC_1.High_temp_fixed_high.max_dn_1" localSheetId="5">'RSB sensitivity'!#REF!</definedName>
    <definedName name="Cold_plateau.TMC_1.High_temp_fixed_high.max_dn_1" localSheetId="10">'TEB gain transition'!#REF!</definedName>
    <definedName name="Cold_plateau.TMC_1.High_temp_fixed_high.max_dn_1" localSheetId="1">'TEB rad coeff'!#REF!</definedName>
    <definedName name="Cold_plateau.TMC_1.High_temp_fixed_high.max_dn_1" localSheetId="13">'TEB RVS'!#REF!</definedName>
    <definedName name="Cold_plateau.TMC_1.High_temp_fixed_high.max_dn_1" localSheetId="7">'TEB saturation'!#REF!</definedName>
    <definedName name="Cold_plateau.TMC_1.High_temp_fixed_high.max_dn_1" localSheetId="4">'TEB sensitivity'!#REF!</definedName>
    <definedName name="F2.polarization.agg_pol_factor" localSheetId="16">'Polarization Factor'!$D$29:$J$380</definedName>
    <definedName name="F2.polarization.agg_pol_factor" localSheetId="17">'Polarization Phase'!$D$29:$J$380</definedName>
    <definedName name="Hot_plateau.TMC_1.High_temp.temporary" localSheetId="12">'DNB gain transition'!#REF!</definedName>
    <definedName name="Hot_plateau.TMC_1.High_temp.temporary" localSheetId="3">'DNB rad coeff'!#REF!</definedName>
    <definedName name="Hot_plateau.TMC_1.High_temp.temporary" localSheetId="15">'DNB RVS'!#REF!</definedName>
    <definedName name="Hot_plateau.TMC_1.High_temp.temporary" localSheetId="9">'DNB saturation'!#REF!</definedName>
    <definedName name="Hot_plateau.TMC_1.High_temp.temporary" localSheetId="6">'DNB sensitivity'!#REF!</definedName>
    <definedName name="Hot_plateau.TMC_1.High_temp.temporary" localSheetId="16">'Polarization Factor'!#REF!</definedName>
    <definedName name="Hot_plateau.TMC_1.High_temp.temporary" localSheetId="17">'Polarization Phase'!#REF!</definedName>
    <definedName name="Hot_plateau.TMC_1.High_temp.temporary" localSheetId="11">'RSB gain transition'!#REF!</definedName>
    <definedName name="Hot_plateau.TMC_1.High_temp.temporary" localSheetId="2">'RSB rad coeff'!#REF!</definedName>
    <definedName name="Hot_plateau.TMC_1.High_temp.temporary" localSheetId="14">'RSB RVS'!#REF!</definedName>
    <definedName name="Hot_plateau.TMC_1.High_temp.temporary" localSheetId="8">'RSB saturation'!#REF!</definedName>
    <definedName name="Hot_plateau.TMC_1.High_temp.temporary" localSheetId="5">'RSB sensitivity'!#REF!</definedName>
    <definedName name="Hot_plateau.TMC_1.High_temp.temporary" localSheetId="10">'TEB gain transition'!#REF!</definedName>
    <definedName name="Hot_plateau.TMC_1.High_temp.temporary" localSheetId="1">'TEB rad coeff'!#REF!</definedName>
    <definedName name="Hot_plateau.TMC_1.High_temp.temporary" localSheetId="13">'TEB RVS'!#REF!</definedName>
    <definedName name="Hot_plateau.TMC_1.High_temp.temporary" localSheetId="7">'TEB saturation'!#REF!</definedName>
    <definedName name="Hot_plateau.TMC_1.High_temp.temporary" localSheetId="4">'TEB sensitivity'!#REF!</definedName>
    <definedName name="Nominal.TMC.High_temp_low.coeff" localSheetId="1">'TEB rad coeff'!$F$479:$H$510</definedName>
    <definedName name="Nominal.TMC.High_temp_low.coeff_1" localSheetId="1">'TEB rad coeff'!$J$479:$L$510</definedName>
    <definedName name="Nominal.TMC.High_temp_low.max_dn" localSheetId="7">'TEB saturation'!$F$479:$F$510</definedName>
    <definedName name="Nominal.TMC.High_temp_low.max_dn_1" localSheetId="7">'TEB saturation'!$G$479:$G$510</definedName>
    <definedName name="Nominal.TMC.High_temp_low.temporary" localSheetId="4">'TEB sensitivity'!$F$479:$F$510</definedName>
    <definedName name="Nominal.TMC.High_temp_low.temporary_1" localSheetId="4">'TEB sensitivity'!$G$479:$G$510</definedName>
    <definedName name="Nominal_plateau.28V.Dynamic_range.temporary" localSheetId="12">'DNB gain transition'!#REF!</definedName>
    <definedName name="Nominal_plateau.28V.Dynamic_range.temporary" localSheetId="3">'DNB rad coeff'!#REF!</definedName>
    <definedName name="Nominal_plateau.28V.Dynamic_range.temporary" localSheetId="15">'DNB RVS'!#REF!</definedName>
    <definedName name="Nominal_plateau.28V.Dynamic_range.temporary" localSheetId="9">'DNB saturation'!#REF!</definedName>
    <definedName name="Nominal_plateau.28V.Dynamic_range.temporary" localSheetId="6">'DNB sensitivity'!#REF!</definedName>
    <definedName name="Nominal_plateau.28V.Dynamic_range.temporary" localSheetId="16">'Polarization Factor'!#REF!</definedName>
    <definedName name="Nominal_plateau.28V.Dynamic_range.temporary" localSheetId="17">'Polarization Phase'!#REF!</definedName>
    <definedName name="Nominal_plateau.28V.Dynamic_range.temporary" localSheetId="11">'RSB gain transition'!#REF!</definedName>
    <definedName name="Nominal_plateau.28V.Dynamic_range.temporary" localSheetId="2">'RSB rad coeff'!#REF!</definedName>
    <definedName name="Nominal_plateau.28V.Dynamic_range.temporary" localSheetId="14">'RSB RVS'!#REF!</definedName>
    <definedName name="Nominal_plateau.28V.Dynamic_range.temporary" localSheetId="8">'RSB saturation'!#REF!</definedName>
    <definedName name="Nominal_plateau.28V.Dynamic_range.temporary" localSheetId="5">'RSB sensitivity'!#REF!</definedName>
    <definedName name="Nominal_plateau.28V.Dynamic_range.temporary" localSheetId="10">'TEB gain transition'!#REF!</definedName>
    <definedName name="Nominal_plateau.28V.Dynamic_range.temporary" localSheetId="1">'TEB rad coeff'!#REF!</definedName>
    <definedName name="Nominal_plateau.28V.Dynamic_range.temporary" localSheetId="13">'TEB RVS'!#REF!</definedName>
    <definedName name="Nominal_plateau.28V.Dynamic_range.temporary" localSheetId="7">'TEB saturation'!#REF!</definedName>
    <definedName name="Nominal_plateau.28V.Dynamic_range.temporary" localSheetId="4">'TEB sensitivity'!#REF!</definedName>
    <definedName name="Nominal_plateau.28V.temporary" localSheetId="12">'DNB gain transition'!#REF!</definedName>
    <definedName name="Nominal_plateau.28V.temporary" localSheetId="3">'DNB rad coeff'!#REF!</definedName>
    <definedName name="Nominal_plateau.28V.temporary" localSheetId="15">'DNB RVS'!#REF!</definedName>
    <definedName name="Nominal_plateau.28V.temporary" localSheetId="9">'DNB saturation'!#REF!</definedName>
    <definedName name="Nominal_plateau.28V.temporary" localSheetId="6">'DNB sensitivity'!#REF!</definedName>
    <definedName name="Nominal_plateau.28V.temporary" localSheetId="16">'Polarization Factor'!#REF!</definedName>
    <definedName name="Nominal_plateau.28V.temporary" localSheetId="17">'Polarization Phase'!#REF!</definedName>
    <definedName name="Nominal_plateau.28V.temporary" localSheetId="11">'RSB gain transition'!#REF!</definedName>
    <definedName name="Nominal_plateau.28V.temporary" localSheetId="2">'RSB rad coeff'!#REF!</definedName>
    <definedName name="Nominal_plateau.28V.temporary" localSheetId="14">'RSB RVS'!#REF!</definedName>
    <definedName name="Nominal_plateau.28V.temporary" localSheetId="8">'RSB saturation'!#REF!</definedName>
    <definedName name="Nominal_plateau.28V.temporary" localSheetId="5">'RSB sensitivity'!#REF!</definedName>
    <definedName name="Nominal_plateau.28V.temporary" localSheetId="10">'TEB gain transition'!#REF!</definedName>
    <definedName name="Nominal_plateau.28V.temporary" localSheetId="1">'TEB rad coeff'!#REF!</definedName>
    <definedName name="Nominal_plateau.28V.temporary" localSheetId="13">'TEB RVS'!#REF!</definedName>
    <definedName name="Nominal_plateau.28V.temporary" localSheetId="7">'TEB saturation'!#REF!</definedName>
    <definedName name="Nominal_plateau.28V.temporary" localSheetId="4">'TEB sensitivity'!#REF!</definedName>
    <definedName name="Nominal_plateau.28V.Test.coeff" localSheetId="12">'DNB gain transition'!#REF!</definedName>
    <definedName name="Nominal_plateau.28V.Test.coeff" localSheetId="3">'DNB rad coeff'!#REF!</definedName>
    <definedName name="Nominal_plateau.28V.Test.coeff" localSheetId="15">'DNB RVS'!#REF!</definedName>
    <definedName name="Nominal_plateau.28V.Test.coeff" localSheetId="9">'DNB saturation'!#REF!</definedName>
    <definedName name="Nominal_plateau.28V.Test.coeff" localSheetId="6">'DNB sensitivity'!#REF!</definedName>
    <definedName name="Nominal_plateau.28V.Test.coeff" localSheetId="16">'Polarization Factor'!#REF!</definedName>
    <definedName name="Nominal_plateau.28V.Test.coeff" localSheetId="17">'Polarization Phase'!#REF!</definedName>
    <definedName name="Nominal_plateau.28V.Test.coeff" localSheetId="11">'RSB gain transition'!#REF!</definedName>
    <definedName name="Nominal_plateau.28V.Test.coeff" localSheetId="2">'RSB rad coeff'!#REF!</definedName>
    <definedName name="Nominal_plateau.28V.Test.coeff" localSheetId="14">'RSB RVS'!#REF!</definedName>
    <definedName name="Nominal_plateau.28V.Test.coeff" localSheetId="8">'RSB saturation'!#REF!</definedName>
    <definedName name="Nominal_plateau.28V.Test.coeff" localSheetId="5">'RSB sensitivity'!#REF!</definedName>
    <definedName name="Nominal_plateau.28V.Test.coeff" localSheetId="10">'TEB gain transition'!#REF!</definedName>
    <definedName name="Nominal_plateau.28V.Test.coeff" localSheetId="1">'TEB rad coeff'!#REF!</definedName>
    <definedName name="Nominal_plateau.28V.Test.coeff" localSheetId="13">'TEB RVS'!#REF!</definedName>
    <definedName name="Nominal_plateau.28V.Test.coeff" localSheetId="7">'TEB saturation'!#REF!</definedName>
    <definedName name="Nominal_plateau.28V.Test.coeff" localSheetId="4">'TEB sensitivity'!#REF!</definedName>
    <definedName name="Nominal_plateau.28V.Test.coeff_1" localSheetId="12">'DNB gain transition'!#REF!</definedName>
    <definedName name="Nominal_plateau.28V.Test.coeff_1" localSheetId="3">'DNB rad coeff'!#REF!</definedName>
    <definedName name="Nominal_plateau.28V.Test.coeff_1" localSheetId="15">'DNB RVS'!#REF!</definedName>
    <definedName name="Nominal_plateau.28V.Test.coeff_1" localSheetId="9">'DNB saturation'!#REF!</definedName>
    <definedName name="Nominal_plateau.28V.Test.coeff_1" localSheetId="6">'DNB sensitivity'!#REF!</definedName>
    <definedName name="Nominal_plateau.28V.Test.coeff_1" localSheetId="16">'Polarization Factor'!#REF!</definedName>
    <definedName name="Nominal_plateau.28V.Test.coeff_1" localSheetId="17">'Polarization Phase'!#REF!</definedName>
    <definedName name="Nominal_plateau.28V.Test.coeff_1" localSheetId="11">'RSB gain transition'!#REF!</definedName>
    <definedName name="Nominal_plateau.28V.Test.coeff_1" localSheetId="2">'RSB rad coeff'!#REF!</definedName>
    <definedName name="Nominal_plateau.28V.Test.coeff_1" localSheetId="14">'RSB RVS'!#REF!</definedName>
    <definedName name="Nominal_plateau.28V.Test.coeff_1" localSheetId="8">'RSB saturation'!#REF!</definedName>
    <definedName name="Nominal_plateau.28V.Test.coeff_1" localSheetId="5">'RSB sensitivity'!#REF!</definedName>
    <definedName name="Nominal_plateau.28V.Test.coeff_1" localSheetId="10">'TEB gain transition'!#REF!</definedName>
    <definedName name="Nominal_plateau.28V.Test.coeff_1" localSheetId="1">'TEB rad coeff'!#REF!</definedName>
    <definedName name="Nominal_plateau.28V.Test.coeff_1" localSheetId="13">'TEB RVS'!#REF!</definedName>
    <definedName name="Nominal_plateau.28V.Test.coeff_1" localSheetId="7">'TEB saturation'!#REF!</definedName>
    <definedName name="Nominal_plateau.28V.Test.coeff_1" localSheetId="4">'TEB sensitivity'!#REF!</definedName>
    <definedName name="Nominal_plateau.28V.Test.dn.Lmax" localSheetId="12">'DNB gain transition'!#REF!</definedName>
    <definedName name="Nominal_plateau.28V.Test.dn.Lmax" localSheetId="3">'DNB rad coeff'!#REF!</definedName>
    <definedName name="Nominal_plateau.28V.Test.dn.Lmax" localSheetId="15">'DNB RVS'!#REF!</definedName>
    <definedName name="Nominal_plateau.28V.Test.dn.Lmax" localSheetId="9">'DNB saturation'!#REF!</definedName>
    <definedName name="Nominal_plateau.28V.Test.dn.Lmax" localSheetId="6">'DNB sensitivity'!#REF!</definedName>
    <definedName name="Nominal_plateau.28V.Test.dn.Lmax" localSheetId="16">'Polarization Factor'!#REF!</definedName>
    <definedName name="Nominal_plateau.28V.Test.dn.Lmax" localSheetId="17">'Polarization Phase'!#REF!</definedName>
    <definedName name="Nominal_plateau.28V.Test.dn.Lmax" localSheetId="11">'RSB gain transition'!#REF!</definedName>
    <definedName name="Nominal_plateau.28V.Test.dn.Lmax" localSheetId="2">'RSB rad coeff'!#REF!</definedName>
    <definedName name="Nominal_plateau.28V.Test.dn.Lmax" localSheetId="14">'RSB RVS'!#REF!</definedName>
    <definedName name="Nominal_plateau.28V.Test.dn.Lmax" localSheetId="8">'RSB saturation'!#REF!</definedName>
    <definedName name="Nominal_plateau.28V.Test.dn.Lmax" localSheetId="5">'RSB sensitivity'!#REF!</definedName>
    <definedName name="Nominal_plateau.28V.Test.dn.Lmax" localSheetId="10">'TEB gain transition'!#REF!</definedName>
    <definedName name="Nominal_plateau.28V.Test.dn.Lmax" localSheetId="1">'TEB rad coeff'!#REF!</definedName>
    <definedName name="Nominal_plateau.28V.Test.dn.Lmax" localSheetId="13">'TEB RVS'!#REF!</definedName>
    <definedName name="Nominal_plateau.28V.Test.dn.Lmax" localSheetId="7">'TEB saturation'!#REF!</definedName>
    <definedName name="Nominal_plateau.28V.Test.dn.Lmax" localSheetId="4">'TEB sensitivity'!#REF!</definedName>
    <definedName name="Nominal_plateau.28V.Test.temporary" localSheetId="12">'DNB gain transition'!#REF!</definedName>
    <definedName name="Nominal_plateau.28V.Test.temporary" localSheetId="3">'DNB rad coeff'!#REF!</definedName>
    <definedName name="Nominal_plateau.28V.Test.temporary" localSheetId="15">'DNB RVS'!#REF!</definedName>
    <definedName name="Nominal_plateau.28V.Test.temporary" localSheetId="9">'DNB saturation'!#REF!</definedName>
    <definedName name="Nominal_plateau.28V.Test.temporary" localSheetId="6">'DNB sensitivity'!#REF!</definedName>
    <definedName name="Nominal_plateau.28V.Test.temporary" localSheetId="16">'Polarization Factor'!#REF!</definedName>
    <definedName name="Nominal_plateau.28V.Test.temporary" localSheetId="17">'Polarization Phase'!#REF!</definedName>
    <definedName name="Nominal_plateau.28V.Test.temporary" localSheetId="11">'RSB gain transition'!#REF!</definedName>
    <definedName name="Nominal_plateau.28V.Test.temporary" localSheetId="2">'RSB rad coeff'!#REF!</definedName>
    <definedName name="Nominal_plateau.28V.Test.temporary" localSheetId="14">'RSB RVS'!#REF!</definedName>
    <definedName name="Nominal_plateau.28V.Test.temporary" localSheetId="8">'RSB saturation'!#REF!</definedName>
    <definedName name="Nominal_plateau.28V.Test.temporary" localSheetId="5">'RSB sensitivity'!#REF!</definedName>
    <definedName name="Nominal_plateau.28V.Test.temporary" localSheetId="10">'TEB gain transition'!#REF!</definedName>
    <definedName name="Nominal_plateau.28V.Test.temporary" localSheetId="1">'TEB rad coeff'!#REF!</definedName>
    <definedName name="Nominal_plateau.28V.Test.temporary" localSheetId="13">'TEB RVS'!#REF!</definedName>
    <definedName name="Nominal_plateau.28V.Test.temporary" localSheetId="7">'TEB saturation'!#REF!</definedName>
    <definedName name="Nominal_plateau.28V.Test.temporary" localSheetId="4">'TEB sensitivity'!#REF!</definedName>
    <definedName name="Nominal_plateau.TMC_1.High_temp.sat" localSheetId="12">'DNB gain transition'!#REF!</definedName>
    <definedName name="Nominal_plateau.TMC_1.High_temp.sat" localSheetId="3">'DNB rad coeff'!#REF!</definedName>
    <definedName name="Nominal_plateau.TMC_1.High_temp.sat" localSheetId="15">'DNB RVS'!#REF!</definedName>
    <definedName name="Nominal_plateau.TMC_1.High_temp.sat" localSheetId="9">'DNB saturation'!#REF!</definedName>
    <definedName name="Nominal_plateau.TMC_1.High_temp.sat" localSheetId="6">'DNB sensitivity'!#REF!</definedName>
    <definedName name="Nominal_plateau.TMC_1.High_temp.sat" localSheetId="16">'Polarization Factor'!#REF!</definedName>
    <definedName name="Nominal_plateau.TMC_1.High_temp.sat" localSheetId="17">'Polarization Phase'!#REF!</definedName>
    <definedName name="Nominal_plateau.TMC_1.High_temp.sat" localSheetId="11">'RSB gain transition'!#REF!</definedName>
    <definedName name="Nominal_plateau.TMC_1.High_temp.sat" localSheetId="2">'RSB rad coeff'!#REF!</definedName>
    <definedName name="Nominal_plateau.TMC_1.High_temp.sat" localSheetId="14">'RSB RVS'!#REF!</definedName>
    <definedName name="Nominal_plateau.TMC_1.High_temp.sat" localSheetId="8">'RSB saturation'!#REF!</definedName>
    <definedName name="Nominal_plateau.TMC_1.High_temp.sat" localSheetId="5">'RSB sensitivity'!#REF!</definedName>
    <definedName name="Nominal_plateau.TMC_1.High_temp.sat" localSheetId="10">'TEB gain transition'!#REF!</definedName>
    <definedName name="Nominal_plateau.TMC_1.High_temp.sat" localSheetId="1">'TEB rad coeff'!#REF!</definedName>
    <definedName name="Nominal_plateau.TMC_1.High_temp.sat" localSheetId="13">'TEB RVS'!#REF!</definedName>
    <definedName name="Nominal_plateau.TMC_1.High_temp.sat" localSheetId="7">'TEB saturation'!#REF!</definedName>
    <definedName name="Nominal_plateau.TMC_1.High_temp.sat" localSheetId="4">'TEB sensitivity'!#REF!</definedName>
    <definedName name="Nominal_plateau.TMC_1.High_temp_fixed_high.dn_sat" localSheetId="12">'DNB gain transition'!#REF!</definedName>
    <definedName name="Nominal_plateau.TMC_1.High_temp_fixed_high.dn_sat" localSheetId="3">'DNB rad coeff'!#REF!</definedName>
    <definedName name="Nominal_plateau.TMC_1.High_temp_fixed_high.dn_sat" localSheetId="15">'DNB RVS'!#REF!</definedName>
    <definedName name="Nominal_plateau.TMC_1.High_temp_fixed_high.dn_sat" localSheetId="9">'DNB saturation'!#REF!</definedName>
    <definedName name="Nominal_plateau.TMC_1.High_temp_fixed_high.dn_sat" localSheetId="6">'DNB sensitivity'!#REF!</definedName>
    <definedName name="Nominal_plateau.TMC_1.High_temp_fixed_high.dn_sat" localSheetId="16">'Polarization Factor'!#REF!</definedName>
    <definedName name="Nominal_plateau.TMC_1.High_temp_fixed_high.dn_sat" localSheetId="17">'Polarization Phase'!#REF!</definedName>
    <definedName name="Nominal_plateau.TMC_1.High_temp_fixed_high.dn_sat" localSheetId="11">'RSB gain transition'!#REF!</definedName>
    <definedName name="Nominal_plateau.TMC_1.High_temp_fixed_high.dn_sat" localSheetId="2">'RSB rad coeff'!#REF!</definedName>
    <definedName name="Nominal_plateau.TMC_1.High_temp_fixed_high.dn_sat" localSheetId="14">'RSB RVS'!#REF!</definedName>
    <definedName name="Nominal_plateau.TMC_1.High_temp_fixed_high.dn_sat" localSheetId="8">'RSB saturation'!#REF!</definedName>
    <definedName name="Nominal_plateau.TMC_1.High_temp_fixed_high.dn_sat" localSheetId="5">'RSB sensitivity'!#REF!</definedName>
    <definedName name="Nominal_plateau.TMC_1.High_temp_fixed_high.dn_sat" localSheetId="10">'TEB gain transition'!#REF!</definedName>
    <definedName name="Nominal_plateau.TMC_1.High_temp_fixed_high.dn_sat" localSheetId="1">'TEB rad coeff'!#REF!</definedName>
    <definedName name="Nominal_plateau.TMC_1.High_temp_fixed_high.dn_sat" localSheetId="13">'TEB RVS'!#REF!</definedName>
    <definedName name="Nominal_plateau.TMC_1.High_temp_fixed_high.dn_sat" localSheetId="7">'TEB saturation'!#REF!</definedName>
    <definedName name="Nominal_plateau.TMC_1.High_temp_fixed_high.dn_sat" localSheetId="4">'TEB sensitivity'!#REF!</definedName>
    <definedName name="Nominal_plateau.TMC_1.High_temp_fixed_high.max_dn" localSheetId="12">'DNB gain transition'!#REF!</definedName>
    <definedName name="Nominal_plateau.TMC_1.High_temp_fixed_high.max_dn" localSheetId="3">'DNB rad coeff'!#REF!</definedName>
    <definedName name="Nominal_plateau.TMC_1.High_temp_fixed_high.max_dn" localSheetId="15">'DNB RVS'!#REF!</definedName>
    <definedName name="Nominal_plateau.TMC_1.High_temp_fixed_high.max_dn" localSheetId="9">'DNB saturation'!#REF!</definedName>
    <definedName name="Nominal_plateau.TMC_1.High_temp_fixed_high.max_dn" localSheetId="6">'DNB sensitivity'!#REF!</definedName>
    <definedName name="Nominal_plateau.TMC_1.High_temp_fixed_high.max_dn" localSheetId="16">'Polarization Factor'!#REF!</definedName>
    <definedName name="Nominal_plateau.TMC_1.High_temp_fixed_high.max_dn" localSheetId="17">'Polarization Phase'!#REF!</definedName>
    <definedName name="Nominal_plateau.TMC_1.High_temp_fixed_high.max_dn" localSheetId="11">'RSB gain transition'!#REF!</definedName>
    <definedName name="Nominal_plateau.TMC_1.High_temp_fixed_high.max_dn" localSheetId="2">'RSB rad coeff'!#REF!</definedName>
    <definedName name="Nominal_plateau.TMC_1.High_temp_fixed_high.max_dn" localSheetId="14">'RSB RVS'!#REF!</definedName>
    <definedName name="Nominal_plateau.TMC_1.High_temp_fixed_high.max_dn" localSheetId="8">'RSB saturation'!#REF!</definedName>
    <definedName name="Nominal_plateau.TMC_1.High_temp_fixed_high.max_dn" localSheetId="5">'RSB sensitivity'!#REF!</definedName>
    <definedName name="Nominal_plateau.TMC_1.High_temp_fixed_high.max_dn" localSheetId="10">'TEB gain transition'!#REF!</definedName>
    <definedName name="Nominal_plateau.TMC_1.High_temp_fixed_high.max_dn" localSheetId="1">'TEB rad coeff'!#REF!</definedName>
    <definedName name="Nominal_plateau.TMC_1.High_temp_fixed_high.max_dn" localSheetId="13">'TEB RVS'!#REF!</definedName>
    <definedName name="Nominal_plateau.TMC_1.High_temp_fixed_high.max_dn" localSheetId="7">'TEB saturation'!#REF!</definedName>
    <definedName name="Nominal_plateau.TMC_1.High_temp_fixed_high.max_dn" localSheetId="4">'TEB sensitivity'!#REF!</definedName>
    <definedName name="RC_5_FU1.Cold_plateau.BCS_1.coeff" localSheetId="12">'DNB gain transition'!#REF!</definedName>
    <definedName name="RC_5_FU1.Cold_plateau.BCS_1.coeff" localSheetId="3">'DNB rad coeff'!#REF!</definedName>
    <definedName name="RC_5_FU1.Cold_plateau.BCS_1.coeff" localSheetId="15">'DNB RVS'!#REF!</definedName>
    <definedName name="RC_5_FU1.Cold_plateau.BCS_1.coeff" localSheetId="9">'DNB saturation'!#REF!</definedName>
    <definedName name="RC_5_FU1.Cold_plateau.BCS_1.coeff" localSheetId="6">'DNB sensitivity'!#REF!</definedName>
    <definedName name="RC_5_FU1.Cold_plateau.BCS_1.coeff" localSheetId="16">'Polarization Factor'!#REF!</definedName>
    <definedName name="RC_5_FU1.Cold_plateau.BCS_1.coeff" localSheetId="17">'Polarization Phase'!#REF!</definedName>
    <definedName name="RC_5_FU1.Cold_plateau.BCS_1.coeff" localSheetId="11">'RSB gain transition'!#REF!</definedName>
    <definedName name="RC_5_FU1.Cold_plateau.BCS_1.coeff" localSheetId="2">'RSB rad coeff'!#REF!</definedName>
    <definedName name="RC_5_FU1.Cold_plateau.BCS_1.coeff" localSheetId="14">'RSB RVS'!#REF!</definedName>
    <definedName name="RC_5_FU1.Cold_plateau.BCS_1.coeff" localSheetId="8">'RSB saturation'!#REF!</definedName>
    <definedName name="RC_5_FU1.Cold_plateau.BCS_1.coeff" localSheetId="5">'RSB sensitivity'!#REF!</definedName>
    <definedName name="RC_5_FU1.Cold_plateau.BCS_1.coeff" localSheetId="10">'TEB gain transition'!#REF!</definedName>
    <definedName name="RC_5_FU1.Cold_plateau.BCS_1.coeff" localSheetId="1">'TEB rad coeff'!#REF!</definedName>
    <definedName name="RC_5_FU1.Cold_plateau.BCS_1.coeff" localSheetId="13">'TEB RVS'!#REF!</definedName>
    <definedName name="RC_5_FU1.Cold_plateau.BCS_1.coeff" localSheetId="7">'TEB saturation'!#REF!</definedName>
    <definedName name="RC_5_FU1.Cold_plateau.BCS_1.coeff" localSheetId="4">'TEB sensitivity'!#REF!</definedName>
    <definedName name="RC_5_FU1.Cold_plateau.BCS_1.dn.Lmax" localSheetId="12">'DNB gain transition'!#REF!</definedName>
    <definedName name="RC_5_FU1.Cold_plateau.BCS_1.dn.Lmax" localSheetId="3">'DNB rad coeff'!#REF!</definedName>
    <definedName name="RC_5_FU1.Cold_plateau.BCS_1.dn.Lmax" localSheetId="15">'DNB RVS'!#REF!</definedName>
    <definedName name="RC_5_FU1.Cold_plateau.BCS_1.dn.Lmax" localSheetId="9">'DNB saturation'!#REF!</definedName>
    <definedName name="RC_5_FU1.Cold_plateau.BCS_1.dn.Lmax" localSheetId="6">'DNB sensitivity'!#REF!</definedName>
    <definedName name="RC_5_FU1.Cold_plateau.BCS_1.dn.Lmax" localSheetId="16">'Polarization Factor'!#REF!</definedName>
    <definedName name="RC_5_FU1.Cold_plateau.BCS_1.dn.Lmax" localSheetId="17">'Polarization Phase'!#REF!</definedName>
    <definedName name="RC_5_FU1.Cold_plateau.BCS_1.dn.Lmax" localSheetId="11">'RSB gain transition'!#REF!</definedName>
    <definedName name="RC_5_FU1.Cold_plateau.BCS_1.dn.Lmax" localSheetId="2">'RSB rad coeff'!#REF!</definedName>
    <definedName name="RC_5_FU1.Cold_plateau.BCS_1.dn.Lmax" localSheetId="14">'RSB RVS'!#REF!</definedName>
    <definedName name="RC_5_FU1.Cold_plateau.BCS_1.dn.Lmax" localSheetId="8">'RSB saturation'!#REF!</definedName>
    <definedName name="RC_5_FU1.Cold_plateau.BCS_1.dn.Lmax" localSheetId="5">'RSB sensitivity'!#REF!</definedName>
    <definedName name="RC_5_FU1.Cold_plateau.BCS_1.dn.Lmax" localSheetId="10">'TEB gain transition'!#REF!</definedName>
    <definedName name="RC_5_FU1.Cold_plateau.BCS_1.dn.Lmax" localSheetId="1">'TEB rad coeff'!#REF!</definedName>
    <definedName name="RC_5_FU1.Cold_plateau.BCS_1.dn.Lmax" localSheetId="13">'TEB RVS'!#REF!</definedName>
    <definedName name="RC_5_FU1.Cold_plateau.BCS_1.dn.Lmax" localSheetId="7">'TEB saturation'!#REF!</definedName>
    <definedName name="RC_5_FU1.Cold_plateau.BCS_1.dn.Lmax" localSheetId="4">'TEB sensitivity'!#REF!</definedName>
    <definedName name="RC_5_FU1.Cold_plateau.BCS_1.rg" localSheetId="12">'DNB gain transition'!#REF!</definedName>
    <definedName name="RC_5_FU1.Cold_plateau.BCS_1.rg" localSheetId="3">'DNB rad coeff'!#REF!</definedName>
    <definedName name="RC_5_FU1.Cold_plateau.BCS_1.rg" localSheetId="15">'DNB RVS'!#REF!</definedName>
    <definedName name="RC_5_FU1.Cold_plateau.BCS_1.rg" localSheetId="9">'DNB saturation'!#REF!</definedName>
    <definedName name="RC_5_FU1.Cold_plateau.BCS_1.rg" localSheetId="6">'DNB sensitivity'!#REF!</definedName>
    <definedName name="RC_5_FU1.Cold_plateau.BCS_1.rg" localSheetId="16">'Polarization Factor'!#REF!</definedName>
    <definedName name="RC_5_FU1.Cold_plateau.BCS_1.rg" localSheetId="17">'Polarization Phase'!#REF!</definedName>
    <definedName name="RC_5_FU1.Cold_plateau.BCS_1.rg" localSheetId="11">'RSB gain transition'!#REF!</definedName>
    <definedName name="RC_5_FU1.Cold_plateau.BCS_1.rg" localSheetId="2">'RSB rad coeff'!#REF!</definedName>
    <definedName name="RC_5_FU1.Cold_plateau.BCS_1.rg" localSheetId="14">'RSB RVS'!#REF!</definedName>
    <definedName name="RC_5_FU1.Cold_plateau.BCS_1.rg" localSheetId="8">'RSB saturation'!#REF!</definedName>
    <definedName name="RC_5_FU1.Cold_plateau.BCS_1.rg" localSheetId="5">'RSB sensitivity'!#REF!</definedName>
    <definedName name="RC_5_FU1.Cold_plateau.BCS_1.rg" localSheetId="10">'TEB gain transition'!#REF!</definedName>
    <definedName name="RC_5_FU1.Cold_plateau.BCS_1.rg" localSheetId="1">'TEB rad coeff'!#REF!</definedName>
    <definedName name="RC_5_FU1.Cold_plateau.BCS_1.rg" localSheetId="13">'TEB RVS'!#REF!</definedName>
    <definedName name="RC_5_FU1.Cold_plateau.BCS_1.rg" localSheetId="7">'TEB saturation'!#REF!</definedName>
    <definedName name="RC_5_FU1.Cold_plateau.BCS_1.rg" localSheetId="4">'TEB sensitivity'!#REF!</definedName>
    <definedName name="RC_5_FU1.Cold_plateau.BCS_1.temporary" localSheetId="12">'DNB gain transition'!#REF!</definedName>
    <definedName name="RC_5_FU1.Cold_plateau.BCS_1.temporary" localSheetId="3">'DNB rad coeff'!#REF!</definedName>
    <definedName name="RC_5_FU1.Cold_plateau.BCS_1.temporary" localSheetId="15">'DNB RVS'!#REF!</definedName>
    <definedName name="RC_5_FU1.Cold_plateau.BCS_1.temporary" localSheetId="9">'DNB saturation'!#REF!</definedName>
    <definedName name="RC_5_FU1.Cold_plateau.BCS_1.temporary" localSheetId="6">'DNB sensitivity'!#REF!</definedName>
    <definedName name="RC_5_FU1.Cold_plateau.BCS_1.temporary" localSheetId="16">'Polarization Factor'!#REF!</definedName>
    <definedName name="RC_5_FU1.Cold_plateau.BCS_1.temporary" localSheetId="17">'Polarization Phase'!#REF!</definedName>
    <definedName name="RC_5_FU1.Cold_plateau.BCS_1.temporary" localSheetId="11">'RSB gain transition'!#REF!</definedName>
    <definedName name="RC_5_FU1.Cold_plateau.BCS_1.temporary" localSheetId="2">'RSB rad coeff'!#REF!</definedName>
    <definedName name="RC_5_FU1.Cold_plateau.BCS_1.temporary" localSheetId="14">'RSB RVS'!#REF!</definedName>
    <definedName name="RC_5_FU1.Cold_plateau.BCS_1.temporary" localSheetId="8">'RSB saturation'!#REF!</definedName>
    <definedName name="RC_5_FU1.Cold_plateau.BCS_1.temporary" localSheetId="5">'RSB sensitivity'!#REF!</definedName>
    <definedName name="RC_5_FU1.Cold_plateau.BCS_1.temporary" localSheetId="10">'TEB gain transition'!#REF!</definedName>
    <definedName name="RC_5_FU1.Cold_plateau.BCS_1.temporary" localSheetId="1">'TEB rad coeff'!#REF!</definedName>
    <definedName name="RC_5_FU1.Cold_plateau.BCS_1.temporary" localSheetId="13">'TEB RVS'!#REF!</definedName>
    <definedName name="RC_5_FU1.Cold_plateau.BCS_1.temporary" localSheetId="7">'TEB saturation'!#REF!</definedName>
    <definedName name="RC_5_FU1.Cold_plateau.BCS_1.temporary" localSheetId="4">'TEB sensitivity'!#REF!</definedName>
    <definedName name="RC_5_FU1.Hot_plateau.BCS_1.coeff" localSheetId="12">'DNB gain transition'!#REF!</definedName>
    <definedName name="RC_5_FU1.Hot_plateau.BCS_1.coeff" localSheetId="3">'DNB rad coeff'!#REF!</definedName>
    <definedName name="RC_5_FU1.Hot_plateau.BCS_1.coeff" localSheetId="15">'DNB RVS'!#REF!</definedName>
    <definedName name="RC_5_FU1.Hot_plateau.BCS_1.coeff" localSheetId="9">'DNB saturation'!#REF!</definedName>
    <definedName name="RC_5_FU1.Hot_plateau.BCS_1.coeff" localSheetId="6">'DNB sensitivity'!#REF!</definedName>
    <definedName name="RC_5_FU1.Hot_plateau.BCS_1.coeff" localSheetId="16">'Polarization Factor'!#REF!</definedName>
    <definedName name="RC_5_FU1.Hot_plateau.BCS_1.coeff" localSheetId="17">'Polarization Phase'!#REF!</definedName>
    <definedName name="RC_5_FU1.Hot_plateau.BCS_1.coeff" localSheetId="11">'RSB gain transition'!#REF!</definedName>
    <definedName name="RC_5_FU1.Hot_plateau.BCS_1.coeff" localSheetId="2">'RSB rad coeff'!#REF!</definedName>
    <definedName name="RC_5_FU1.Hot_plateau.BCS_1.coeff" localSheetId="14">'RSB RVS'!#REF!</definedName>
    <definedName name="RC_5_FU1.Hot_plateau.BCS_1.coeff" localSheetId="8">'RSB saturation'!#REF!</definedName>
    <definedName name="RC_5_FU1.Hot_plateau.BCS_1.coeff" localSheetId="5">'RSB sensitivity'!#REF!</definedName>
    <definedName name="RC_5_FU1.Hot_plateau.BCS_1.coeff" localSheetId="10">'TEB gain transition'!#REF!</definedName>
    <definedName name="RC_5_FU1.Hot_plateau.BCS_1.coeff" localSheetId="1">'TEB rad coeff'!#REF!</definedName>
    <definedName name="RC_5_FU1.Hot_plateau.BCS_1.coeff" localSheetId="13">'TEB RVS'!#REF!</definedName>
    <definedName name="RC_5_FU1.Hot_plateau.BCS_1.coeff" localSheetId="7">'TEB saturation'!#REF!</definedName>
    <definedName name="RC_5_FU1.Hot_plateau.BCS_1.coeff" localSheetId="4">'TEB sensitivity'!#REF!</definedName>
    <definedName name="RC_5_FU1.Hot_plateau.BCS_1.dn.Lmax" localSheetId="12">'DNB gain transition'!#REF!</definedName>
    <definedName name="RC_5_FU1.Hot_plateau.BCS_1.dn.Lmax" localSheetId="3">'DNB rad coeff'!#REF!</definedName>
    <definedName name="RC_5_FU1.Hot_plateau.BCS_1.dn.Lmax" localSheetId="15">'DNB RVS'!#REF!</definedName>
    <definedName name="RC_5_FU1.Hot_plateau.BCS_1.dn.Lmax" localSheetId="9">'DNB saturation'!#REF!</definedName>
    <definedName name="RC_5_FU1.Hot_plateau.BCS_1.dn.Lmax" localSheetId="6">'DNB sensitivity'!#REF!</definedName>
    <definedName name="RC_5_FU1.Hot_plateau.BCS_1.dn.Lmax" localSheetId="16">'Polarization Factor'!#REF!</definedName>
    <definedName name="RC_5_FU1.Hot_plateau.BCS_1.dn.Lmax" localSheetId="17">'Polarization Phase'!#REF!</definedName>
    <definedName name="RC_5_FU1.Hot_plateau.BCS_1.dn.Lmax" localSheetId="11">'RSB gain transition'!#REF!</definedName>
    <definedName name="RC_5_FU1.Hot_plateau.BCS_1.dn.Lmax" localSheetId="2">'RSB rad coeff'!#REF!</definedName>
    <definedName name="RC_5_FU1.Hot_plateau.BCS_1.dn.Lmax" localSheetId="14">'RSB RVS'!#REF!</definedName>
    <definedName name="RC_5_FU1.Hot_plateau.BCS_1.dn.Lmax" localSheetId="8">'RSB saturation'!#REF!</definedName>
    <definedName name="RC_5_FU1.Hot_plateau.BCS_1.dn.Lmax" localSheetId="5">'RSB sensitivity'!#REF!</definedName>
    <definedName name="RC_5_FU1.Hot_plateau.BCS_1.dn.Lmax" localSheetId="10">'TEB gain transition'!#REF!</definedName>
    <definedName name="RC_5_FU1.Hot_plateau.BCS_1.dn.Lmax" localSheetId="1">'TEB rad coeff'!#REF!</definedName>
    <definedName name="RC_5_FU1.Hot_plateau.BCS_1.dn.Lmax" localSheetId="13">'TEB RVS'!#REF!</definedName>
    <definedName name="RC_5_FU1.Hot_plateau.BCS_1.dn.Lmax" localSheetId="7">'TEB saturation'!#REF!</definedName>
    <definedName name="RC_5_FU1.Hot_plateau.BCS_1.dn.Lmax" localSheetId="4">'TEB sensitivity'!#REF!</definedName>
    <definedName name="RC_5_FU1.Hot_plateau.BCS_1.temporary" localSheetId="12">'DNB gain transition'!#REF!</definedName>
    <definedName name="RC_5_FU1.Hot_plateau.BCS_1.temporary" localSheetId="3">'DNB rad coeff'!#REF!</definedName>
    <definedName name="RC_5_FU1.Hot_plateau.BCS_1.temporary" localSheetId="15">'DNB RVS'!#REF!</definedName>
    <definedName name="RC_5_FU1.Hot_plateau.BCS_1.temporary" localSheetId="9">'DNB saturation'!#REF!</definedName>
    <definedName name="RC_5_FU1.Hot_plateau.BCS_1.temporary" localSheetId="6">'DNB sensitivity'!#REF!</definedName>
    <definedName name="RC_5_FU1.Hot_plateau.BCS_1.temporary" localSheetId="16">'Polarization Factor'!#REF!</definedName>
    <definedName name="RC_5_FU1.Hot_plateau.BCS_1.temporary" localSheetId="17">'Polarization Phase'!#REF!</definedName>
    <definedName name="RC_5_FU1.Hot_plateau.BCS_1.temporary" localSheetId="11">'RSB gain transition'!#REF!</definedName>
    <definedName name="RC_5_FU1.Hot_plateau.BCS_1.temporary" localSheetId="2">'RSB rad coeff'!#REF!</definedName>
    <definedName name="RC_5_FU1.Hot_plateau.BCS_1.temporary" localSheetId="14">'RSB RVS'!#REF!</definedName>
    <definedName name="RC_5_FU1.Hot_plateau.BCS_1.temporary" localSheetId="8">'RSB saturation'!#REF!</definedName>
    <definedName name="RC_5_FU1.Hot_plateau.BCS_1.temporary" localSheetId="5">'RSB sensitivity'!#REF!</definedName>
    <definedName name="RC_5_FU1.Hot_plateau.BCS_1.temporary" localSheetId="10">'TEB gain transition'!#REF!</definedName>
    <definedName name="RC_5_FU1.Hot_plateau.BCS_1.temporary" localSheetId="1">'TEB rad coeff'!#REF!</definedName>
    <definedName name="RC_5_FU1.Hot_plateau.BCS_1.temporary" localSheetId="13">'TEB RVS'!#REF!</definedName>
    <definedName name="RC_5_FU1.Hot_plateau.BCS_1.temporary" localSheetId="7">'TEB saturation'!#REF!</definedName>
    <definedName name="RC_5_FU1.Hot_plateau.BCS_1.temporary" localSheetId="4">'TEB sensitivity'!#REF!</definedName>
    <definedName name="RC_5_FU1.Nominal_plateau.BCS_1.coeff" localSheetId="12">'DNB gain transition'!#REF!</definedName>
    <definedName name="RC_5_FU1.Nominal_plateau.BCS_1.coeff" localSheetId="3">'DNB rad coeff'!#REF!</definedName>
    <definedName name="RC_5_FU1.Nominal_plateau.BCS_1.coeff" localSheetId="15">'DNB RVS'!#REF!</definedName>
    <definedName name="RC_5_FU1.Nominal_plateau.BCS_1.coeff" localSheetId="9">'DNB saturation'!#REF!</definedName>
    <definedName name="RC_5_FU1.Nominal_plateau.BCS_1.coeff" localSheetId="6">'DNB sensitivity'!#REF!</definedName>
    <definedName name="RC_5_FU1.Nominal_plateau.BCS_1.coeff" localSheetId="16">'Polarization Factor'!#REF!</definedName>
    <definedName name="RC_5_FU1.Nominal_plateau.BCS_1.coeff" localSheetId="17">'Polarization Phase'!#REF!</definedName>
    <definedName name="RC_5_FU1.Nominal_plateau.BCS_1.coeff" localSheetId="11">'RSB gain transition'!#REF!</definedName>
    <definedName name="RC_5_FU1.Nominal_plateau.BCS_1.coeff" localSheetId="2">'RSB rad coeff'!#REF!</definedName>
    <definedName name="RC_5_FU1.Nominal_plateau.BCS_1.coeff" localSheetId="14">'RSB RVS'!#REF!</definedName>
    <definedName name="RC_5_FU1.Nominal_plateau.BCS_1.coeff" localSheetId="8">'RSB saturation'!#REF!</definedName>
    <definedName name="RC_5_FU1.Nominal_plateau.BCS_1.coeff" localSheetId="5">'RSB sensitivity'!#REF!</definedName>
    <definedName name="RC_5_FU1.Nominal_plateau.BCS_1.coeff" localSheetId="10">'TEB gain transition'!#REF!</definedName>
    <definedName name="RC_5_FU1.Nominal_plateau.BCS_1.coeff" localSheetId="1">'TEB rad coeff'!#REF!</definedName>
    <definedName name="RC_5_FU1.Nominal_plateau.BCS_1.coeff" localSheetId="13">'TEB RVS'!#REF!</definedName>
    <definedName name="RC_5_FU1.Nominal_plateau.BCS_1.coeff" localSheetId="7">'TEB saturation'!#REF!</definedName>
    <definedName name="RC_5_FU1.Nominal_plateau.BCS_1.coeff" localSheetId="4">'TEB sensitivity'!#REF!</definedName>
    <definedName name="RC_5_FU1.Nominal_plateau.BCS_1.dn.Lmax" localSheetId="12">'DNB gain transition'!#REF!</definedName>
    <definedName name="RC_5_FU1.Nominal_plateau.BCS_1.dn.Lmax" localSheetId="3">'DNB rad coeff'!#REF!</definedName>
    <definedName name="RC_5_FU1.Nominal_plateau.BCS_1.dn.Lmax" localSheetId="15">'DNB RVS'!#REF!</definedName>
    <definedName name="RC_5_FU1.Nominal_plateau.BCS_1.dn.Lmax" localSheetId="9">'DNB saturation'!#REF!</definedName>
    <definedName name="RC_5_FU1.Nominal_plateau.BCS_1.dn.Lmax" localSheetId="6">'DNB sensitivity'!#REF!</definedName>
    <definedName name="RC_5_FU1.Nominal_plateau.BCS_1.dn.Lmax" localSheetId="16">'Polarization Factor'!#REF!</definedName>
    <definedName name="RC_5_FU1.Nominal_plateau.BCS_1.dn.Lmax" localSheetId="17">'Polarization Phase'!#REF!</definedName>
    <definedName name="RC_5_FU1.Nominal_plateau.BCS_1.dn.Lmax" localSheetId="11">'RSB gain transition'!#REF!</definedName>
    <definedName name="RC_5_FU1.Nominal_plateau.BCS_1.dn.Lmax" localSheetId="2">'RSB rad coeff'!#REF!</definedName>
    <definedName name="RC_5_FU1.Nominal_plateau.BCS_1.dn.Lmax" localSheetId="14">'RSB RVS'!#REF!</definedName>
    <definedName name="RC_5_FU1.Nominal_plateau.BCS_1.dn.Lmax" localSheetId="8">'RSB saturation'!#REF!</definedName>
    <definedName name="RC_5_FU1.Nominal_plateau.BCS_1.dn.Lmax" localSheetId="5">'RSB sensitivity'!#REF!</definedName>
    <definedName name="RC_5_FU1.Nominal_plateau.BCS_1.dn.Lmax" localSheetId="10">'TEB gain transition'!#REF!</definedName>
    <definedName name="RC_5_FU1.Nominal_plateau.BCS_1.dn.Lmax" localSheetId="1">'TEB rad coeff'!#REF!</definedName>
    <definedName name="RC_5_FU1.Nominal_plateau.BCS_1.dn.Lmax" localSheetId="13">'TEB RVS'!#REF!</definedName>
    <definedName name="RC_5_FU1.Nominal_plateau.BCS_1.dn.Lmax" localSheetId="7">'TEB saturation'!#REF!</definedName>
    <definedName name="RC_5_FU1.Nominal_plateau.BCS_1.dn.Lmax" localSheetId="4">'TEB sensitivity'!#REF!</definedName>
    <definedName name="RC_5_FU1.Nominal_plateau.BCS_1.temporary" localSheetId="12">'DNB gain transition'!#REF!</definedName>
    <definedName name="RC_5_FU1.Nominal_plateau.BCS_1.temporary" localSheetId="3">'DNB rad coeff'!#REF!</definedName>
    <definedName name="RC_5_FU1.Nominal_plateau.BCS_1.temporary" localSheetId="15">'DNB RVS'!#REF!</definedName>
    <definedName name="RC_5_FU1.Nominal_plateau.BCS_1.temporary" localSheetId="9">'DNB saturation'!#REF!</definedName>
    <definedName name="RC_5_FU1.Nominal_plateau.BCS_1.temporary" localSheetId="6">'DNB sensitivity'!#REF!</definedName>
    <definedName name="RC_5_FU1.Nominal_plateau.BCS_1.temporary" localSheetId="16">'Polarization Factor'!#REF!</definedName>
    <definedName name="RC_5_FU1.Nominal_plateau.BCS_1.temporary" localSheetId="17">'Polarization Phase'!#REF!</definedName>
    <definedName name="RC_5_FU1.Nominal_plateau.BCS_1.temporary" localSheetId="11">'RSB gain transition'!#REF!</definedName>
    <definedName name="RC_5_FU1.Nominal_plateau.BCS_1.temporary" localSheetId="2">'RSB rad coeff'!#REF!</definedName>
    <definedName name="RC_5_FU1.Nominal_plateau.BCS_1.temporary" localSheetId="14">'RSB RVS'!#REF!</definedName>
    <definedName name="RC_5_FU1.Nominal_plateau.BCS_1.temporary" localSheetId="8">'RSB saturation'!#REF!</definedName>
    <definedName name="RC_5_FU1.Nominal_plateau.BCS_1.temporary" localSheetId="5">'RSB sensitivity'!#REF!</definedName>
    <definedName name="RC_5_FU1.Nominal_plateau.BCS_1.temporary" localSheetId="10">'TEB gain transition'!#REF!</definedName>
    <definedName name="RC_5_FU1.Nominal_plateau.BCS_1.temporary" localSheetId="1">'TEB rad coeff'!#REF!</definedName>
    <definedName name="RC_5_FU1.Nominal_plateau.BCS_1.temporary" localSheetId="13">'TEB RVS'!#REF!</definedName>
    <definedName name="RC_5_FU1.Nominal_plateau.BCS_1.temporary" localSheetId="7">'TEB saturation'!#REF!</definedName>
    <definedName name="RC_5_FU1.Nominal_plateau.BCS_1.temporary" localSheetId="4">'TEB sensitivity'!#REF!</definedName>
    <definedName name="RC1.RSB.Part4.collect.max_dn.lowhigh" localSheetId="11">'RSB gain transition'!#REF!</definedName>
    <definedName name="TEB.Bside.Nominal.collect.max_dn.lowhigh" localSheetId="10">'TEB gain transition'!#REF!</definedName>
    <definedName name="TEB.F2.version2.coeff" localSheetId="13">'TEB RVS'!$D$25:$G$344</definedName>
  </definedNames>
  <calcPr calcId="125725"/>
</workbook>
</file>

<file path=xl/calcChain.xml><?xml version="1.0" encoding="utf-8"?>
<calcChain xmlns="http://schemas.openxmlformats.org/spreadsheetml/2006/main">
  <c r="E7" i="47"/>
  <c r="D7"/>
  <c r="C7"/>
  <c r="B7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H11"/>
  <c r="G11"/>
  <c r="F11"/>
  <c r="E11"/>
  <c r="D11"/>
  <c r="C11"/>
  <c r="B11"/>
  <c r="I10"/>
  <c r="H10"/>
  <c r="G10"/>
  <c r="F10"/>
  <c r="E10"/>
  <c r="D10"/>
  <c r="C10"/>
  <c r="B10"/>
  <c r="I9"/>
  <c r="H9"/>
  <c r="G9"/>
  <c r="F9"/>
  <c r="E9"/>
  <c r="D9"/>
  <c r="C9"/>
  <c r="B9"/>
  <c r="I8"/>
  <c r="H8"/>
  <c r="G8"/>
  <c r="F8"/>
  <c r="E8"/>
  <c r="D8"/>
  <c r="C8"/>
  <c r="B8"/>
  <c r="I7"/>
  <c r="H7"/>
  <c r="G7"/>
  <c r="F7"/>
  <c r="I6"/>
  <c r="H6"/>
  <c r="G6"/>
  <c r="F6"/>
  <c r="E6"/>
  <c r="D6"/>
  <c r="C6"/>
  <c r="B6"/>
  <c r="I5"/>
  <c r="H5"/>
  <c r="G5"/>
  <c r="F5"/>
  <c r="E5"/>
  <c r="D5"/>
  <c r="C5"/>
  <c r="B5"/>
  <c r="H5" i="37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J20" i="36"/>
  <c r="J19"/>
  <c r="J18"/>
  <c r="J17"/>
  <c r="J16"/>
  <c r="J15"/>
  <c r="J14"/>
  <c r="J13"/>
  <c r="J12"/>
  <c r="J11"/>
  <c r="J10"/>
  <c r="J9"/>
  <c r="J8"/>
  <c r="J7"/>
  <c r="J6"/>
  <c r="J5"/>
  <c r="I20"/>
  <c r="I19"/>
  <c r="I18"/>
  <c r="I17"/>
  <c r="I16"/>
  <c r="I15"/>
  <c r="I14"/>
  <c r="I13"/>
  <c r="I12"/>
  <c r="I11"/>
  <c r="I10"/>
  <c r="I9"/>
  <c r="I8"/>
  <c r="I7"/>
  <c r="I6"/>
  <c r="I5"/>
  <c r="H20"/>
  <c r="H19"/>
  <c r="H18"/>
  <c r="H17"/>
  <c r="H16"/>
  <c r="H15"/>
  <c r="H14"/>
  <c r="H13"/>
  <c r="H12"/>
  <c r="H11"/>
  <c r="H10"/>
  <c r="H9"/>
  <c r="H8"/>
  <c r="H7"/>
  <c r="H6"/>
  <c r="H5"/>
  <c r="G20"/>
  <c r="G19"/>
  <c r="G18"/>
  <c r="G17"/>
  <c r="G16"/>
  <c r="G15"/>
  <c r="G14"/>
  <c r="G13"/>
  <c r="G12"/>
  <c r="G11"/>
  <c r="G10"/>
  <c r="G9"/>
  <c r="G8"/>
  <c r="G7"/>
  <c r="G6"/>
  <c r="G5"/>
  <c r="M481" i="3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480"/>
  <c r="M479"/>
  <c r="M510"/>
  <c r="I51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480"/>
  <c r="I479"/>
  <c r="M478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32"/>
  <c r="M31"/>
  <c r="I478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32"/>
  <c r="I31"/>
  <c r="P23" i="46"/>
  <c r="O23"/>
  <c r="N23"/>
  <c r="M23"/>
  <c r="L23"/>
  <c r="K23"/>
  <c r="J23"/>
  <c r="I23"/>
  <c r="H23"/>
  <c r="G23"/>
  <c r="F23"/>
  <c r="E23"/>
  <c r="D23"/>
  <c r="C23"/>
  <c r="P22"/>
  <c r="O22"/>
  <c r="N22"/>
  <c r="M22"/>
  <c r="L22"/>
  <c r="K22"/>
  <c r="J22"/>
  <c r="I22"/>
  <c r="H22"/>
  <c r="G22"/>
  <c r="F22"/>
  <c r="E22"/>
  <c r="D22"/>
  <c r="C22"/>
  <c r="P21"/>
  <c r="O21"/>
  <c r="N21"/>
  <c r="M21"/>
  <c r="L21"/>
  <c r="K21"/>
  <c r="J21"/>
  <c r="I21"/>
  <c r="H21"/>
  <c r="G21"/>
  <c r="F21"/>
  <c r="E21"/>
  <c r="D21"/>
  <c r="C21"/>
  <c r="P20"/>
  <c r="O20"/>
  <c r="N20"/>
  <c r="M20"/>
  <c r="L20"/>
  <c r="K20"/>
  <c r="J20"/>
  <c r="I20"/>
  <c r="H20"/>
  <c r="G20"/>
  <c r="F20"/>
  <c r="E20"/>
  <c r="D20"/>
  <c r="C20"/>
  <c r="P19"/>
  <c r="O19"/>
  <c r="N19"/>
  <c r="M19"/>
  <c r="L19"/>
  <c r="K19"/>
  <c r="J19"/>
  <c r="I19"/>
  <c r="H19"/>
  <c r="G19"/>
  <c r="F19"/>
  <c r="E19"/>
  <c r="D19"/>
  <c r="C19"/>
  <c r="P18"/>
  <c r="O18"/>
  <c r="N18"/>
  <c r="M18"/>
  <c r="L18"/>
  <c r="K18"/>
  <c r="J18"/>
  <c r="I18"/>
  <c r="H18"/>
  <c r="G18"/>
  <c r="F18"/>
  <c r="E18"/>
  <c r="D18"/>
  <c r="C18"/>
  <c r="P17"/>
  <c r="O17"/>
  <c r="N17"/>
  <c r="M17"/>
  <c r="L17"/>
  <c r="K17"/>
  <c r="J17"/>
  <c r="I17"/>
  <c r="H17"/>
  <c r="G17"/>
  <c r="F17"/>
  <c r="E17"/>
  <c r="D17"/>
  <c r="C17"/>
  <c r="P16"/>
  <c r="O16"/>
  <c r="N16"/>
  <c r="M16"/>
  <c r="L16"/>
  <c r="K16"/>
  <c r="J16"/>
  <c r="I16"/>
  <c r="H16"/>
  <c r="G16"/>
  <c r="F16"/>
  <c r="E16"/>
  <c r="D16"/>
  <c r="C16"/>
  <c r="P15"/>
  <c r="O15"/>
  <c r="N15"/>
  <c r="M15"/>
  <c r="L15"/>
  <c r="K15"/>
  <c r="J15"/>
  <c r="I15"/>
  <c r="H15"/>
  <c r="G15"/>
  <c r="F15"/>
  <c r="E15"/>
  <c r="D15"/>
  <c r="C15"/>
  <c r="P14"/>
  <c r="O14"/>
  <c r="N14"/>
  <c r="M14"/>
  <c r="L14"/>
  <c r="K14"/>
  <c r="J14"/>
  <c r="I14"/>
  <c r="H14"/>
  <c r="G14"/>
  <c r="F14"/>
  <c r="E14"/>
  <c r="D14"/>
  <c r="C14"/>
  <c r="P13"/>
  <c r="O13"/>
  <c r="N13"/>
  <c r="M13"/>
  <c r="L13"/>
  <c r="K13"/>
  <c r="J13"/>
  <c r="I13"/>
  <c r="H13"/>
  <c r="G13"/>
  <c r="F13"/>
  <c r="E13"/>
  <c r="D13"/>
  <c r="C13"/>
  <c r="P12"/>
  <c r="O12"/>
  <c r="N12"/>
  <c r="M12"/>
  <c r="L12"/>
  <c r="K12"/>
  <c r="J12"/>
  <c r="I12"/>
  <c r="H12"/>
  <c r="G12"/>
  <c r="F12"/>
  <c r="E12"/>
  <c r="D12"/>
  <c r="C12"/>
  <c r="P11"/>
  <c r="O11"/>
  <c r="N11"/>
  <c r="M11"/>
  <c r="L11"/>
  <c r="K11"/>
  <c r="J11"/>
  <c r="I11"/>
  <c r="H11"/>
  <c r="G11"/>
  <c r="F11"/>
  <c r="E11"/>
  <c r="D11"/>
  <c r="C11"/>
  <c r="P10"/>
  <c r="O10"/>
  <c r="N10"/>
  <c r="M10"/>
  <c r="L10"/>
  <c r="K10"/>
  <c r="J10"/>
  <c r="I10"/>
  <c r="H10"/>
  <c r="G10"/>
  <c r="F10"/>
  <c r="E10"/>
  <c r="D10"/>
  <c r="C10"/>
  <c r="P9"/>
  <c r="O9"/>
  <c r="N9"/>
  <c r="M9"/>
  <c r="L9"/>
  <c r="K9"/>
  <c r="J9"/>
  <c r="I9"/>
  <c r="H9"/>
  <c r="G9"/>
  <c r="F9"/>
  <c r="E9"/>
  <c r="D9"/>
  <c r="C9"/>
  <c r="P8"/>
  <c r="O8"/>
  <c r="N8"/>
  <c r="M8"/>
  <c r="L8"/>
  <c r="K8"/>
  <c r="J8"/>
  <c r="I8"/>
  <c r="H8"/>
  <c r="G8"/>
  <c r="F8"/>
  <c r="E8"/>
  <c r="D8"/>
  <c r="C8"/>
  <c r="P7"/>
  <c r="O7"/>
  <c r="N7"/>
  <c r="M7"/>
  <c r="L7"/>
  <c r="K7"/>
  <c r="J7"/>
  <c r="I7"/>
  <c r="H7"/>
  <c r="G7"/>
  <c r="F7"/>
  <c r="E7"/>
  <c r="D7"/>
  <c r="C7"/>
  <c r="P6"/>
  <c r="O6"/>
  <c r="N6"/>
  <c r="M6"/>
  <c r="L6"/>
  <c r="K6"/>
  <c r="J6"/>
  <c r="I6"/>
  <c r="H6"/>
  <c r="G6"/>
  <c r="F6"/>
  <c r="E6"/>
  <c r="D6"/>
  <c r="C6"/>
  <c r="H36" i="45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F6" i="44"/>
  <c r="E6"/>
  <c r="D6"/>
  <c r="C6"/>
  <c r="F5"/>
  <c r="E5"/>
  <c r="D5"/>
  <c r="C5"/>
  <c r="H52" i="42"/>
  <c r="G52"/>
  <c r="F52"/>
  <c r="E52"/>
  <c r="H51"/>
  <c r="G51"/>
  <c r="F51"/>
  <c r="E51"/>
  <c r="H50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20" i="43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J6" i="41"/>
  <c r="I6"/>
  <c r="H6"/>
  <c r="G6"/>
  <c r="F6"/>
  <c r="E6"/>
  <c r="D6"/>
  <c r="C6"/>
  <c r="F5"/>
  <c r="G5"/>
  <c r="H5"/>
  <c r="J5"/>
  <c r="I5"/>
  <c r="E5"/>
  <c r="D5"/>
  <c r="C5"/>
  <c r="K6" i="39"/>
  <c r="L6"/>
  <c r="M6"/>
  <c r="N6"/>
  <c r="O6"/>
  <c r="P6"/>
  <c r="K7"/>
  <c r="L7"/>
  <c r="M7"/>
  <c r="N7"/>
  <c r="O7"/>
  <c r="P7"/>
  <c r="K8"/>
  <c r="L8"/>
  <c r="M8"/>
  <c r="N8"/>
  <c r="O8"/>
  <c r="P8"/>
  <c r="K9"/>
  <c r="L9"/>
  <c r="M9"/>
  <c r="N9"/>
  <c r="O9"/>
  <c r="P9"/>
  <c r="K10"/>
  <c r="L10"/>
  <c r="M10"/>
  <c r="N10"/>
  <c r="O10"/>
  <c r="P10"/>
  <c r="K11"/>
  <c r="L11"/>
  <c r="M11"/>
  <c r="N11"/>
  <c r="O11"/>
  <c r="P11"/>
  <c r="K12"/>
  <c r="L12"/>
  <c r="M12"/>
  <c r="N12"/>
  <c r="O12"/>
  <c r="P12"/>
  <c r="K13"/>
  <c r="L13"/>
  <c r="M13"/>
  <c r="N13"/>
  <c r="O13"/>
  <c r="P13"/>
  <c r="K14"/>
  <c r="L14"/>
  <c r="M14"/>
  <c r="N14"/>
  <c r="O14"/>
  <c r="P14"/>
  <c r="K15"/>
  <c r="L15"/>
  <c r="M15"/>
  <c r="N15"/>
  <c r="O15"/>
  <c r="P15"/>
  <c r="K16"/>
  <c r="L16"/>
  <c r="M16"/>
  <c r="N16"/>
  <c r="O16"/>
  <c r="P16"/>
  <c r="K17"/>
  <c r="L17"/>
  <c r="M17"/>
  <c r="N17"/>
  <c r="O17"/>
  <c r="P17"/>
  <c r="K18"/>
  <c r="L18"/>
  <c r="M18"/>
  <c r="N18"/>
  <c r="O18"/>
  <c r="P18"/>
  <c r="K19"/>
  <c r="L19"/>
  <c r="M19"/>
  <c r="N19"/>
  <c r="O19"/>
  <c r="P19"/>
  <c r="K20"/>
  <c r="L20"/>
  <c r="M20"/>
  <c r="N20"/>
  <c r="O20"/>
  <c r="P20"/>
  <c r="K21"/>
  <c r="L21"/>
  <c r="M21"/>
  <c r="N21"/>
  <c r="O21"/>
  <c r="P21"/>
  <c r="K22"/>
  <c r="L22"/>
  <c r="M22"/>
  <c r="N22"/>
  <c r="O22"/>
  <c r="P22"/>
  <c r="K23"/>
  <c r="L23"/>
  <c r="M23"/>
  <c r="N23"/>
  <c r="O23"/>
  <c r="P23"/>
  <c r="J23"/>
  <c r="J22"/>
  <c r="J21"/>
  <c r="J20"/>
  <c r="J19"/>
  <c r="J18"/>
  <c r="J17"/>
  <c r="J16"/>
  <c r="J15"/>
  <c r="J14"/>
  <c r="J13"/>
  <c r="J12"/>
  <c r="J11"/>
  <c r="J10"/>
  <c r="J9"/>
  <c r="J8"/>
  <c r="J7"/>
  <c r="J6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C6"/>
  <c r="C23"/>
  <c r="C22"/>
  <c r="C21"/>
  <c r="C20"/>
  <c r="C19"/>
  <c r="C18"/>
  <c r="C17"/>
  <c r="C16"/>
  <c r="C15"/>
  <c r="C14"/>
  <c r="C13"/>
  <c r="C12"/>
  <c r="C11"/>
  <c r="C10"/>
  <c r="C9"/>
  <c r="C8"/>
  <c r="C7"/>
  <c r="G37" i="38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D29" i="37"/>
  <c r="E29"/>
  <c r="F29"/>
  <c r="D30"/>
  <c r="E30"/>
  <c r="F30"/>
  <c r="D31"/>
  <c r="E31"/>
  <c r="F31"/>
  <c r="D32"/>
  <c r="E32"/>
  <c r="F32"/>
  <c r="C32"/>
  <c r="C31"/>
  <c r="C30"/>
  <c r="C29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C21"/>
  <c r="C28"/>
  <c r="C27"/>
  <c r="C26"/>
  <c r="C25"/>
  <c r="C24"/>
  <c r="C23"/>
  <c r="C22"/>
  <c r="C20"/>
  <c r="C19"/>
  <c r="C18"/>
  <c r="C17"/>
  <c r="C16"/>
  <c r="C15"/>
  <c r="C14"/>
  <c r="C13"/>
  <c r="C12"/>
  <c r="C11"/>
  <c r="D10"/>
  <c r="E10"/>
  <c r="F10"/>
  <c r="C10"/>
  <c r="F9"/>
  <c r="D9"/>
  <c r="E9"/>
  <c r="C9"/>
  <c r="F8"/>
  <c r="E8"/>
  <c r="D8"/>
  <c r="C8"/>
  <c r="F7"/>
  <c r="E7"/>
  <c r="D7"/>
  <c r="C7"/>
  <c r="F6"/>
  <c r="E6"/>
  <c r="D6"/>
  <c r="C6"/>
  <c r="F5"/>
  <c r="E5"/>
  <c r="D5"/>
  <c r="C5"/>
  <c r="F5" i="36"/>
  <c r="F6"/>
  <c r="F7"/>
  <c r="F8"/>
  <c r="F9"/>
  <c r="F10"/>
  <c r="F11"/>
  <c r="F12"/>
  <c r="F13"/>
  <c r="F14"/>
  <c r="F15"/>
  <c r="F16"/>
  <c r="F17"/>
  <c r="F18"/>
  <c r="F19"/>
  <c r="F20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C20"/>
  <c r="C19"/>
  <c r="C18"/>
  <c r="C17"/>
  <c r="C16"/>
  <c r="C15"/>
  <c r="C14"/>
  <c r="C13"/>
  <c r="C12"/>
  <c r="C11"/>
  <c r="C10"/>
  <c r="C6"/>
  <c r="C9"/>
  <c r="C7"/>
  <c r="C8"/>
  <c r="C5"/>
  <c r="G212" i="35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86"/>
  <c r="G85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23"/>
  <c r="G22"/>
  <c r="G21"/>
  <c r="H16"/>
  <c r="H10"/>
  <c r="H11"/>
  <c r="H12"/>
  <c r="H13"/>
  <c r="H14"/>
  <c r="H15"/>
  <c r="H9"/>
  <c r="H7"/>
  <c r="H8"/>
  <c r="H6"/>
  <c r="H5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H50" i="34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26" i="33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50" i="32"/>
  <c r="G50"/>
  <c r="F50"/>
  <c r="E50"/>
  <c r="H49"/>
  <c r="G49"/>
  <c r="F49"/>
  <c r="E49"/>
  <c r="H48"/>
  <c r="G48"/>
  <c r="F48"/>
  <c r="E48"/>
  <c r="H47"/>
  <c r="G47"/>
  <c r="F47"/>
  <c r="E47"/>
  <c r="H46"/>
  <c r="G46"/>
  <c r="F46"/>
  <c r="E46"/>
  <c r="H45"/>
  <c r="G45"/>
  <c r="F45"/>
  <c r="E45"/>
  <c r="H44"/>
  <c r="G44"/>
  <c r="F44"/>
  <c r="E44"/>
  <c r="H43"/>
  <c r="G43"/>
  <c r="F43"/>
  <c r="E43"/>
  <c r="H42"/>
  <c r="G42"/>
  <c r="F42"/>
  <c r="E42"/>
  <c r="H41"/>
  <c r="G41"/>
  <c r="F41"/>
  <c r="E41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E28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R13" i="29"/>
  <c r="S13"/>
  <c r="Q13"/>
  <c r="N13"/>
  <c r="O13"/>
  <c r="M13"/>
  <c r="J13"/>
  <c r="K13"/>
  <c r="I13"/>
  <c r="F13"/>
  <c r="G13"/>
  <c r="E13"/>
  <c r="R14"/>
  <c r="S14"/>
  <c r="Q14"/>
  <c r="N14"/>
  <c r="P14"/>
  <c r="O14"/>
  <c r="M14"/>
  <c r="J14"/>
  <c r="K14"/>
  <c r="I14"/>
  <c r="F14"/>
  <c r="G14"/>
  <c r="E14"/>
  <c r="R15"/>
  <c r="T15"/>
  <c r="S15"/>
  <c r="Q15"/>
  <c r="N15"/>
  <c r="O15"/>
  <c r="M15"/>
  <c r="J15"/>
  <c r="K15"/>
  <c r="I15"/>
  <c r="F15"/>
  <c r="H15"/>
  <c r="G15"/>
  <c r="E15"/>
  <c r="R16"/>
  <c r="S16"/>
  <c r="Q16"/>
  <c r="N16"/>
  <c r="O16"/>
  <c r="M16"/>
  <c r="J16"/>
  <c r="L16"/>
  <c r="K16"/>
  <c r="I16"/>
  <c r="F16"/>
  <c r="H16"/>
  <c r="G16"/>
  <c r="E16"/>
  <c r="R17"/>
  <c r="S17"/>
  <c r="Q17"/>
  <c r="N17"/>
  <c r="O17"/>
  <c r="M17"/>
  <c r="J17"/>
  <c r="K17"/>
  <c r="I17"/>
  <c r="F17"/>
  <c r="H17"/>
  <c r="G17"/>
  <c r="E17"/>
  <c r="R18"/>
  <c r="T18"/>
  <c r="S18"/>
  <c r="Q18"/>
  <c r="N18"/>
  <c r="O18"/>
  <c r="M18"/>
  <c r="J18"/>
  <c r="K18"/>
  <c r="I18"/>
  <c r="F18"/>
  <c r="G18"/>
  <c r="E18"/>
  <c r="R20"/>
  <c r="S20"/>
  <c r="Q20"/>
  <c r="N20"/>
  <c r="P20"/>
  <c r="O20"/>
  <c r="M20"/>
  <c r="J20"/>
  <c r="K20"/>
  <c r="I20"/>
  <c r="R19"/>
  <c r="S19"/>
  <c r="Q19"/>
  <c r="N19"/>
  <c r="O19"/>
  <c r="M19"/>
  <c r="J19"/>
  <c r="K19"/>
  <c r="I19"/>
  <c r="F19"/>
  <c r="G19"/>
  <c r="E19"/>
  <c r="F20"/>
  <c r="G20"/>
  <c r="E20"/>
  <c r="R21"/>
  <c r="S21"/>
  <c r="Q21"/>
  <c r="N21"/>
  <c r="O21"/>
  <c r="M21"/>
  <c r="J21"/>
  <c r="K21"/>
  <c r="I21"/>
  <c r="F21"/>
  <c r="G21"/>
  <c r="E21"/>
  <c r="R22"/>
  <c r="S22"/>
  <c r="Q22"/>
  <c r="N22"/>
  <c r="O22"/>
  <c r="M22"/>
  <c r="J22"/>
  <c r="K22"/>
  <c r="I22"/>
  <c r="F22"/>
  <c r="G22"/>
  <c r="E22"/>
  <c r="R23"/>
  <c r="S23"/>
  <c r="Q23"/>
  <c r="N23"/>
  <c r="O23"/>
  <c r="M23"/>
  <c r="J23"/>
  <c r="K23"/>
  <c r="I23"/>
  <c r="F23"/>
  <c r="G23"/>
  <c r="E23"/>
  <c r="R24"/>
  <c r="S24"/>
  <c r="Q24"/>
  <c r="N24"/>
  <c r="O24"/>
  <c r="M24"/>
  <c r="J24"/>
  <c r="K24"/>
  <c r="I24"/>
  <c r="F24"/>
  <c r="G24"/>
  <c r="E24"/>
  <c r="R25"/>
  <c r="S25"/>
  <c r="Q25"/>
  <c r="N25"/>
  <c r="O25"/>
  <c r="M25"/>
  <c r="J25"/>
  <c r="K25"/>
  <c r="I25"/>
  <c r="F25"/>
  <c r="G25"/>
  <c r="E25"/>
  <c r="R26"/>
  <c r="T26"/>
  <c r="S26"/>
  <c r="Q26"/>
  <c r="N26"/>
  <c r="O26"/>
  <c r="M26"/>
  <c r="J26"/>
  <c r="K26"/>
  <c r="I26"/>
  <c r="F26"/>
  <c r="G26"/>
  <c r="E26"/>
  <c r="R27"/>
  <c r="S27"/>
  <c r="Q27"/>
  <c r="N27"/>
  <c r="P27"/>
  <c r="O27"/>
  <c r="M27"/>
  <c r="J27"/>
  <c r="L27"/>
  <c r="K27"/>
  <c r="I27"/>
  <c r="F27"/>
  <c r="G27"/>
  <c r="E27"/>
  <c r="R28"/>
  <c r="S28"/>
  <c r="Q28"/>
  <c r="N28"/>
  <c r="O28"/>
  <c r="M28"/>
  <c r="J28"/>
  <c r="L28"/>
  <c r="K28"/>
  <c r="I28"/>
  <c r="F28"/>
  <c r="H28"/>
  <c r="G28"/>
  <c r="E28"/>
  <c r="R29"/>
  <c r="T29"/>
  <c r="S29"/>
  <c r="Q29"/>
  <c r="N29"/>
  <c r="O29"/>
  <c r="M29"/>
  <c r="J29"/>
  <c r="K29"/>
  <c r="I29"/>
  <c r="F29"/>
  <c r="G29"/>
  <c r="E29"/>
  <c r="R30"/>
  <c r="S30"/>
  <c r="Q30"/>
  <c r="N30"/>
  <c r="P30"/>
  <c r="O30"/>
  <c r="M30"/>
  <c r="J30"/>
  <c r="K30"/>
  <c r="I30"/>
  <c r="F30"/>
  <c r="G30"/>
  <c r="E30"/>
  <c r="R31"/>
  <c r="T31"/>
  <c r="S31"/>
  <c r="Q31"/>
  <c r="N31"/>
  <c r="O31"/>
  <c r="M31"/>
  <c r="J31"/>
  <c r="L31"/>
  <c r="K31"/>
  <c r="I31"/>
  <c r="F31"/>
  <c r="G31"/>
  <c r="E31"/>
  <c r="R32"/>
  <c r="S32"/>
  <c r="Q32"/>
  <c r="N32"/>
  <c r="O32"/>
  <c r="M32"/>
  <c r="J32"/>
  <c r="L32"/>
  <c r="K32"/>
  <c r="I32"/>
  <c r="F32"/>
  <c r="G32"/>
  <c r="E32"/>
  <c r="R44"/>
  <c r="S44"/>
  <c r="Q44"/>
  <c r="J46"/>
  <c r="K46"/>
  <c r="I46"/>
  <c r="R33"/>
  <c r="S33"/>
  <c r="Q33"/>
  <c r="N33"/>
  <c r="O33"/>
  <c r="M33"/>
  <c r="J33"/>
  <c r="K33"/>
  <c r="I33"/>
  <c r="F33"/>
  <c r="G33"/>
  <c r="E33"/>
  <c r="R34"/>
  <c r="S34"/>
  <c r="Q34"/>
  <c r="N34"/>
  <c r="O34"/>
  <c r="M34"/>
  <c r="J34"/>
  <c r="K34"/>
  <c r="I34"/>
  <c r="F34"/>
  <c r="G34"/>
  <c r="E34"/>
  <c r="R35"/>
  <c r="S35"/>
  <c r="Q35"/>
  <c r="N35"/>
  <c r="O35"/>
  <c r="M35"/>
  <c r="J35"/>
  <c r="K35"/>
  <c r="I35"/>
  <c r="F35"/>
  <c r="G35"/>
  <c r="E35"/>
  <c r="R36"/>
  <c r="S36"/>
  <c r="Q36"/>
  <c r="N36"/>
  <c r="O36"/>
  <c r="M36"/>
  <c r="J36"/>
  <c r="K36"/>
  <c r="I36"/>
  <c r="F36"/>
  <c r="G36"/>
  <c r="E36"/>
  <c r="N38"/>
  <c r="O38"/>
  <c r="M38"/>
  <c r="R37"/>
  <c r="S37"/>
  <c r="Q37"/>
  <c r="N37"/>
  <c r="P37"/>
  <c r="O37"/>
  <c r="M37"/>
  <c r="J37"/>
  <c r="L37"/>
  <c r="K37"/>
  <c r="I37"/>
  <c r="F37"/>
  <c r="H37"/>
  <c r="G37"/>
  <c r="E37"/>
  <c r="R38"/>
  <c r="S38"/>
  <c r="Q38"/>
  <c r="J38"/>
  <c r="K38"/>
  <c r="I38"/>
  <c r="F38"/>
  <c r="G38"/>
  <c r="E38"/>
  <c r="R50"/>
  <c r="T50"/>
  <c r="S50"/>
  <c r="Q50"/>
  <c r="N50"/>
  <c r="P50"/>
  <c r="O50"/>
  <c r="M50"/>
  <c r="J50"/>
  <c r="L50"/>
  <c r="K50"/>
  <c r="I50"/>
  <c r="F50"/>
  <c r="H50"/>
  <c r="G50"/>
  <c r="E50"/>
  <c r="R49"/>
  <c r="T49"/>
  <c r="S49"/>
  <c r="Q49"/>
  <c r="N49"/>
  <c r="O49"/>
  <c r="M49"/>
  <c r="J49"/>
  <c r="K49"/>
  <c r="I49"/>
  <c r="F49"/>
  <c r="G49"/>
  <c r="E49"/>
  <c r="R48"/>
  <c r="T48"/>
  <c r="S48"/>
  <c r="Q48"/>
  <c r="N48"/>
  <c r="P48"/>
  <c r="O48"/>
  <c r="M48"/>
  <c r="J48"/>
  <c r="L48"/>
  <c r="K48"/>
  <c r="I48"/>
  <c r="F48"/>
  <c r="H48"/>
  <c r="G48"/>
  <c r="E48"/>
  <c r="R47"/>
  <c r="T47"/>
  <c r="S47"/>
  <c r="Q47"/>
  <c r="N47"/>
  <c r="O47"/>
  <c r="M47"/>
  <c r="J47"/>
  <c r="L47"/>
  <c r="K47"/>
  <c r="I47"/>
  <c r="F47"/>
  <c r="H47"/>
  <c r="G47"/>
  <c r="E47"/>
  <c r="R46"/>
  <c r="S46"/>
  <c r="Q46"/>
  <c r="N46"/>
  <c r="P46"/>
  <c r="O46"/>
  <c r="M46"/>
  <c r="L46"/>
  <c r="F46"/>
  <c r="G46"/>
  <c r="E46"/>
  <c r="R45"/>
  <c r="S45"/>
  <c r="Q45"/>
  <c r="N45"/>
  <c r="P45"/>
  <c r="O45"/>
  <c r="M45"/>
  <c r="J45"/>
  <c r="K45"/>
  <c r="I45"/>
  <c r="F45"/>
  <c r="G45"/>
  <c r="E45"/>
  <c r="T44"/>
  <c r="N44"/>
  <c r="O44"/>
  <c r="M44"/>
  <c r="J44"/>
  <c r="K44"/>
  <c r="I44"/>
  <c r="F44"/>
  <c r="H44"/>
  <c r="G44"/>
  <c r="E44"/>
  <c r="R43"/>
  <c r="T43"/>
  <c r="S43"/>
  <c r="Q43"/>
  <c r="N43"/>
  <c r="O43"/>
  <c r="M43"/>
  <c r="J43"/>
  <c r="L43"/>
  <c r="K43"/>
  <c r="I43"/>
  <c r="F43"/>
  <c r="H43"/>
  <c r="G43"/>
  <c r="E43"/>
  <c r="R42"/>
  <c r="T42"/>
  <c r="S42"/>
  <c r="Q42"/>
  <c r="N42"/>
  <c r="P42"/>
  <c r="O42"/>
  <c r="M42"/>
  <c r="J42"/>
  <c r="K42"/>
  <c r="I42"/>
  <c r="F42"/>
  <c r="G42"/>
  <c r="E42"/>
  <c r="R41"/>
  <c r="S41"/>
  <c r="Q41"/>
  <c r="N41"/>
  <c r="P41"/>
  <c r="O41"/>
  <c r="M41"/>
  <c r="J41"/>
  <c r="L41"/>
  <c r="K41"/>
  <c r="I41"/>
  <c r="F41"/>
  <c r="G41"/>
  <c r="E41"/>
  <c r="R40"/>
  <c r="T40"/>
  <c r="S40"/>
  <c r="Q40"/>
  <c r="N40"/>
  <c r="P40"/>
  <c r="O40"/>
  <c r="M40"/>
  <c r="J40"/>
  <c r="L40"/>
  <c r="K40"/>
  <c r="I40"/>
  <c r="F40"/>
  <c r="G40"/>
  <c r="E40"/>
  <c r="R39"/>
  <c r="T39"/>
  <c r="S39"/>
  <c r="Q39"/>
  <c r="N39"/>
  <c r="P39"/>
  <c r="O39"/>
  <c r="M39"/>
  <c r="J39"/>
  <c r="L39"/>
  <c r="K39"/>
  <c r="I39"/>
  <c r="F39"/>
  <c r="G39"/>
  <c r="E39"/>
  <c r="F26" i="30"/>
  <c r="G26"/>
  <c r="H26"/>
  <c r="H25"/>
  <c r="E26"/>
  <c r="S26" i="31"/>
  <c r="R26"/>
  <c r="T26" s="1"/>
  <c r="Q26"/>
  <c r="O26"/>
  <c r="N26"/>
  <c r="M26"/>
  <c r="K26"/>
  <c r="J26"/>
  <c r="L26" s="1"/>
  <c r="I26"/>
  <c r="G26"/>
  <c r="F26"/>
  <c r="H26" s="1"/>
  <c r="E26"/>
  <c r="G25" i="30"/>
  <c r="E25"/>
  <c r="F25"/>
  <c r="S25" i="31"/>
  <c r="R25"/>
  <c r="T25" s="1"/>
  <c r="Q25"/>
  <c r="O25"/>
  <c r="N25"/>
  <c r="M25"/>
  <c r="K25"/>
  <c r="J25"/>
  <c r="L25" s="1"/>
  <c r="I25"/>
  <c r="G25"/>
  <c r="F25"/>
  <c r="H25" s="1"/>
  <c r="E25"/>
  <c r="P26"/>
  <c r="P25"/>
  <c r="S24"/>
  <c r="R24"/>
  <c r="T24" s="1"/>
  <c r="Q24"/>
  <c r="O24"/>
  <c r="N24"/>
  <c r="P24"/>
  <c r="M24"/>
  <c r="K24"/>
  <c r="J24"/>
  <c r="L24" s="1"/>
  <c r="I24"/>
  <c r="G24"/>
  <c r="F24"/>
  <c r="H24" s="1"/>
  <c r="E24"/>
  <c r="S23"/>
  <c r="R23"/>
  <c r="T23" s="1"/>
  <c r="Q23"/>
  <c r="O23"/>
  <c r="N23"/>
  <c r="P23"/>
  <c r="M23"/>
  <c r="K23"/>
  <c r="J23"/>
  <c r="L23" s="1"/>
  <c r="I23"/>
  <c r="G23"/>
  <c r="F23"/>
  <c r="H23" s="1"/>
  <c r="E23"/>
  <c r="S22"/>
  <c r="R22"/>
  <c r="T22" s="1"/>
  <c r="Q22"/>
  <c r="O22"/>
  <c r="N22"/>
  <c r="P22"/>
  <c r="M22"/>
  <c r="K22"/>
  <c r="J22"/>
  <c r="L22" s="1"/>
  <c r="I22"/>
  <c r="G22"/>
  <c r="F22"/>
  <c r="H22" s="1"/>
  <c r="E22"/>
  <c r="S21"/>
  <c r="R21"/>
  <c r="T21" s="1"/>
  <c r="Q21"/>
  <c r="O21"/>
  <c r="N21"/>
  <c r="P21"/>
  <c r="M21"/>
  <c r="K21"/>
  <c r="J21"/>
  <c r="L21" s="1"/>
  <c r="I21"/>
  <c r="G21"/>
  <c r="F21"/>
  <c r="H21" s="1"/>
  <c r="E21"/>
  <c r="S20"/>
  <c r="R20"/>
  <c r="T20" s="1"/>
  <c r="Q20"/>
  <c r="O20"/>
  <c r="N20"/>
  <c r="P20"/>
  <c r="M20"/>
  <c r="K20"/>
  <c r="J20"/>
  <c r="L20" s="1"/>
  <c r="I20"/>
  <c r="G20"/>
  <c r="F20"/>
  <c r="H20" s="1"/>
  <c r="E20"/>
  <c r="S19"/>
  <c r="R19"/>
  <c r="T19" s="1"/>
  <c r="Q19"/>
  <c r="O19"/>
  <c r="N19"/>
  <c r="P19"/>
  <c r="M19"/>
  <c r="K19"/>
  <c r="J19"/>
  <c r="L19" s="1"/>
  <c r="I19"/>
  <c r="G19"/>
  <c r="F19"/>
  <c r="H19" s="1"/>
  <c r="E19"/>
  <c r="S18"/>
  <c r="R18"/>
  <c r="T18" s="1"/>
  <c r="Q18"/>
  <c r="O18"/>
  <c r="N18"/>
  <c r="P18"/>
  <c r="M18"/>
  <c r="K18"/>
  <c r="J18"/>
  <c r="L18" s="1"/>
  <c r="I18"/>
  <c r="G18"/>
  <c r="F18"/>
  <c r="H18" s="1"/>
  <c r="E18"/>
  <c r="S17"/>
  <c r="R17"/>
  <c r="T17" s="1"/>
  <c r="Q17"/>
  <c r="O17"/>
  <c r="N17"/>
  <c r="P17"/>
  <c r="M17"/>
  <c r="K17"/>
  <c r="J17"/>
  <c r="L17" s="1"/>
  <c r="I17"/>
  <c r="G17"/>
  <c r="F17"/>
  <c r="H17" s="1"/>
  <c r="E17"/>
  <c r="S16"/>
  <c r="R16"/>
  <c r="T16" s="1"/>
  <c r="Q16"/>
  <c r="O16"/>
  <c r="N16"/>
  <c r="P16"/>
  <c r="M16"/>
  <c r="K16"/>
  <c r="J16"/>
  <c r="L16" s="1"/>
  <c r="I16"/>
  <c r="G16"/>
  <c r="F16"/>
  <c r="H16" s="1"/>
  <c r="E16"/>
  <c r="S15"/>
  <c r="R15"/>
  <c r="T15" s="1"/>
  <c r="Q15"/>
  <c r="O15"/>
  <c r="N15"/>
  <c r="P15"/>
  <c r="M15"/>
  <c r="K15"/>
  <c r="J15"/>
  <c r="L15" s="1"/>
  <c r="I15"/>
  <c r="G15"/>
  <c r="F15"/>
  <c r="H15"/>
  <c r="E15"/>
  <c r="S14"/>
  <c r="R14"/>
  <c r="T14" s="1"/>
  <c r="Q14"/>
  <c r="O14"/>
  <c r="N14"/>
  <c r="P14"/>
  <c r="M14"/>
  <c r="K14"/>
  <c r="J14"/>
  <c r="L14" s="1"/>
  <c r="I14"/>
  <c r="G14"/>
  <c r="F14"/>
  <c r="H14" s="1"/>
  <c r="E14"/>
  <c r="S13"/>
  <c r="R13"/>
  <c r="T13" s="1"/>
  <c r="Q13"/>
  <c r="O13"/>
  <c r="N13"/>
  <c r="P13"/>
  <c r="M13"/>
  <c r="K13"/>
  <c r="J13"/>
  <c r="L13" s="1"/>
  <c r="I13"/>
  <c r="G13"/>
  <c r="F13"/>
  <c r="H13" s="1"/>
  <c r="E13"/>
  <c r="S12"/>
  <c r="R12"/>
  <c r="T12" s="1"/>
  <c r="Q12"/>
  <c r="O12"/>
  <c r="N12"/>
  <c r="P12"/>
  <c r="M12"/>
  <c r="K12"/>
  <c r="J12"/>
  <c r="L12" s="1"/>
  <c r="I12"/>
  <c r="G12"/>
  <c r="F12"/>
  <c r="H12" s="1"/>
  <c r="E12"/>
  <c r="S11"/>
  <c r="R11"/>
  <c r="T11" s="1"/>
  <c r="Q11"/>
  <c r="O11"/>
  <c r="N11"/>
  <c r="P11"/>
  <c r="M11"/>
  <c r="K11"/>
  <c r="J11"/>
  <c r="L11" s="1"/>
  <c r="I11"/>
  <c r="G11"/>
  <c r="F11"/>
  <c r="H11" s="1"/>
  <c r="E11"/>
  <c r="S10"/>
  <c r="R10"/>
  <c r="T10" s="1"/>
  <c r="Q10"/>
  <c r="O10"/>
  <c r="N10"/>
  <c r="P10"/>
  <c r="M10"/>
  <c r="K10"/>
  <c r="J10"/>
  <c r="L10" s="1"/>
  <c r="I10"/>
  <c r="G10"/>
  <c r="F10"/>
  <c r="H10" s="1"/>
  <c r="E10"/>
  <c r="S9"/>
  <c r="R9"/>
  <c r="T9" s="1"/>
  <c r="Q9"/>
  <c r="O9"/>
  <c r="N9"/>
  <c r="P9"/>
  <c r="M9"/>
  <c r="K9"/>
  <c r="J9"/>
  <c r="L9" s="1"/>
  <c r="I9"/>
  <c r="G9"/>
  <c r="F9"/>
  <c r="H9" s="1"/>
  <c r="E9"/>
  <c r="S8"/>
  <c r="R8"/>
  <c r="T8" s="1"/>
  <c r="Q8"/>
  <c r="O8"/>
  <c r="N8"/>
  <c r="P8"/>
  <c r="M8"/>
  <c r="K8"/>
  <c r="J8"/>
  <c r="L8" s="1"/>
  <c r="I8"/>
  <c r="G8"/>
  <c r="F8"/>
  <c r="H8" s="1"/>
  <c r="E8"/>
  <c r="S7"/>
  <c r="R7"/>
  <c r="T7" s="1"/>
  <c r="Q7"/>
  <c r="O7"/>
  <c r="N7"/>
  <c r="P7"/>
  <c r="M7"/>
  <c r="K7"/>
  <c r="J7"/>
  <c r="L7" s="1"/>
  <c r="I7"/>
  <c r="G7"/>
  <c r="F7"/>
  <c r="H7" s="1"/>
  <c r="E7"/>
  <c r="S6"/>
  <c r="R6"/>
  <c r="T6" s="1"/>
  <c r="Q6"/>
  <c r="O6"/>
  <c r="N6"/>
  <c r="P6"/>
  <c r="M6"/>
  <c r="K6"/>
  <c r="J6"/>
  <c r="L6" s="1"/>
  <c r="I6"/>
  <c r="G6"/>
  <c r="F6"/>
  <c r="H6" s="1"/>
  <c r="E6"/>
  <c r="S5"/>
  <c r="R5"/>
  <c r="T5" s="1"/>
  <c r="Q5"/>
  <c r="O5"/>
  <c r="N5"/>
  <c r="P5"/>
  <c r="M5"/>
  <c r="K5"/>
  <c r="J5"/>
  <c r="L5" s="1"/>
  <c r="I5"/>
  <c r="G5"/>
  <c r="F5"/>
  <c r="H5" s="1"/>
  <c r="E5"/>
  <c r="P49" i="29"/>
  <c r="L49"/>
  <c r="H49"/>
  <c r="P47"/>
  <c r="T46"/>
  <c r="H46"/>
  <c r="T45"/>
  <c r="L45"/>
  <c r="H45"/>
  <c r="P44"/>
  <c r="L44"/>
  <c r="P43"/>
  <c r="L42"/>
  <c r="H42"/>
  <c r="T41"/>
  <c r="H41"/>
  <c r="H40"/>
  <c r="H39"/>
  <c r="T38"/>
  <c r="P38"/>
  <c r="L38"/>
  <c r="H38"/>
  <c r="T37"/>
  <c r="T36"/>
  <c r="P36"/>
  <c r="L36"/>
  <c r="H36"/>
  <c r="T35"/>
  <c r="P35"/>
  <c r="L35"/>
  <c r="H35"/>
  <c r="T34"/>
  <c r="P34"/>
  <c r="L34"/>
  <c r="H34"/>
  <c r="T33"/>
  <c r="P33"/>
  <c r="L33"/>
  <c r="H33"/>
  <c r="T32"/>
  <c r="P32"/>
  <c r="H32"/>
  <c r="P31"/>
  <c r="H31"/>
  <c r="T30"/>
  <c r="L30"/>
  <c r="H30"/>
  <c r="P29"/>
  <c r="L29"/>
  <c r="H29"/>
  <c r="T28"/>
  <c r="P28"/>
  <c r="T27"/>
  <c r="H27"/>
  <c r="H24" i="30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P26" i="29"/>
  <c r="L26"/>
  <c r="H26"/>
  <c r="T25"/>
  <c r="P25"/>
  <c r="L25"/>
  <c r="H25"/>
  <c r="T24"/>
  <c r="P24"/>
  <c r="L24"/>
  <c r="H24"/>
  <c r="T23"/>
  <c r="P23"/>
  <c r="L23"/>
  <c r="H23"/>
  <c r="T22"/>
  <c r="P22"/>
  <c r="L22"/>
  <c r="H22"/>
  <c r="T21"/>
  <c r="P21"/>
  <c r="L21"/>
  <c r="H21"/>
  <c r="T20"/>
  <c r="L20"/>
  <c r="H20"/>
  <c r="T19"/>
  <c r="P19"/>
  <c r="L19"/>
  <c r="H19"/>
  <c r="P18"/>
  <c r="L18"/>
  <c r="H18"/>
  <c r="T17"/>
  <c r="P17"/>
  <c r="L17"/>
  <c r="T16"/>
  <c r="P16"/>
  <c r="P15"/>
  <c r="L15"/>
  <c r="T14"/>
  <c r="L14"/>
  <c r="H14"/>
  <c r="T13"/>
  <c r="P13"/>
  <c r="L13"/>
  <c r="H13"/>
  <c r="S12"/>
  <c r="R12"/>
  <c r="T12"/>
  <c r="Q12"/>
  <c r="O12"/>
  <c r="N12"/>
  <c r="P12"/>
  <c r="M12"/>
  <c r="K12"/>
  <c r="J12"/>
  <c r="L12"/>
  <c r="I12"/>
  <c r="G12"/>
  <c r="F12"/>
  <c r="H12"/>
  <c r="E12"/>
  <c r="S11"/>
  <c r="R11"/>
  <c r="T11"/>
  <c r="Q11"/>
  <c r="O11"/>
  <c r="N11"/>
  <c r="P11"/>
  <c r="M11"/>
  <c r="K11"/>
  <c r="J11"/>
  <c r="L11"/>
  <c r="I11"/>
  <c r="G11"/>
  <c r="F11"/>
  <c r="H11"/>
  <c r="E11"/>
  <c r="S10"/>
  <c r="R10"/>
  <c r="T10"/>
  <c r="Q10"/>
  <c r="O10"/>
  <c r="N10"/>
  <c r="P10"/>
  <c r="M10"/>
  <c r="K10"/>
  <c r="J10"/>
  <c r="L10"/>
  <c r="I10"/>
  <c r="G10"/>
  <c r="F10"/>
  <c r="H10"/>
  <c r="E10"/>
  <c r="S9"/>
  <c r="R9"/>
  <c r="T9"/>
  <c r="Q9"/>
  <c r="O9"/>
  <c r="N9"/>
  <c r="P9"/>
  <c r="M9"/>
  <c r="K9"/>
  <c r="J9"/>
  <c r="L9"/>
  <c r="I9"/>
  <c r="G9"/>
  <c r="F9"/>
  <c r="H9"/>
  <c r="E9"/>
  <c r="S8"/>
  <c r="R8"/>
  <c r="T8"/>
  <c r="Q8"/>
  <c r="O8"/>
  <c r="N8"/>
  <c r="P8"/>
  <c r="M8"/>
  <c r="K8"/>
  <c r="J8"/>
  <c r="L8"/>
  <c r="I8"/>
  <c r="G8"/>
  <c r="F8"/>
  <c r="H8"/>
  <c r="E8"/>
  <c r="S7"/>
  <c r="R7"/>
  <c r="T7"/>
  <c r="Q7"/>
  <c r="O7"/>
  <c r="N7"/>
  <c r="P7"/>
  <c r="M7"/>
  <c r="K7"/>
  <c r="J7"/>
  <c r="L7"/>
  <c r="I7"/>
  <c r="G7"/>
  <c r="F7"/>
  <c r="H7"/>
  <c r="E7"/>
  <c r="S6"/>
  <c r="R6"/>
  <c r="T6"/>
  <c r="Q6"/>
  <c r="O6"/>
  <c r="N6"/>
  <c r="P6"/>
  <c r="M6"/>
  <c r="K6"/>
  <c r="J6"/>
  <c r="L6"/>
  <c r="I6"/>
  <c r="G6"/>
  <c r="F6"/>
  <c r="H6"/>
  <c r="E6"/>
  <c r="S5"/>
  <c r="R5"/>
  <c r="T5"/>
  <c r="Q5"/>
  <c r="O5"/>
  <c r="N5"/>
  <c r="P5"/>
  <c r="M5"/>
  <c r="K5"/>
  <c r="J5"/>
  <c r="L5"/>
  <c r="I5"/>
  <c r="G5"/>
  <c r="F5"/>
  <c r="H5"/>
  <c r="E5"/>
</calcChain>
</file>

<file path=xl/connections.xml><?xml version="1.0" encoding="utf-8"?>
<connections xmlns="http://schemas.openxmlformats.org/spreadsheetml/2006/main">
  <connection id="1" name="Aside.Nominal.LABB.rg" type="6" refreshedVersion="3" background="1" saveData="1">
    <textPr codePage="437" firstRow="3" sourceFile="\\tsclient\jmcinti\VIIRS_Data\F2\Prelaunch\RC1\TEB\Aside\Nominal\LABB\A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2" name="Aside.Nominal.LABB.temporary" type="6" refreshedVersion="3" background="1" saveData="1">
    <textPr codePage="437" firstRow="2" sourceFile="\\tsclient\jmcinti\VIIRS_Data\F2\Prelaunch\RC1\TEB\Aside\Nominal\LABB\A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3" name="Aside.Nominal.TMC.max_dn" type="6" refreshedVersion="3" background="1" saveData="1">
    <textPr codePage="437" firstRow="2" sourceFile="\\tsclient\jmcinti\VIIRS_Data\F2\Prelaunch\RC1\TEB\Aside\Nominal\TMC\High_temp_high\A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4" name="Bside.Nominal.LABB.rg" type="6" refreshedVersion="3" background="1" saveData="1">
    <textPr codePage="437" firstRow="3" sourceFile="\\tsclient\jmcinti\VIIRS_Data\F2\Prelaunch\RC1\TEB\Bside\Nominal\LABB\B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5" name="Bside.Nominal.LABB.temporary" type="6" refreshedVersion="3" background="1" saveData="1">
    <textPr codePage="437" firstRow="2" sourceFile="\\tsclient\jmcinti\VIIRS_Data\F2\Prelaunch\RC1\TEB\Bside\Nominal\LABB\B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6" name="Bside.Nominal.TMC.max_dn" type="6" refreshedVersion="3" background="1" saveData="1">
    <textPr codePage="437" firstRow="2" sourceFile="\\tsclient\jmcinti\VIIRS_Data\F2\Prelaunch\RC1\TEB\Bside\Nominal\TMC\High_temp_high\B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7" name="Cold_plateau.BCS_1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8" name="Cold_plateau.BCS_1.optimal.dn.Lmax1" type="6" refreshedVersion="3" background="1">
    <textPr codePage="932" sourceFile="\\tsclient\jmcinti\VIIRS_Data\RC_5_FU1\Hot_plateau\BCS_2\optimal\Hot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9" name="Cold_plateau.BCS_1.optimal.temporary" type="6" refreshedVersion="3" background="1">
    <textPr codePage="932" sourceFile="\\tsclient\jmcinti\VIIRS_Data\RC_5_FU1\Hot_plateau\BCS_2\optimal\Hot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10" name="Cold_plateau.BCS_2.optimal.ard.w.c" type="6" refreshedVersion="3" background="1" saveData="1">
    <textPr codePage="932" sourceFile="\\tsclient\jmcinti\VIIRS_Data\RC_5_FU1\Cold_plateau\BCS_2\optimal\Cold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11" name="Cold_plateau.BCS_2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12" name="Cold_plateau.BCS_2.optimal.rg" type="6" refreshedVersion="3" background="1">
    <textPr codePage="932" sourceFile="\\tsclient\jmcinti\VIIRS_Data\RC_5_FU1\Hot_plateau\BCS_1\optimal\Hot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13" name="Cold_plateau.TMC_1.High_temp.coeff" type="6" refreshedVersion="3" background="1">
    <textPr codePage="932" sourceFile="\\tsclient\jmcinti\VIIRS_Data\RC_5_FU1\Cold_plateau\TMC_1\High_temp\Cold_plateau.TMC_1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14" name="Cold_plateau.TMC_1.High_temp.dn.Lmax" type="6" refreshedVersion="3" background="1">
    <textPr codePage="932" sourceFile="\\tsclient\jmcinti\VIIRS_Data\RC_5_FU1\Cold_plateau\TMC_1\High_temp\Cold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15" name="Cold_plateau.TMC_1.High_temp.sat" type="6" refreshedVersion="3" background="1">
    <textPr codePage="932" sourceFile="\\tsclient\jmcinti\VIIRS_Data\RC_5_FU1\Cold_plateau\TMC_2\High_temp\Cold_plateau.TMC_2.High_temp.sat.txt" delimited="0">
      <textFields count="7">
        <textField/>
        <textField position="5"/>
        <textField position="12"/>
        <textField position="22"/>
        <textField position="31"/>
        <textField position="66"/>
        <textField position="90"/>
      </textFields>
    </textPr>
  </connection>
  <connection id="16" name="Cold_plateau.TMC_1.High_temp_fixed_high.max_dn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7" name="Cold_plateau.TMC_1.High_temp_fixed_high.max_dn1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18" name="Cold_plateau.TMC_1.High_temp_fixed_high.max_dn2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9" name="Cold_plateau.TMC_1.High_temp_fixed_high.max_dn3" type="6" refreshedVersion="3" background="1">
    <textPr codePage="932" sourceFile="\\tsclient\jmcinti\VIIRS_Data\RC_5_FU1\Hot_plateau\TMC_2\High_temp_fixed_high\Hot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0" name="Cold_plateau.TMC_2.High_temp.coeff" type="6" refreshedVersion="3" background="1">
    <textPr codePage="932" sourceFile="\\tsclient\jmcinti\VIIRS_Data\RC_5_FU1\Cold_plateau\TMC_2\High_temp\Cold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21" name="Cold_plateau.TMC_2.High_temp.dn.Lmax" type="6" refreshedVersion="3" background="1">
    <textPr codePage="932" sourceFile="\\tsclient\jmcinti\VIIRS_Data\RC_5_FU1\Cold_plateau\TMC_2\High_temp\Cold_plateau.TMC_2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22" name="Cold_plateau.TMC_2.High_temp_fixed_high.max_dn" type="6" refreshedVersion="3" background="1">
    <textPr codePage="932" sourceFile="\\tsclient\jmcinti\VIIRS_Data\RC_5_FU1\Cold_plateau\TMC_2\High_temp_fixed_high\Cold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5"/>
        <textField position="90"/>
      </textFields>
    </textPr>
  </connection>
  <connection id="23" name="Cold_plateau.TMC_2.High_temp_fixed_high.max_dn1" type="6" refreshedVersion="3" background="1">
    <textPr codePage="932" sourceFile="\\tsclient\jmcinti\VIIRS_Data\RC_5_FU1\Hot_plateau\TMC_1\High_temp_fixed_high\Hot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4" name="F2.polarization.agg_pol_factor" type="6" refreshedVersion="3" background="1" saveData="1">
    <textPr codePage="437" firstRow="2" sourceFile="\\tsclient\jmcinti\VIIRS_Data\F2\Prelaunch\FP11\F2\polarization\agg\F2.polarization.agg_pol_factor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5" name="F2.polarization.agg_pol_factor1" type="6" refreshedVersion="3" background="1" saveData="1">
    <textPr codePage="437" firstRow="2" sourceFile="\\tsclient\jmcinti\VIIRS_Data\F2\Prelaunch\FP11\F2\polarization\agg\F2.polarization.agg_pol_phase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6" name="Hot_plateau.BCS_1.optimal.dn.Lmax" type="6" refreshedVersion="3" background="1">
    <textPr codePage="932" sourceFile="\\tsclient\jmcinti\VIIRS_Data\RC_5_FU1\Cold_plateau\BCS_2\optimal\Cold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27" name="Hot_plateau.BCS_1.optimal.rrcu.max" type="6" refreshedVersion="3" background="1" saveData="1">
    <textPr codePage="932" sourceFile="\\tsclient\jmcinti\VIIRS_Data\RC_5_FU1\Cold_plateau\BCS_1\optimal\Cold_plateau.BCS_1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28" name="Hot_plateau.BCS_1.optimal.temporary" type="6" refreshedVersion="3" background="1">
    <textPr codePage="932" sourceFile="\\tsclient\jmcinti\VIIRS_Data\RC_5_FU1\Cold_plateau\BCS_2\optimal\Cold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29" name="Hot_plateau.BCS_2.optimal.rrcu.max" type="6" refreshedVersion="3" background="1">
    <textPr codePage="932" sourceFile="\\tsclient\jmcinti\VIIRS_Data\RC_5_FU1\Hot_plateau\BCS_2\optimal\Hot_plateau.BCS_2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30" name="Nominal.TMC.High_temp_low.coeff" type="6" refreshedVersion="3" background="1" saveData="1">
    <textPr codePage="437" firstRow="2" sourceFile="\\tsclient\jmcinti\VIIRS_Data\F2\Prelaunch\RC1\TEB\A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1" name="Nominal.TMC.High_temp_low.coeff1" type="6" refreshedVersion="3" background="1" saveData="1">
    <textPr codePage="437" firstRow="2" sourceFile="\\tsclient\jmcinti\VIIRS_Data\F2\Prelaunch\RC1\TEB\B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2" name="Nominal.TMC.High_temp_low.max_dn" type="6" refreshedVersion="3" background="1" saveData="1">
    <textPr codePage="437" firstRow="2" sourceFile="\\tsclient\jmcinti\VIIRS_Data\F2\Prelaunch\RC1\TEB\A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3" name="Nominal.TMC.High_temp_low.max_dn1" type="6" refreshedVersion="3" background="1" saveData="1">
    <textPr codePage="437" firstRow="2" sourceFile="\\tsclient\jmcinti\VIIRS_Data\F2\Prelaunch\RC1\TEB\B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4" name="Nominal.TMC.High_temp_low.temporary" type="6" refreshedVersion="3" background="1" saveData="1">
    <textPr codePage="437" firstRow="2" sourceFile="\\tsclient\jmcinti\VIIRS_Data\F2\Prelaunch\RC1\TEB\A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35" name="Nominal.TMC.High_temp_low.temporary1" type="6" refreshedVersion="3" background="1" saveData="1">
    <textPr codePage="437" firstRow="2" sourceFile="\\tsclient\jmcinti\VIIRS_Data\F2\Prelaunch\RC1\TEB\B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36" name="Nominal_plateau.28V.temporary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37" name="Nominal_plateau.28V.temporary3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38" name="Nominal_plateau.28V.temporary4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39" name="Nominal_plateau.BCS_2.optimal.ard.w.c" type="6" refreshedVersion="3" background="1">
    <textPr codePage="932" sourceFile="\\tsclient\jmcinti\VIIRS_Data\RC_5_FU1\Nominal_plateau\BCS_2\optimal\Nominal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40" name="Nominal_plateau.BCS_2.optimal.rrnl.max" type="6" refreshedVersion="3" background="1">
    <textPr codePage="932" sourceFile="\\tsclient\jmcinti\VIIRS_Data\RC_5_FU1\Hot_plateau\BCS_2\optimal\Hot_plateau.BCS_2.optimal.rrnl.max.txt" delimited="0">
      <textFields count="4">
        <textField/>
        <textField position="11"/>
        <textField position="18"/>
        <textField position="25"/>
      </textFields>
    </textPr>
  </connection>
  <connection id="41" name="Nominal_plateau.BCS_2.optimal.rru.w.c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2" name="Nominal_plateau.BCS_2.optimal.rru.w.c1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3" name="Nominal_plateau.TMC_1.High_temp.coeff" type="6" refreshedVersion="3" background="1">
    <textPr codePage="932" sourceFile="\\tsclient\jmcinti\VIIRS_Data\RC_5_FU1\Nominal_plateau\TMC_2\High_temp\Nominal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44" name="Nominal_plateau.TMC_1.High_temp.sat" type="6" refreshedVersion="3" background="1">
    <textPr codePage="932" sourceFile="\\tsclient\jmcinti\VIIRS_Data\RC_5_FU1\Nominal_plateau\TMC_1\High_temp\Nominal_plateau.TMC_1.High_temp.sat.txt" delimited="0">
      <textFields count="7">
        <textField/>
        <textField position="5"/>
        <textField position="12"/>
        <textField position="22"/>
        <textField position="31"/>
        <textField position="60"/>
        <textField position="90"/>
      </textFields>
    </textPr>
  </connection>
  <connection id="45" name="Nominal_plateau.TMC_1.High_temp.sat1" type="6" refreshedVersion="3" background="1">
    <textPr codePage="932" sourceFile="\\tsclient\jmcinti\VIIRS_Data\RC_5_FU1\Nominal_plateau\TMC_2\High_temp\Nominal_plateau.TMC_2.High_temp.sat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46" name="Nominal_plateau.TMC_1.High_temp_fixed_high.max_dn" type="6" refreshedVersion="3" background="1">
    <textPr codePage="932" sourceFile="\\tsclient\jmcinti\VIIRS_Data\RC_5_FU1\Nominal_plateau\TMC_1\High_temp_fixed_high\Nominal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47" name="Nominal_plateau.TMC_2.High_temp.dn.Lmax" type="6" refreshedVersion="3" background="1">
    <textPr codePage="932" sourceFile="\\tsclient\jmcinti\VIIRS_Data\RC_5_FU1\Nominal_plateau\TMC_1\High_temp\Nominal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48" name="Nominal_plateau.TMC_2.High_temp_fixed_high.max_dn" type="6" refreshedVersion="3" background="1">
    <textPr codePage="932" sourceFile="\\tsclient\jmcinti\VIIRS_Data\RC_5_FU1\Nominal_plateau\TMC_2\High_temp_fixed_high\Nominal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49" name="RC_5_FU1.Cold_plateau.BCS_1.coeff" type="6" refreshedVersion="3" background="1">
    <textPr codePage="932" sourceFile="\\tsclient\jmcinti\VIIRS_Data\RC_5_FU1\Cold_plateau\BCS_1\RC_5_FU1.Cold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50" name="RC_5_FU1.Cold_plateau.BCS_1.dn.Lmax" type="6" refreshedVersion="3" background="1">
    <textPr codePage="932" sourceFile="\\tsclient\jmcinti\VIIRS_Data\RC_5_FU1\Cold_plateau\BCS_1\RC_5_FU1.Cold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51" name="RC_5_FU1.Cold_plateau.BCS_1.rg" type="6" refreshedVersion="3" background="1" saveData="1">
    <textPr codePage="932" sourceFile="\\tsclient\jmcinti\VIIRS_Data\RC_5_FU1\Cold_plateau\BCS_1\optimal\Cold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52" name="RC_5_FU1.Cold_plateau.BCS_1.rrcu.med" type="6" refreshedVersion="3" background="1">
    <textPr codePage="932" sourceFile="\\tsclient\jmcinti\VIIRS_Data\RC_5_FU1\Cold_plateau\BCS_1\RC_5_FU1.Cold_plateau.BCS_1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53" name="RC_5_FU1.Cold_plateau.BCS_1.rrnl.med" type="6" refreshedVersion="3" background="1">
    <textPr codePage="932" sourceFile="\\tsclient\jmcinti\VIIRS_Data\RC_5_FU1\Cold_plateau\BCS_1\RC_5_FU1.Cold_plateau.BCS_1.rrnl.max.txt" delimited="0">
      <textFields count="4">
        <textField/>
        <textField position="11"/>
        <textField position="14"/>
        <textField position="21"/>
      </textFields>
    </textPr>
  </connection>
  <connection id="54" name="RC_5_FU1.Cold_plateau.BCS_1.rru.med" type="6" refreshedVersion="3" background="1">
    <textPr codePage="932" sourceFile="\\tsclient\jmcinti\VIIRS_Data\RC_5_FU1\Cold_plateau\BCS_2\RC_5_FU1.Cold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55" name="RC_5_FU1.Cold_plateau.BCS_1.temporary" type="6" refreshedVersion="3" background="1">
    <textPr codePage="932" sourceFile="\\tsclient\jmcinti\VIIRS_Data\RC_5_FU1\Cold_plateau\BCS_1\RC_5_FU1.Cold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56" name="RC_5_FU1.Cold_plateau.BCS_2.ard.med" type="6" refreshedVersion="3" background="1">
    <textPr codePage="932" sourceFile="\\tsclient\jmcinti\VIIRS_Data\RC_5_FU1\Cold_plateau\BCS_1\RC_5_FU1.Cold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57" name="RC_5_FU1.Cold_plateau.BCS_2.coeff" type="6" refreshedVersion="3" background="1">
    <textPr codePage="932" sourceFile="\\tsclient\jmcinti\VIIRS_Data\RC_5_FU1\Cold_plateau\BCS_2\RC_5_FU1.Cold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58" name="RC_5_FU1.Cold_plateau.BCS_2.dn.Lmax" type="6" refreshedVersion="3" background="1">
    <textPr codePage="932" sourceFile="\\tsclient\jmcinti\VIIRS_Data\RC_5_FU1\Cold_plateau\BCS_2\RC_5_FU1.Cold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59" name="RC_5_FU1.Cold_plateau.BCS_2.rrcu.med" type="6" refreshedVersion="3" background="1">
    <textPr codePage="932" sourceFile="\\tsclient\jmcinti\VIIRS_Data\RC_5_FU1\Cold_plateau\BCS_2\RC_5_FU1.Cold_plateau.BCS_2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0" name="RC_5_FU1.Cold_plateau.BCS_2.rrnl.med" type="6" refreshedVersion="3" background="1">
    <textPr codePage="932" sourceFile="\\tsclient\jmcinti\VIIRS_Data\RC_5_FU1\Cold_plateau\BCS_2\RC_5_FU1.Cold_plateau.BCS_2.rrnl.max.txt" delimited="0">
      <textFields count="4">
        <textField/>
        <textField position="11"/>
        <textField position="14"/>
        <textField position="21"/>
      </textFields>
    </textPr>
  </connection>
  <connection id="61" name="RC_5_FU1.Cold_plateau.BCS_2.temporary" type="6" refreshedVersion="3" background="1">
    <textPr codePage="932" sourceFile="\\tsclient\jmcinti\VIIRS_Data\RC_5_FU1\Cold_plateau\BCS_2\RC_5_FU1.Cold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2" name="RC_5_FU1.Nominal_plateau.BCS_1.coeff" type="6" refreshedVersion="3" background="1">
    <textPr codePage="932" sourceFile="\\tsclient\jmcinti\VIIRS_Data\RC_5_FU1\Nominal_plateau\BCS_1\RC_5_FU1.Nominal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63" name="RC_5_FU1.Nominal_plateau.BCS_1.dn.Lmax" type="6" refreshedVersion="3" background="1">
    <textPr codePage="932" sourceFile="\\tsclient\jmcinti\VIIRS_Data\RC_5_FU1\Nominal_plateau\BCS_1\RC_5_FU1.Nominal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64" name="RC_5_FU1.Nominal_plateau.BCS_1.rrcu.med" type="6" refreshedVersion="3" background="1" saveData="1">
    <textPr codePage="932" sourceFile="\\tsclient\jmcinti\VIIRS_Data\RC_5_FU1\Nominal_plateau\BCS_2\RC_5_FU1.Nominal_plateau.BCS_2.rrcu.med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5" name="RC_5_FU1.Nominal_plateau.BCS_1.rrnl.med" type="6" refreshedVersion="3" background="1">
    <textPr codePage="932" sourceFile="\\tsclient\jmcinti\VIIRS_Data\RC_5_FU1\Nominal_plateau\BCS_1\RC_5_FU1.Nominal_plateau.BCS_1.rrnl.max.txt" delimited="0">
      <textFields count="4">
        <textField/>
        <textField position="11"/>
        <textField position="14"/>
        <textField position="21"/>
      </textFields>
    </textPr>
  </connection>
  <connection id="66" name="RC_5_FU1.Nominal_plateau.BCS_1.rru.med" type="6" refreshedVersion="3" background="1">
    <textPr codePage="932" sourceFile="\\tsclient\jmcinti\VIIRS_Data\RC_5_FU1\Nominal_plateau\BCS_2\RC_5_FU1.Nominal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67" name="RC_5_FU1.Nominal_plateau.BCS_1.temporary" type="6" refreshedVersion="3" background="1">
    <textPr codePage="932" sourceFile="\\tsclient\jmcinti\VIIRS_Data\RC_5_FU1\Nominal_plateau\BCS_1\RC_5_FU1.Nominal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8" name="RC_5_FU1.Nominal_plateau.BCS_2.ard.med" type="6" refreshedVersion="3" background="1">
    <textPr codePage="932" sourceFile="\\tsclient\jmcinti\VIIRS_Data\RC_5_FU1\Nominal_plateau\BCS_1\RC_5_FU1.Nominal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37"/>
        <textField position="172"/>
        <textField position="202"/>
        <textField position="232"/>
      </textFields>
    </textPr>
  </connection>
  <connection id="69" name="RC_5_FU1.Nominal_plateau.BCS_2.coeff" type="6" refreshedVersion="3" background="1">
    <textPr codePage="932" sourceFile="\\tsclient\jmcinti\VIIRS_Data\RC_5_FU1\Nominal_plateau\BCS_2\RC_5_FU1.Nominal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70" name="RC_5_FU1.Nominal_plateau.BCS_2.dn.Lmax" type="6" refreshedVersion="3" background="1">
    <textPr codePage="932" sourceFile="\\tsclient\jmcinti\VIIRS_Data\RC_5_FU1\Nominal_plateau\BCS_2\RC_5_FU1.Nominal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71" name="RC_5_FU1.Nominal_plateau.BCS_2.rrnl.med" type="6" refreshedVersion="3" background="1">
    <textPr codePage="932" sourceFile="\\tsclient\jmcinti\VIIRS_Data\RC_5_FU1\Nominal_plateau\BCS_2\RC_5_FU1.Nominal_plateau.BCS_2.rrnl.max.txt" delimited="0">
      <textFields count="4">
        <textField/>
        <textField position="11"/>
        <textField position="14"/>
        <textField position="21"/>
      </textFields>
    </textPr>
  </connection>
  <connection id="72" name="RC_5_FU1.Nominal_plateau.BCS_2.temporary" type="6" refreshedVersion="3" background="1">
    <textPr codePage="932" sourceFile="\\tsclient\jmcinti\VIIRS_Data\RC_5_FU1\Nominal_plateau\BCS_2\RC_5_FU1.Nominal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73" name="RC05.Cold_plateau.BCS_gain_transition_1.max_dn.highlow" type="6" refreshedVersion="3" background="1">
    <textPr codePage="932" sourceFile="\\tsclient\jmcinti\VIIRS_Data\RC_5_FU1\Hot_plateau\BCS_gain_transition_2\RC05.Hot_plateau.BCS_gain_transition_2.max_dn.lowhigh.txt" delimited="0">
      <textFields count="6">
        <textField/>
        <textField position="5"/>
        <textField position="12"/>
        <textField position="22"/>
        <textField position="54"/>
        <textField position="83"/>
      </textFields>
    </textPr>
  </connection>
  <connection id="74" name="RC1.RSB.Part4.collect.max_dn.lowhigh" type="6" refreshedVersion="3" background="1">
    <textPr codePage="437" sourceFile="\\tsclient\jmcinti\VIIRS_Data\F2\Prelaunch\RC1\RSB\Part4\run2\RC1.RSB.Part4.collect.max_dn.lowhigh.txt" delimited="0">
      <textFields count="10">
        <textField/>
        <textField position="5"/>
        <textField position="15"/>
        <textField position="21"/>
        <textField position="32"/>
        <textField position="56"/>
        <textField position="86"/>
        <textField position="121"/>
        <textField position="150"/>
        <textField position="181"/>
      </textFields>
    </textPr>
  </connection>
  <connection id="75" name="TEB.Bside.Nominal.collect.max_dn.lowhigh" type="6" refreshedVersion="3" background="1">
    <textPr codePage="437" sourceFile="\\tsclient\jmcinti\VIIRS_Data\F2\Prelaunch\RC1\TEB\Bside\Nominal\LABB_auto\TEB.Bside.Nominal.collect.max_dn.lowhigh.txt" delimited="0">
      <textFields count="9">
        <textField/>
        <textField position="5"/>
        <textField position="15"/>
        <textField position="21"/>
        <textField position="32"/>
        <textField position="56"/>
        <textField position="91"/>
        <textField position="121"/>
        <textField position="150"/>
      </textFields>
    </textPr>
  </connection>
  <connection id="76" name="TEB.F2.version2.coeff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77" name="TMC_1.High_temp.optimal.dn.Lmax" type="6" refreshedVersion="3" background="1" saveData="1">
    <textPr codePage="932" sourceFile="\\tsclient\jmcinti\VIIRS_Data\RC_5_FU1\Cold_plateau\TMC_1\High_temp\optimal\TMC_1.High_temp.optimal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78" name="TMC_1.High_temp.optimal.dn.Lmax1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79" name="TMC_1.High_temp.optimal.rg" type="6" refreshedVersion="3" background="1">
    <textPr codePage="932" sourceFile="\\tsclient\jmcinti\VIIRS_Data\RC_5_FU1\Cold_plateau\TMC_1\High_temp\optimal\TMC_1.High_temp.optimal.coeff.txt" delimited="0">
      <textFields count="10">
        <textField/>
        <textField position="5"/>
        <textField position="14"/>
        <textField position="19"/>
        <textField position="28"/>
        <textField position="56"/>
        <textField position="91"/>
        <textField position="121"/>
        <textField position="151"/>
        <textField position="181"/>
      </textFields>
    </textPr>
  </connection>
  <connection id="80" name="TMC_1.High_temp.optimal.temporary" type="6" refreshedVersion="3" background="1">
    <textPr codePage="932" sourceFile="\\tsclient\jmcinti\VIIRS_Data\RC_5_FU1\Hot_plateau\TMC_1\High_temp\optimal\TMC_1.High_temp.optimal.temporary.txt" delimited="0">
      <textFields count="7">
        <textField/>
        <textField position="5"/>
        <textField position="12"/>
        <textField position="19"/>
        <textField position="36"/>
        <textField position="61"/>
        <textField position="91"/>
      </textFields>
    </textPr>
  </connection>
  <connection id="81" name="TMC_2.High_temp.optimal.dn.Lmax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</connections>
</file>

<file path=xl/sharedStrings.xml><?xml version="1.0" encoding="utf-8"?>
<sst xmlns="http://schemas.openxmlformats.org/spreadsheetml/2006/main" count="22866" uniqueCount="125">
  <si>
    <t>I4</t>
  </si>
  <si>
    <t>I5</t>
  </si>
  <si>
    <t>M12</t>
  </si>
  <si>
    <t>M13</t>
  </si>
  <si>
    <t>M14</t>
  </si>
  <si>
    <t>M15</t>
  </si>
  <si>
    <t>M16B</t>
  </si>
  <si>
    <t>M16A</t>
  </si>
  <si>
    <t>Band</t>
  </si>
  <si>
    <t>Subsample</t>
  </si>
  <si>
    <t>HAM</t>
  </si>
  <si>
    <t>Detector</t>
  </si>
  <si>
    <t>A</t>
  </si>
  <si>
    <t>B</t>
  </si>
  <si>
    <t>c0</t>
  </si>
  <si>
    <t>c1</t>
  </si>
  <si>
    <t>c2</t>
  </si>
  <si>
    <t>gain (1/c1)</t>
  </si>
  <si>
    <t>Band Median</t>
  </si>
  <si>
    <t>Detector Dependent</t>
  </si>
  <si>
    <t>NEdT at Ttyp</t>
  </si>
  <si>
    <t>Version 1:</t>
  </si>
  <si>
    <t>NASA Summary of VIIRS F2 Ambient Testing Calibration</t>
  </si>
  <si>
    <t>All quantities listed by electronics side, HAM side, and subsample. Detector dependent, detector median, and detector average quantities listed.</t>
  </si>
  <si>
    <t>Contents: results from F2 Ambient testing including RC-1, FP-10, FP-11, FP-12, and FP-14.</t>
  </si>
  <si>
    <t>Eside A</t>
  </si>
  <si>
    <t>Eside B</t>
  </si>
  <si>
    <t>Gain State</t>
  </si>
  <si>
    <t>H</t>
  </si>
  <si>
    <t>L</t>
  </si>
  <si>
    <t>Band Average</t>
  </si>
  <si>
    <t>Notes:</t>
  </si>
  <si>
    <t>1.  This table provides VIIRS F2 TEB radiometric coefficients.</t>
  </si>
  <si>
    <t>2.  The results were derived from RC-1 using the LABB source (TMC BB for M13 low gain).</t>
  </si>
  <si>
    <t>3.  Quadratic fits of the LABB path radiance difference vs dn were used to determine the radiometric coefficients.</t>
  </si>
  <si>
    <t>4.  The testing was conducted at Raytheon El Segundo, summer 2013.</t>
  </si>
  <si>
    <t>1.  This table provides VIIRS F2 TEB radiometric sensitivity.</t>
  </si>
  <si>
    <t>3.  Fits of the LABB path radiance difference vs SNR were used to determine the radiometric sensitivity.</t>
  </si>
  <si>
    <t>I3</t>
  </si>
  <si>
    <t>I2</t>
  </si>
  <si>
    <t>I1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</si>
  <si>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</si>
  <si>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</si>
  <si>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</si>
  <si>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</si>
  <si>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</si>
  <si>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</si>
  <si>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</si>
  <si>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</si>
  <si>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</si>
  <si>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</si>
  <si>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</si>
  <si>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1.  This table provides VIIRS F2 RSB radiometric coefficients.</t>
  </si>
  <si>
    <t>2.  The results were derived from RC-1 using the SIS-100 source (ScMAfor M1, M2, and M3 low gain).</t>
  </si>
  <si>
    <t>3.  Quadratic fits of the SIS-100 radiance vs dn were used to determine the radiometric coefficients.</t>
  </si>
  <si>
    <t>5.  The test was set to operational day mode.</t>
  </si>
  <si>
    <t>1.  This table provides VIIRS F2 RSB radiometric sensitivity.</t>
  </si>
  <si>
    <t>2.  The results were derived from RC-1 using the SIS-100 source (ScMA for M1, M2, and M3 low gain).</t>
  </si>
  <si>
    <t>3.  Fits of the SIS-100 radiance vs SNR were used to determine the radiometric sensitivity.</t>
  </si>
  <si>
    <t>SNR at Ltyp</t>
  </si>
  <si>
    <t>1.  This table provides VIIRS F2 TEB saturation.</t>
  </si>
  <si>
    <t>2.  The results were derived from RC-1 using the TMC source.</t>
  </si>
  <si>
    <t>3.  Saturation was determined from partial views of the TMC source.</t>
  </si>
  <si>
    <t>Tsat</t>
  </si>
  <si>
    <t>NEdT at Ttyp Spec</t>
  </si>
  <si>
    <t>SNR at Ltyp Spec</t>
  </si>
  <si>
    <t>Lmax</t>
  </si>
  <si>
    <t>Tmax</t>
  </si>
  <si>
    <t>4.  Tsat and Tmax values are in K.</t>
  </si>
  <si>
    <t>5.  The testing was conducted at Raytheon El Segundo, summer 2013.</t>
  </si>
  <si>
    <t>6.  The test was set to operational day mode.</t>
  </si>
  <si>
    <t>Lsat</t>
  </si>
  <si>
    <t>3.  Saturation was determined from partial views of the SIS-100 source.</t>
  </si>
  <si>
    <t>1.  This table provides VIIRS F2 RSB saturation.</t>
  </si>
  <si>
    <t>1.  This table provides VIIRS F2 TEB RVS.</t>
  </si>
  <si>
    <t>2.  The results were derived from FP-10 using the LABB source.</t>
  </si>
  <si>
    <t>3.  Quadratic fitting was performed on RVS vs HAM AOI.</t>
  </si>
  <si>
    <t>a0</t>
  </si>
  <si>
    <t>a1</t>
  </si>
  <si>
    <t>a2</t>
  </si>
  <si>
    <t>Uncertainty</t>
  </si>
  <si>
    <t>1.  This table provides VIIRS F2 RSB RVS.</t>
  </si>
  <si>
    <t>2.  The results were derived from FP-10 using the SIS-100 source.</t>
  </si>
  <si>
    <t>DNB</t>
  </si>
  <si>
    <t>Agg Zone</t>
  </si>
  <si>
    <t>1.  This table provides VIIRS F2 DNB radiometric coefficients.</t>
  </si>
  <si>
    <t>2.  The results were derived from RC-1 using the SIS-100 source.</t>
  </si>
  <si>
    <t>3.  Linear fits of the SIS-100 radiance vs dn were used to determine the radiometric coefficients.</t>
  </si>
  <si>
    <t>2.  The results were derived from FP-11 using the SIS-100-2 source.</t>
  </si>
  <si>
    <t>Polarization Factor</t>
  </si>
  <si>
    <t>Scan Angle</t>
  </si>
  <si>
    <t>1.  This table provides VIIRS F2 DNB RVS.</t>
  </si>
  <si>
    <t>1.  This table provides VIIRS F2 DNB radiometric sensitivity.</t>
  </si>
  <si>
    <t>Ttrans</t>
  </si>
  <si>
    <t>T Upper Bount</t>
  </si>
  <si>
    <t>1.  This table provides VIIRS F2 TEB gain transitions.</t>
  </si>
  <si>
    <t>4.  Ttrans, high gain Tmax, and specified T upper bound values are in K.</t>
  </si>
  <si>
    <t>Ltrans</t>
  </si>
  <si>
    <t>L Upper Bount</t>
  </si>
  <si>
    <t>1.  This table provides VIIRS F2 RSB gain transitions.</t>
  </si>
  <si>
    <t>3.  Transition was determined from partial views of the SIS-100 source.</t>
  </si>
  <si>
    <t>4.  Ltrans, high gain Lmax, and specified L upper bound values are in radiance.</t>
  </si>
  <si>
    <t>1.  This table provides VIIRS F2 DNB gain transitions.</t>
  </si>
  <si>
    <t>4.  Ltrans values are in radiance.</t>
  </si>
  <si>
    <t>4.  Fourier analysis was performed to determine the two-cycle polarization factor.</t>
  </si>
  <si>
    <t>6.  The test was set to diagnostic mode.</t>
  </si>
  <si>
    <t>5.  The testing was conducted at Raytheon El Segundo, winter 2013/2014.</t>
  </si>
  <si>
    <t>5.  Specification states that polarization sensitivity should be less then 3% for M1, M7, and I2 and 2.5% for M2-M6 and I1.</t>
  </si>
  <si>
    <t>3.  The bvonir polarization sheet was used with (M1-M3) and without (M4-M7 and I1-I2) blocking filter.</t>
  </si>
  <si>
    <t>1.  This table provides VIIRS F2 Polarization factors [in %].</t>
  </si>
  <si>
    <t>1.  This table provides VIIRS F2 Polarization phase [in radians].</t>
  </si>
  <si>
    <t>6.  The testing was conducted at Raytheon El Segundo, winter 2013/2014.</t>
  </si>
  <si>
    <t>7.  The test was set to diagnostic mode.</t>
  </si>
  <si>
    <t>Polarization Phase</t>
  </si>
  <si>
    <t>4.  Fourier analysis was performed to determine the two-cycle polarization phase.</t>
  </si>
  <si>
    <t>4.  The testing was conducted at Raytheon El Segundo, winter 2013/2014.</t>
  </si>
  <si>
    <t>4.  NEdT values are in K and were converted to beginning of scan.</t>
  </si>
  <si>
    <t>3.  Transition was determined from partial views of the LABB source.</t>
  </si>
  <si>
    <t>2.  The results were derived from RC-1 using the LABB source (p4 for Aside and p1 for Bside).</t>
  </si>
  <si>
    <t>2.  The results were derived from RC-1 using the SIS-100 source (p4 second run for Aside, p2 for Bside).</t>
  </si>
  <si>
    <t>5.  The test was set to diagnostic mode.</t>
  </si>
  <si>
    <t>dn</t>
  </si>
  <si>
    <t>R</t>
  </si>
  <si>
    <t>2.  The results were derived from FP-12 using the studio lamp and ABC blackbody.</t>
  </si>
  <si>
    <t>1.  This table provides VIIRS F2 RSB stray light rejection.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</si>
</sst>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12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0" fillId="0" borderId="0" xfId="0" applyBorder="1" applyAlignment="1">
      <alignment horizontal="center"/>
    </xf>
    <xf numFmtId="11" fontId="0" fillId="0" borderId="0" xfId="0" applyNumberFormat="1"/>
    <xf numFmtId="0" fontId="0" fillId="0" borderId="0" xfId="0" applyBorder="1"/>
    <xf numFmtId="164" fontId="0" fillId="0" borderId="0" xfId="0" applyNumberFormat="1"/>
    <xf numFmtId="0" fontId="2" fillId="0" borderId="0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3" fillId="0" borderId="0" xfId="0" applyFont="1"/>
    <xf numFmtId="11" fontId="0" fillId="0" borderId="1" xfId="0" applyNumberFormat="1" applyFill="1" applyBorder="1" applyAlignment="1">
      <alignment horizontal="center" vertical="center"/>
    </xf>
    <xf numFmtId="11" fontId="0" fillId="0" borderId="2" xfId="0" applyNumberFormat="1" applyFill="1" applyBorder="1" applyAlignment="1">
      <alignment horizontal="center" vertical="center"/>
    </xf>
    <xf numFmtId="11" fontId="0" fillId="0" borderId="3" xfId="0" applyNumberFormat="1" applyFill="1" applyBorder="1" applyAlignment="1">
      <alignment horizontal="center" vertical="center"/>
    </xf>
    <xf numFmtId="11" fontId="0" fillId="0" borderId="4" xfId="0" applyNumberFormat="1" applyFill="1" applyBorder="1" applyAlignment="1">
      <alignment horizontal="center" vertical="center"/>
    </xf>
    <xf numFmtId="11" fontId="0" fillId="0" borderId="5" xfId="0" applyNumberFormat="1" applyFill="1" applyBorder="1" applyAlignment="1">
      <alignment horizontal="center" vertical="center"/>
    </xf>
    <xf numFmtId="11" fontId="0" fillId="0" borderId="6" xfId="0" applyNumberFormat="1" applyFill="1" applyBorder="1" applyAlignment="1">
      <alignment horizontal="center" vertical="center"/>
    </xf>
    <xf numFmtId="11" fontId="0" fillId="0" borderId="7" xfId="0" applyNumberFormat="1" applyFill="1" applyBorder="1" applyAlignment="1">
      <alignment horizontal="center" vertical="center"/>
    </xf>
    <xf numFmtId="11" fontId="0" fillId="0" borderId="8" xfId="0" applyNumberFormat="1" applyFill="1" applyBorder="1" applyAlignment="1">
      <alignment horizontal="center" vertical="center"/>
    </xf>
    <xf numFmtId="11" fontId="0" fillId="0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1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1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1" fontId="0" fillId="0" borderId="11" xfId="0" applyNumberFormat="1" applyFill="1" applyBorder="1" applyAlignment="1">
      <alignment horizontal="center" vertical="center"/>
    </xf>
    <xf numFmtId="11" fontId="0" fillId="0" borderId="10" xfId="0" applyNumberFormat="1" applyFill="1" applyBorder="1" applyAlignment="1">
      <alignment horizontal="center" vertical="center"/>
    </xf>
    <xf numFmtId="11" fontId="0" fillId="0" borderId="13" xfId="0" applyNumberFormat="1" applyFill="1" applyBorder="1" applyAlignment="1">
      <alignment horizontal="center" vertical="center"/>
    </xf>
    <xf numFmtId="11" fontId="0" fillId="0" borderId="14" xfId="0" applyNumberFormat="1" applyFill="1" applyBorder="1" applyAlignment="1">
      <alignment horizontal="center" vertical="center"/>
    </xf>
    <xf numFmtId="11" fontId="0" fillId="0" borderId="15" xfId="0" applyNumberFormat="1" applyFill="1" applyBorder="1" applyAlignment="1">
      <alignment horizontal="center" vertical="center"/>
    </xf>
    <xf numFmtId="11" fontId="0" fillId="0" borderId="12" xfId="0" applyNumberFormat="1" applyFill="1" applyBorder="1" applyAlignment="1">
      <alignment horizontal="center" vertical="center"/>
    </xf>
    <xf numFmtId="11" fontId="3" fillId="0" borderId="8" xfId="0" applyNumberFormat="1" applyFont="1" applyFill="1" applyBorder="1" applyAlignment="1">
      <alignment horizontal="center" vertical="center"/>
    </xf>
    <xf numFmtId="11" fontId="3" fillId="0" borderId="9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5" fontId="0" fillId="0" borderId="0" xfId="0" applyNumberFormat="1"/>
    <xf numFmtId="0" fontId="5" fillId="0" borderId="3" xfId="0" applyFont="1" applyBorder="1" applyAlignment="1">
      <alignment horizontal="center" vertical="center"/>
    </xf>
    <xf numFmtId="11" fontId="0" fillId="0" borderId="25" xfId="0" applyNumberFormat="1" applyFill="1" applyBorder="1" applyAlignment="1">
      <alignment horizontal="center" vertical="center"/>
    </xf>
    <xf numFmtId="11" fontId="0" fillId="0" borderId="32" xfId="0" applyNumberFormat="1" applyFill="1" applyBorder="1" applyAlignment="1">
      <alignment horizontal="center" vertical="center"/>
    </xf>
    <xf numFmtId="11" fontId="5" fillId="0" borderId="8" xfId="0" applyNumberFormat="1" applyFont="1" applyBorder="1" applyAlignment="1">
      <alignment horizontal="center" vertical="center"/>
    </xf>
    <xf numFmtId="11" fontId="0" fillId="0" borderId="33" xfId="0" applyNumberFormat="1" applyFill="1" applyBorder="1" applyAlignment="1">
      <alignment horizontal="center" vertical="center"/>
    </xf>
    <xf numFmtId="11" fontId="5" fillId="0" borderId="6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1" fontId="6" fillId="0" borderId="5" xfId="0" applyNumberFormat="1" applyFont="1" applyBorder="1" applyAlignment="1">
      <alignment horizontal="center" vertical="center"/>
    </xf>
    <xf numFmtId="11" fontId="6" fillId="0" borderId="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1" fontId="0" fillId="0" borderId="42" xfId="0" applyNumberFormat="1" applyFill="1" applyBorder="1" applyAlignment="1">
      <alignment horizontal="center" vertical="center"/>
    </xf>
    <xf numFmtId="11" fontId="0" fillId="0" borderId="43" xfId="0" applyNumberFormat="1" applyFill="1" applyBorder="1" applyAlignment="1">
      <alignment horizontal="center" vertical="center"/>
    </xf>
    <xf numFmtId="11" fontId="0" fillId="0" borderId="45" xfId="0" applyNumberFormat="1" applyFill="1" applyBorder="1" applyAlignment="1">
      <alignment horizontal="center" vertical="center"/>
    </xf>
    <xf numFmtId="11" fontId="0" fillId="0" borderId="46" xfId="0" applyNumberFormat="1" applyFill="1" applyBorder="1" applyAlignment="1">
      <alignment horizontal="center" vertical="center"/>
    </xf>
    <xf numFmtId="11" fontId="3" fillId="0" borderId="12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NumberFormat="1" applyFill="1" applyBorder="1" applyAlignment="1">
      <alignment horizontal="center" vertical="center"/>
    </xf>
    <xf numFmtId="0" fontId="0" fillId="0" borderId="36" xfId="0" applyNumberFormat="1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0" fontId="0" fillId="0" borderId="2" xfId="0" applyBorder="1" applyAlignment="1">
      <alignment horizontal="center"/>
    </xf>
    <xf numFmtId="0" fontId="3" fillId="0" borderId="7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11" fontId="5" fillId="0" borderId="60" xfId="0" applyNumberFormat="1" applyFont="1" applyBorder="1" applyAlignment="1">
      <alignment horizontal="center" vertical="center"/>
    </xf>
    <xf numFmtId="11" fontId="5" fillId="0" borderId="2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1" fontId="0" fillId="0" borderId="2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3" fillId="0" borderId="7" xfId="0" applyNumberFormat="1" applyFont="1" applyBorder="1" applyAlignment="1">
      <alignment horizontal="center"/>
    </xf>
    <xf numFmtId="11" fontId="3" fillId="0" borderId="8" xfId="0" applyNumberFormat="1" applyFon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0" fontId="1" fillId="0" borderId="0" xfId="1"/>
    <xf numFmtId="164" fontId="0" fillId="0" borderId="2" xfId="0" applyNumberForma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7" xfId="0" applyBorder="1" applyAlignment="1"/>
    <xf numFmtId="0" fontId="0" fillId="0" borderId="30" xfId="0" applyBorder="1" applyAlignment="1"/>
    <xf numFmtId="0" fontId="0" fillId="0" borderId="47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0" fillId="0" borderId="43" xfId="0" applyBorder="1" applyAlignment="1">
      <alignment vertical="center"/>
    </xf>
  </cellXfs>
  <cellStyles count="2">
    <cellStyle name="Normal" xfId="0" builtinId="0"/>
    <cellStyle name="Normal 2" xfId="1"/>
  </cellStyles>
  <dxfs count="1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side.Nominal.LABB.rg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side.Nominal.LABB.rg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ominal.TMC.High_temp_low.coeff_1" connectionId="3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ominal.TMC.High_temp_low.coeff" connectionId="30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side.Nominal.LABB.temporary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side.Nominal.LABB.temporary" connectionId="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Nominal.TMC.High_temp_low.temporary_1" connectionId="35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Nominal.TMC.High_temp_low.temporary" connectionId="3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Bside.Nominal.TMC.max_dn" connectionId="6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Aside.Nominal.TMC.max_dn" connectionId="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Nominal.TMC.High_temp_low.max_dn_1" connectionId="3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Nominal.TMC.High_temp_low.max_dn" connectionId="3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EB.F2.version2.coeff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F2.polarization.agg_pol_factor" connectionId="2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F2.polarization.agg_pol_factor" connectionId="2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Relationship Id="rId5" Type="http://schemas.openxmlformats.org/officeDocument/2006/relationships/queryTable" Target="../queryTables/queryTable8.xml"/><Relationship Id="rId4" Type="http://schemas.openxmlformats.org/officeDocument/2006/relationships/queryTable" Target="../queryTables/query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7.bin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6"/>
  <sheetViews>
    <sheetView workbookViewId="0">
      <selection activeCell="H25" sqref="H25"/>
    </sheetView>
  </sheetViews>
  <sheetFormatPr defaultRowHeight="12.75"/>
  <cols>
    <col min="3" max="3" width="9.28515625" bestFit="1" customWidth="1"/>
  </cols>
  <sheetData>
    <row r="1" spans="2:10" ht="13.5" thickBot="1"/>
    <row r="2" spans="2:10">
      <c r="B2" s="147" t="s">
        <v>22</v>
      </c>
      <c r="C2" s="148"/>
      <c r="D2" s="148"/>
      <c r="E2" s="148"/>
      <c r="F2" s="148"/>
      <c r="G2" s="148"/>
      <c r="H2" s="148"/>
      <c r="I2" s="148"/>
      <c r="J2" s="149"/>
    </row>
    <row r="3" spans="2:10">
      <c r="B3" s="150"/>
      <c r="C3" s="151"/>
      <c r="D3" s="151"/>
      <c r="E3" s="151"/>
      <c r="F3" s="151"/>
      <c r="G3" s="151"/>
      <c r="H3" s="151"/>
      <c r="I3" s="151"/>
      <c r="J3" s="152"/>
    </row>
    <row r="4" spans="2:10">
      <c r="B4" s="150"/>
      <c r="C4" s="151"/>
      <c r="D4" s="151"/>
      <c r="E4" s="151"/>
      <c r="F4" s="151"/>
      <c r="G4" s="151"/>
      <c r="H4" s="151"/>
      <c r="I4" s="151"/>
      <c r="J4" s="152"/>
    </row>
    <row r="5" spans="2:10">
      <c r="B5" s="150"/>
      <c r="C5" s="151"/>
      <c r="D5" s="151"/>
      <c r="E5" s="151"/>
      <c r="F5" s="151"/>
      <c r="G5" s="151"/>
      <c r="H5" s="151"/>
      <c r="I5" s="151"/>
      <c r="J5" s="152"/>
    </row>
    <row r="6" spans="2:10">
      <c r="B6" s="150"/>
      <c r="C6" s="151"/>
      <c r="D6" s="151"/>
      <c r="E6" s="151"/>
      <c r="F6" s="151"/>
      <c r="G6" s="151"/>
      <c r="H6" s="151"/>
      <c r="I6" s="151"/>
      <c r="J6" s="152"/>
    </row>
    <row r="7" spans="2:10" ht="13.5" thickBot="1">
      <c r="B7" s="153"/>
      <c r="C7" s="154"/>
      <c r="D7" s="154"/>
      <c r="E7" s="154"/>
      <c r="F7" s="154"/>
      <c r="G7" s="154"/>
      <c r="H7" s="154"/>
      <c r="I7" s="154"/>
      <c r="J7" s="155"/>
    </row>
    <row r="8" spans="2:10">
      <c r="B8" s="156" t="s">
        <v>24</v>
      </c>
      <c r="C8" s="157"/>
      <c r="D8" s="157"/>
      <c r="E8" s="157"/>
      <c r="F8" s="157"/>
      <c r="G8" s="157"/>
      <c r="H8" s="157"/>
      <c r="I8" s="157"/>
      <c r="J8" s="158"/>
    </row>
    <row r="9" spans="2:10" ht="13.5" thickBot="1">
      <c r="B9" s="159"/>
      <c r="C9" s="160"/>
      <c r="D9" s="160"/>
      <c r="E9" s="160"/>
      <c r="F9" s="160"/>
      <c r="G9" s="160"/>
      <c r="H9" s="160"/>
      <c r="I9" s="160"/>
      <c r="J9" s="161"/>
    </row>
    <row r="10" spans="2:10">
      <c r="B10" s="156" t="s">
        <v>23</v>
      </c>
      <c r="C10" s="157"/>
      <c r="D10" s="157"/>
      <c r="E10" s="157"/>
      <c r="F10" s="157"/>
      <c r="G10" s="157"/>
      <c r="H10" s="157"/>
      <c r="I10" s="157"/>
      <c r="J10" s="158"/>
    </row>
    <row r="11" spans="2:10" ht="13.5" thickBot="1">
      <c r="B11" s="162"/>
      <c r="C11" s="163"/>
      <c r="D11" s="163"/>
      <c r="E11" s="163"/>
      <c r="F11" s="163"/>
      <c r="G11" s="163"/>
      <c r="H11" s="163"/>
      <c r="I11" s="163"/>
      <c r="J11" s="164"/>
    </row>
    <row r="13" spans="2:10">
      <c r="B13" t="s">
        <v>21</v>
      </c>
    </row>
    <row r="15" spans="2:10">
      <c r="B15" s="13"/>
    </row>
    <row r="16" spans="2:10">
      <c r="C16" s="50"/>
    </row>
  </sheetData>
  <mergeCells count="3">
    <mergeCell ref="B2:J7"/>
    <mergeCell ref="B8:J9"/>
    <mergeCell ref="B10:J1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42"/>
  <sheetViews>
    <sheetView workbookViewId="0">
      <selection activeCell="K16" sqref="K16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>
      <c r="L1"/>
      <c r="M1"/>
      <c r="N1"/>
      <c r="O1"/>
    </row>
    <row r="2" spans="1:20">
      <c r="A2" s="165" t="s">
        <v>8</v>
      </c>
      <c r="B2" s="168" t="s">
        <v>10</v>
      </c>
      <c r="C2" s="171" t="s">
        <v>9</v>
      </c>
      <c r="D2" s="174" t="s">
        <v>27</v>
      </c>
      <c r="E2" s="165" t="s">
        <v>18</v>
      </c>
      <c r="F2" s="177"/>
      <c r="G2" s="177"/>
      <c r="H2" s="177"/>
      <c r="I2" s="177"/>
      <c r="J2" s="177"/>
      <c r="K2" s="177"/>
      <c r="L2" s="178"/>
      <c r="M2" s="165" t="s">
        <v>30</v>
      </c>
      <c r="N2" s="177"/>
      <c r="O2" s="177"/>
      <c r="P2" s="177"/>
      <c r="Q2" s="177"/>
      <c r="R2" s="177"/>
      <c r="S2" s="177"/>
      <c r="T2" s="178"/>
    </row>
    <row r="3" spans="1:20">
      <c r="A3" s="166"/>
      <c r="B3" s="169"/>
      <c r="C3" s="172"/>
      <c r="D3" s="175"/>
      <c r="E3" s="179" t="s">
        <v>25</v>
      </c>
      <c r="F3" s="180"/>
      <c r="G3" s="180"/>
      <c r="H3" s="181"/>
      <c r="I3" s="182" t="s">
        <v>26</v>
      </c>
      <c r="J3" s="180"/>
      <c r="K3" s="180"/>
      <c r="L3" s="181"/>
      <c r="M3" s="179" t="s">
        <v>25</v>
      </c>
      <c r="N3" s="180"/>
      <c r="O3" s="180"/>
      <c r="P3" s="181"/>
      <c r="Q3" s="182" t="s">
        <v>26</v>
      </c>
      <c r="R3" s="180"/>
      <c r="S3" s="180"/>
      <c r="T3" s="181"/>
    </row>
    <row r="4" spans="1:20" ht="13.5" thickBot="1">
      <c r="A4" s="167"/>
      <c r="B4" s="170"/>
      <c r="C4" s="173"/>
      <c r="D4" s="176"/>
      <c r="E4" s="33" t="s">
        <v>14</v>
      </c>
      <c r="F4" s="34" t="s">
        <v>15</v>
      </c>
      <c r="G4" s="56" t="s">
        <v>16</v>
      </c>
      <c r="H4" s="35" t="s">
        <v>17</v>
      </c>
      <c r="I4" s="57" t="s">
        <v>14</v>
      </c>
      <c r="J4" s="56" t="s">
        <v>15</v>
      </c>
      <c r="K4" s="56" t="s">
        <v>16</v>
      </c>
      <c r="L4" s="58" t="s">
        <v>17</v>
      </c>
      <c r="M4" s="33" t="s">
        <v>14</v>
      </c>
      <c r="N4" s="34" t="s">
        <v>15</v>
      </c>
      <c r="O4" s="56" t="s">
        <v>16</v>
      </c>
      <c r="P4" s="35" t="s">
        <v>17</v>
      </c>
      <c r="Q4" s="57" t="s">
        <v>14</v>
      </c>
      <c r="R4" s="56" t="s">
        <v>15</v>
      </c>
      <c r="S4" s="56" t="s">
        <v>16</v>
      </c>
      <c r="T4" s="58" t="s">
        <v>17</v>
      </c>
    </row>
    <row r="5" spans="1:20">
      <c r="A5" s="23" t="s">
        <v>0</v>
      </c>
      <c r="B5" s="24" t="s">
        <v>12</v>
      </c>
      <c r="C5" s="46">
        <v>1</v>
      </c>
      <c r="D5" s="25" t="s">
        <v>28</v>
      </c>
      <c r="E5" s="38">
        <f>MEDIAN(F31:F62)</f>
        <v>-2.42583252093575E-3</v>
      </c>
      <c r="F5" s="39">
        <f t="shared" ref="F5:K5" si="0">MEDIAN(G31:G62)</f>
        <v>8.7186725815220005E-4</v>
      </c>
      <c r="G5" s="39">
        <f t="shared" si="0"/>
        <v>-3.3338596000000002E-9</v>
      </c>
      <c r="H5" s="43">
        <f>1/F5</f>
        <v>1146.9635895254964</v>
      </c>
      <c r="I5" s="55">
        <f t="shared" si="0"/>
        <v>-3.7753797119730497E-3</v>
      </c>
      <c r="J5" s="39">
        <f t="shared" si="0"/>
        <v>8.8049261767465001E-4</v>
      </c>
      <c r="K5" s="39">
        <f t="shared" si="0"/>
        <v>-6.7370366500000003E-9</v>
      </c>
      <c r="L5" s="43">
        <f>1/J5</f>
        <v>1135.7278640688264</v>
      </c>
      <c r="M5" s="38">
        <f>AVERAGE(F31:F62)</f>
        <v>-2.4111548177173721E-3</v>
      </c>
      <c r="N5" s="39">
        <f>AVERAGE(G31:G62)</f>
        <v>8.7164972269655608E-4</v>
      </c>
      <c r="O5" s="39">
        <f>AVERAGE(H31:H62)</f>
        <v>-3.2894602468749993E-9</v>
      </c>
      <c r="P5" s="43">
        <f>1/N5</f>
        <v>1147.2498343788563</v>
      </c>
      <c r="Q5" s="55">
        <f>AVERAGE(J31:J62)</f>
        <v>-3.7577789784903099E-3</v>
      </c>
      <c r="R5" s="39">
        <f>AVERAGE(K31:K62)</f>
        <v>8.8112667852816874E-4</v>
      </c>
      <c r="S5" s="39">
        <f>AVERAGE(L31:L62)</f>
        <v>-6.8300981125000023E-9</v>
      </c>
      <c r="T5" s="43">
        <f>1/R5</f>
        <v>1134.9105915966554</v>
      </c>
    </row>
    <row r="6" spans="1:20">
      <c r="A6" s="26" t="s">
        <v>0</v>
      </c>
      <c r="B6" s="27" t="s">
        <v>12</v>
      </c>
      <c r="C6" s="48">
        <v>2</v>
      </c>
      <c r="D6" s="28" t="s">
        <v>28</v>
      </c>
      <c r="E6" s="16">
        <f>MEDIAN(F63:F94)</f>
        <v>-2.4218947497740501E-3</v>
      </c>
      <c r="F6" s="17">
        <f t="shared" ref="F6:K6" si="1">MEDIAN(G63:G94)</f>
        <v>8.7207946643324998E-4</v>
      </c>
      <c r="G6" s="17">
        <f t="shared" si="1"/>
        <v>-3.2758741500000003E-9</v>
      </c>
      <c r="H6" s="21">
        <f t="shared" ref="H6:H23" si="2">1/F6</f>
        <v>1146.6844920565977</v>
      </c>
      <c r="I6" s="52">
        <f t="shared" si="1"/>
        <v>-3.7649049531281002E-3</v>
      </c>
      <c r="J6" s="17">
        <f t="shared" si="1"/>
        <v>8.8056838925844999E-4</v>
      </c>
      <c r="K6" s="17">
        <f t="shared" si="1"/>
        <v>-6.7510840999999999E-9</v>
      </c>
      <c r="L6" s="21">
        <f t="shared" ref="L6:L23" si="3">1/J6</f>
        <v>1135.6301363964774</v>
      </c>
      <c r="M6" s="16">
        <f>AVERAGE(F63:F94)</f>
        <v>-2.4075123380355567E-3</v>
      </c>
      <c r="N6" s="17">
        <f>AVERAGE(G63:G94)</f>
        <v>8.7169733769346884E-4</v>
      </c>
      <c r="O6" s="17">
        <f>AVERAGE(H63:H94)</f>
        <v>-3.3069089312499999E-9</v>
      </c>
      <c r="P6" s="21">
        <f t="shared" ref="P6:P23" si="4">1/N6</f>
        <v>1147.1871677915444</v>
      </c>
      <c r="Q6" s="52">
        <f>AVERAGE(J63:J94)</f>
        <v>-3.7526844535357403E-3</v>
      </c>
      <c r="R6" s="17">
        <f>AVERAGE(K63:K94)</f>
        <v>8.8112950728558466E-4</v>
      </c>
      <c r="S6" s="17">
        <f>AVERAGE(L63:L94)</f>
        <v>-6.8328312781250018E-9</v>
      </c>
      <c r="T6" s="21">
        <f t="shared" ref="T6:T23" si="5">1/R6</f>
        <v>1134.9069481064241</v>
      </c>
    </row>
    <row r="7" spans="1:20">
      <c r="A7" s="26" t="s">
        <v>0</v>
      </c>
      <c r="B7" s="27" t="s">
        <v>13</v>
      </c>
      <c r="C7" s="48">
        <v>1</v>
      </c>
      <c r="D7" s="28" t="s">
        <v>28</v>
      </c>
      <c r="E7" s="16">
        <f>MEDIAN(F95:F126)</f>
        <v>-2.4251395329091003E-3</v>
      </c>
      <c r="F7" s="17">
        <f t="shared" ref="F7:K7" si="6">MEDIAN(G95:G126)</f>
        <v>8.7218060602790002E-4</v>
      </c>
      <c r="G7" s="17">
        <f t="shared" si="6"/>
        <v>-3.3757620000000002E-9</v>
      </c>
      <c r="H7" s="21">
        <f t="shared" si="2"/>
        <v>1146.5515205092868</v>
      </c>
      <c r="I7" s="52">
        <f t="shared" si="6"/>
        <v>-3.7722646440979998E-3</v>
      </c>
      <c r="J7" s="17">
        <f t="shared" si="6"/>
        <v>8.8079205291880002E-4</v>
      </c>
      <c r="K7" s="17">
        <f t="shared" si="6"/>
        <v>-6.6502784000000002E-9</v>
      </c>
      <c r="L7" s="21">
        <f t="shared" si="3"/>
        <v>1135.3417605054046</v>
      </c>
      <c r="M7" s="16">
        <f>AVERAGE(F95:F126)</f>
        <v>-2.4345861479908477E-3</v>
      </c>
      <c r="N7" s="17">
        <f>AVERAGE(G95:G126)</f>
        <v>8.7192330414004359E-4</v>
      </c>
      <c r="O7" s="17">
        <f>AVERAGE(H95:H126)</f>
        <v>-3.3398908656250005E-9</v>
      </c>
      <c r="P7" s="21">
        <f t="shared" si="4"/>
        <v>1146.8898643399323</v>
      </c>
      <c r="Q7" s="52">
        <f>AVERAGE(J95:J126)</f>
        <v>-3.6864242567326722E-3</v>
      </c>
      <c r="R7" s="17">
        <f>AVERAGE(K95:K126)</f>
        <v>8.8135464762376244E-4</v>
      </c>
      <c r="S7" s="17">
        <f>AVERAGE(L95:L126)</f>
        <v>-6.714894074999999E-9</v>
      </c>
      <c r="T7" s="21">
        <f t="shared" si="5"/>
        <v>1134.6170383240385</v>
      </c>
    </row>
    <row r="8" spans="1:20">
      <c r="A8" s="26" t="s">
        <v>0</v>
      </c>
      <c r="B8" s="29" t="s">
        <v>13</v>
      </c>
      <c r="C8" s="48">
        <v>2</v>
      </c>
      <c r="D8" s="28" t="s">
        <v>28</v>
      </c>
      <c r="E8" s="16">
        <f>MEDIAN(F127:F158)</f>
        <v>-2.4565140822449499E-3</v>
      </c>
      <c r="F8" s="17">
        <f t="shared" ref="F8:K8" si="7">MEDIAN(G127:G158)</f>
        <v>8.7223319621834998E-4</v>
      </c>
      <c r="G8" s="17">
        <f t="shared" si="7"/>
        <v>-3.3507662E-9</v>
      </c>
      <c r="H8" s="21">
        <f t="shared" si="2"/>
        <v>1146.4823906446065</v>
      </c>
      <c r="I8" s="52">
        <f t="shared" si="7"/>
        <v>-3.7765552796572999E-3</v>
      </c>
      <c r="J8" s="17">
        <f t="shared" si="7"/>
        <v>8.8077159228129999E-4</v>
      </c>
      <c r="K8" s="17">
        <f t="shared" si="7"/>
        <v>-6.63987485E-9</v>
      </c>
      <c r="L8" s="21">
        <f t="shared" si="3"/>
        <v>1135.3681348984981</v>
      </c>
      <c r="M8" s="16">
        <f>AVERAGE(F127:F158)</f>
        <v>-2.4316988191988098E-3</v>
      </c>
      <c r="N8" s="17">
        <f>AVERAGE(G127:G158)</f>
        <v>8.7195895159217804E-4</v>
      </c>
      <c r="O8" s="17">
        <f>AVERAGE(H127:H158)</f>
        <v>-3.3497063218749994E-9</v>
      </c>
      <c r="P8" s="21">
        <f t="shared" si="4"/>
        <v>1146.8429771539381</v>
      </c>
      <c r="Q8" s="52">
        <f>AVERAGE(J127:J158)</f>
        <v>-3.7194581486360528E-3</v>
      </c>
      <c r="R8" s="17">
        <f>AVERAGE(K127:K158)</f>
        <v>8.8140213479824677E-4</v>
      </c>
      <c r="S8" s="17">
        <f>AVERAGE(L127:L158)</f>
        <v>-6.7312056187499993E-9</v>
      </c>
      <c r="T8" s="21">
        <f t="shared" si="5"/>
        <v>1134.5559087270651</v>
      </c>
    </row>
    <row r="9" spans="1:20">
      <c r="A9" s="26" t="s">
        <v>1</v>
      </c>
      <c r="B9" s="27" t="s">
        <v>12</v>
      </c>
      <c r="C9" s="48">
        <v>1</v>
      </c>
      <c r="D9" s="28" t="s">
        <v>28</v>
      </c>
      <c r="E9" s="16">
        <f>MEDIAN(F159:F190)</f>
        <v>-2.61572096595271E-2</v>
      </c>
      <c r="F9" s="17">
        <f t="shared" ref="F9:K9" si="8">MEDIAN(G159:G190)</f>
        <v>5.4008304321553E-3</v>
      </c>
      <c r="G9" s="17">
        <f t="shared" si="8"/>
        <v>-2.28555923E-8</v>
      </c>
      <c r="H9" s="21">
        <f t="shared" si="2"/>
        <v>185.15671109506243</v>
      </c>
      <c r="I9" s="52">
        <f t="shared" si="8"/>
        <v>-1.4406943702797801E-2</v>
      </c>
      <c r="J9" s="17">
        <f t="shared" si="8"/>
        <v>5.5308178927607494E-3</v>
      </c>
      <c r="K9" s="17">
        <f t="shared" si="8"/>
        <v>-4.0160351499999998E-9</v>
      </c>
      <c r="L9" s="21">
        <f t="shared" si="3"/>
        <v>180.80508514100478</v>
      </c>
      <c r="M9" s="16">
        <f>AVERAGE(F159:F190)</f>
        <v>-2.5958830749206002E-2</v>
      </c>
      <c r="N9" s="17">
        <f>AVERAGE(G159:G190)</f>
        <v>5.4131220384231789E-3</v>
      </c>
      <c r="O9" s="17">
        <f>AVERAGE(H159:H190)</f>
        <v>-1.8926768103124998E-8</v>
      </c>
      <c r="P9" s="21">
        <f t="shared" si="4"/>
        <v>184.73627472313484</v>
      </c>
      <c r="Q9" s="52">
        <f>AVERAGE(J159:J190)</f>
        <v>-1.3273781270855965E-2</v>
      </c>
      <c r="R9" s="17">
        <f>AVERAGE(K159:K190)</f>
        <v>5.5436405443841192E-3</v>
      </c>
      <c r="S9" s="17">
        <f>AVERAGE(L159:L190)</f>
        <v>4.6304724999999997E-10</v>
      </c>
      <c r="T9" s="21">
        <f t="shared" si="5"/>
        <v>180.38687609589536</v>
      </c>
    </row>
    <row r="10" spans="1:20">
      <c r="A10" s="26" t="s">
        <v>1</v>
      </c>
      <c r="B10" s="27" t="s">
        <v>12</v>
      </c>
      <c r="C10" s="48">
        <v>2</v>
      </c>
      <c r="D10" s="28" t="s">
        <v>28</v>
      </c>
      <c r="E10" s="16">
        <f>MEDIAN(F191:F222)</f>
        <v>-2.6877610055463651E-2</v>
      </c>
      <c r="F10" s="17">
        <f t="shared" ref="F10:K10" si="9">MEDIAN(G191:G222)</f>
        <v>5.4049990218247501E-3</v>
      </c>
      <c r="G10" s="17">
        <f t="shared" si="9"/>
        <v>-2.349843465E-8</v>
      </c>
      <c r="H10" s="21">
        <f t="shared" si="2"/>
        <v>185.01390952377932</v>
      </c>
      <c r="I10" s="52">
        <f t="shared" si="9"/>
        <v>-1.3817770860640951E-2</v>
      </c>
      <c r="J10" s="17">
        <f t="shared" si="9"/>
        <v>5.5303008162353E-3</v>
      </c>
      <c r="K10" s="17">
        <f t="shared" si="9"/>
        <v>-3.0132881999999999E-9</v>
      </c>
      <c r="L10" s="21">
        <f t="shared" si="3"/>
        <v>180.82199020065974</v>
      </c>
      <c r="M10" s="16">
        <f>AVERAGE(F191:F222)</f>
        <v>-2.6379334760425359E-2</v>
      </c>
      <c r="N10" s="17">
        <f>AVERAGE(G191:G222)</f>
        <v>5.4141336388806626E-3</v>
      </c>
      <c r="O10" s="17">
        <f>AVERAGE(H191:H222)</f>
        <v>-1.9684867856250007E-8</v>
      </c>
      <c r="P10" s="21">
        <f t="shared" si="4"/>
        <v>184.70175778792625</v>
      </c>
      <c r="Q10" s="52">
        <f>AVERAGE(J191:J222)</f>
        <v>-1.2998653692632235E-2</v>
      </c>
      <c r="R10" s="17">
        <f>AVERAGE(K191:K222)</f>
        <v>5.5424982486045977E-3</v>
      </c>
      <c r="S10" s="17">
        <f>AVERAGE(L191:L222)</f>
        <v>9.8424289687500015E-10</v>
      </c>
      <c r="T10" s="21">
        <f t="shared" si="5"/>
        <v>180.4240534043947</v>
      </c>
    </row>
    <row r="11" spans="1:20">
      <c r="A11" s="26" t="s">
        <v>1</v>
      </c>
      <c r="B11" s="29" t="s">
        <v>13</v>
      </c>
      <c r="C11" s="48">
        <v>1</v>
      </c>
      <c r="D11" s="28" t="s">
        <v>28</v>
      </c>
      <c r="E11" s="16">
        <f>MEDIAN(F223:F254)</f>
        <v>-2.6567522356324549E-2</v>
      </c>
      <c r="F11" s="17">
        <f t="shared" ref="F11:K11" si="10">MEDIAN(G223:G254)</f>
        <v>5.405104025429E-3</v>
      </c>
      <c r="G11" s="17">
        <f t="shared" si="10"/>
        <v>-2.742931825E-8</v>
      </c>
      <c r="H11" s="21">
        <f t="shared" si="2"/>
        <v>185.01031530482535</v>
      </c>
      <c r="I11" s="52">
        <f t="shared" si="10"/>
        <v>-1.2407714242393699E-2</v>
      </c>
      <c r="J11" s="17">
        <f t="shared" si="10"/>
        <v>5.5330415736267501E-3</v>
      </c>
      <c r="K11" s="17">
        <f t="shared" si="10"/>
        <v>-1.8402536E-9</v>
      </c>
      <c r="L11" s="21">
        <f t="shared" si="3"/>
        <v>180.73242116352446</v>
      </c>
      <c r="M11" s="16">
        <f>AVERAGE(F223:F254)</f>
        <v>-2.6219330469894431E-2</v>
      </c>
      <c r="N11" s="17">
        <f>AVERAGE(G223:G254)</f>
        <v>5.4188293468768051E-3</v>
      </c>
      <c r="O11" s="17">
        <f>AVERAGE(H223:H254)</f>
        <v>-2.0920613515625005E-8</v>
      </c>
      <c r="P11" s="21">
        <f t="shared" si="4"/>
        <v>184.54170374941955</v>
      </c>
      <c r="Q11" s="52">
        <f>AVERAGE(J223:J254)</f>
        <v>-1.2347628973320576E-2</v>
      </c>
      <c r="R11" s="17">
        <f>AVERAGE(K223:K254)</f>
        <v>5.5456142176489118E-3</v>
      </c>
      <c r="S11" s="17">
        <f>AVERAGE(L223:L254)</f>
        <v>2.6706206437499997E-9</v>
      </c>
      <c r="T11" s="21">
        <f t="shared" si="5"/>
        <v>180.32267675914076</v>
      </c>
    </row>
    <row r="12" spans="1:20">
      <c r="A12" s="26" t="s">
        <v>1</v>
      </c>
      <c r="B12" s="27" t="s">
        <v>13</v>
      </c>
      <c r="C12" s="48">
        <v>2</v>
      </c>
      <c r="D12" s="28" t="s">
        <v>28</v>
      </c>
      <c r="E12" s="16">
        <f>MEDIAN(F255:F286)</f>
        <v>-2.58715195344595E-2</v>
      </c>
      <c r="F12" s="17">
        <f t="shared" ref="F12:K12" si="11">MEDIAN(G255:G286)</f>
        <v>5.4030715783791507E-3</v>
      </c>
      <c r="G12" s="17">
        <f t="shared" si="11"/>
        <v>-2.6487992349999999E-8</v>
      </c>
      <c r="H12" s="21">
        <f t="shared" si="2"/>
        <v>185.07990973163948</v>
      </c>
      <c r="I12" s="52">
        <f t="shared" si="11"/>
        <v>-1.2277247080869049E-2</v>
      </c>
      <c r="J12" s="17">
        <f t="shared" si="11"/>
        <v>5.5329649783450001E-3</v>
      </c>
      <c r="K12" s="17">
        <f t="shared" si="11"/>
        <v>-2.7716025499999998E-9</v>
      </c>
      <c r="L12" s="21">
        <f t="shared" si="3"/>
        <v>180.73492312237917</v>
      </c>
      <c r="M12" s="16">
        <f>AVERAGE(F255:F286)</f>
        <v>-2.6287586430388594E-2</v>
      </c>
      <c r="N12" s="17">
        <f>AVERAGE(G255:G286)</f>
        <v>5.4185184286774796E-3</v>
      </c>
      <c r="O12" s="17">
        <f>AVERAGE(H255:H286)</f>
        <v>-2.0803224465625002E-8</v>
      </c>
      <c r="P12" s="21">
        <f t="shared" si="4"/>
        <v>184.55229287539291</v>
      </c>
      <c r="Q12" s="52">
        <f>AVERAGE(J255:J286)</f>
        <v>-1.2102343754193048E-2</v>
      </c>
      <c r="R12" s="17">
        <f>AVERAGE(K255:K286)</f>
        <v>5.5446468595873634E-3</v>
      </c>
      <c r="S12" s="17">
        <f>AVERAGE(L255:L286)</f>
        <v>3.1204408499999999E-9</v>
      </c>
      <c r="T12" s="21">
        <f t="shared" si="5"/>
        <v>180.35413712072202</v>
      </c>
    </row>
    <row r="13" spans="1:20">
      <c r="A13" s="26" t="s">
        <v>2</v>
      </c>
      <c r="B13" s="27" t="s">
        <v>12</v>
      </c>
      <c r="C13" s="48">
        <v>1</v>
      </c>
      <c r="D13" s="28" t="s">
        <v>28</v>
      </c>
      <c r="E13" s="16">
        <f>MEDIAN(F287:F302)</f>
        <v>-2.3728489056557499E-3</v>
      </c>
      <c r="F13" s="17">
        <f t="shared" ref="F13:K13" si="12">MEDIAN(G287:G302)</f>
        <v>8.6664790114555001E-4</v>
      </c>
      <c r="G13" s="17">
        <f t="shared" si="12"/>
        <v>-5.0350347999999996E-9</v>
      </c>
      <c r="H13" s="21">
        <f t="shared" si="2"/>
        <v>1153.8711380690854</v>
      </c>
      <c r="I13" s="52">
        <f t="shared" si="12"/>
        <v>-3.6160268571399003E-3</v>
      </c>
      <c r="J13" s="17">
        <f t="shared" si="12"/>
        <v>8.769734663151E-4</v>
      </c>
      <c r="K13" s="17">
        <f t="shared" si="12"/>
        <v>-8.7449520000000011E-9</v>
      </c>
      <c r="L13" s="21">
        <f t="shared" si="3"/>
        <v>1140.285354586425</v>
      </c>
      <c r="M13" s="16">
        <f>AVERAGE(F287:F302)</f>
        <v>-2.3774868623210816E-3</v>
      </c>
      <c r="N13" s="17">
        <f>AVERAGE(G287:G302)</f>
        <v>8.6651469400162503E-4</v>
      </c>
      <c r="O13" s="17">
        <f>AVERAGE(H287:H302)</f>
        <v>-5.0163506687500001E-9</v>
      </c>
      <c r="P13" s="21">
        <f t="shared" si="4"/>
        <v>1154.0485198028559</v>
      </c>
      <c r="Q13" s="52">
        <f>AVERAGE(J287:J302)</f>
        <v>-3.6430135292883567E-3</v>
      </c>
      <c r="R13" s="17">
        <f>AVERAGE(K287:K302)</f>
        <v>8.7768701468196879E-4</v>
      </c>
      <c r="S13" s="17">
        <f>AVERAGE(L287:L302)</f>
        <v>-8.7729467500000006E-9</v>
      </c>
      <c r="T13" s="21">
        <f t="shared" si="5"/>
        <v>1139.3583171130217</v>
      </c>
    </row>
    <row r="14" spans="1:20">
      <c r="A14" s="26" t="s">
        <v>2</v>
      </c>
      <c r="B14" s="29" t="s">
        <v>13</v>
      </c>
      <c r="C14" s="48">
        <v>1</v>
      </c>
      <c r="D14" s="28" t="s">
        <v>28</v>
      </c>
      <c r="E14" s="16">
        <f>MEDIAN(F303:F318)</f>
        <v>-2.4040056932697501E-3</v>
      </c>
      <c r="F14" s="17">
        <f t="shared" ref="F14:K14" si="13">MEDIAN(G303:G318)</f>
        <v>8.6692551631529992E-4</v>
      </c>
      <c r="G14" s="17">
        <f t="shared" si="13"/>
        <v>-5.0732925499999999E-9</v>
      </c>
      <c r="H14" s="21">
        <f t="shared" si="2"/>
        <v>1153.5016344314188</v>
      </c>
      <c r="I14" s="52">
        <f t="shared" si="13"/>
        <v>-3.5175188833508498E-3</v>
      </c>
      <c r="J14" s="17">
        <f t="shared" si="13"/>
        <v>8.772128035204E-4</v>
      </c>
      <c r="K14" s="17">
        <f t="shared" si="13"/>
        <v>-8.6327353000000003E-9</v>
      </c>
      <c r="L14" s="21">
        <f t="shared" si="3"/>
        <v>1139.974241126936</v>
      </c>
      <c r="M14" s="16">
        <f>AVERAGE(F303:F318)</f>
        <v>-2.4020995356870251E-3</v>
      </c>
      <c r="N14" s="17">
        <f>AVERAGE(G303:G318)</f>
        <v>8.6677620482667524E-4</v>
      </c>
      <c r="O14" s="17">
        <f>AVERAGE(H303:H318)</f>
        <v>-5.0631461312499991E-9</v>
      </c>
      <c r="P14" s="21">
        <f t="shared" si="4"/>
        <v>1153.7003374475016</v>
      </c>
      <c r="Q14" s="52">
        <f>AVERAGE(J303:J318)</f>
        <v>-3.5853178554232381E-3</v>
      </c>
      <c r="R14" s="17">
        <f>AVERAGE(K303:K318)</f>
        <v>8.779427285571811E-4</v>
      </c>
      <c r="S14" s="17">
        <f>AVERAGE(L303:L318)</f>
        <v>-8.6672267250000007E-9</v>
      </c>
      <c r="T14" s="21">
        <f t="shared" si="5"/>
        <v>1139.0264620602404</v>
      </c>
    </row>
    <row r="15" spans="1:20">
      <c r="A15" s="26" t="s">
        <v>3</v>
      </c>
      <c r="B15" s="27" t="s">
        <v>12</v>
      </c>
      <c r="C15" s="48">
        <v>1</v>
      </c>
      <c r="D15" s="28" t="s">
        <v>28</v>
      </c>
      <c r="E15" s="16">
        <f>MEDIAN(F319:F334)</f>
        <v>-5.17370488301345E-3</v>
      </c>
      <c r="F15" s="17">
        <f>MEDIAN(G319:G334)</f>
        <v>1.6476857337273999E-3</v>
      </c>
      <c r="G15" s="17">
        <f>MEDIAN(H319:H334)</f>
        <v>-1.1777389649999999E-8</v>
      </c>
      <c r="H15" s="21">
        <f t="shared" si="2"/>
        <v>606.91185189653663</v>
      </c>
      <c r="I15" s="52">
        <f>MEDIAN(J319:J334)</f>
        <v>-7.5894693571424005E-3</v>
      </c>
      <c r="J15" s="17">
        <f>MEDIAN(K319:K334)</f>
        <v>1.66770709141095E-3</v>
      </c>
      <c r="K15" s="17">
        <f>MEDIAN(L319:L334)</f>
        <v>-1.9046597300000001E-8</v>
      </c>
      <c r="L15" s="21">
        <f t="shared" si="3"/>
        <v>599.62568076265609</v>
      </c>
      <c r="M15" s="16">
        <f>AVERAGE(F319:F334)</f>
        <v>-5.2115911900976813E-3</v>
      </c>
      <c r="N15" s="17">
        <f>AVERAGE(G319:G334)</f>
        <v>1.6466079344135062E-3</v>
      </c>
      <c r="O15" s="17">
        <f>AVERAGE(H319:H334)</f>
        <v>-1.1623354281250001E-8</v>
      </c>
      <c r="P15" s="21">
        <f t="shared" si="4"/>
        <v>607.30911050552118</v>
      </c>
      <c r="Q15" s="52">
        <f>AVERAGE(J319:J334)</f>
        <v>-7.4838121114130067E-3</v>
      </c>
      <c r="R15" s="17">
        <f>AVERAGE(K319:K334)</f>
        <v>1.6672128294170252E-3</v>
      </c>
      <c r="S15" s="17">
        <f>AVERAGE(L319:L334)</f>
        <v>-1.9431649293749999E-8</v>
      </c>
      <c r="T15" s="21">
        <f t="shared" si="5"/>
        <v>599.80344582021382</v>
      </c>
    </row>
    <row r="16" spans="1:20">
      <c r="A16" s="26" t="s">
        <v>3</v>
      </c>
      <c r="B16" s="27" t="s">
        <v>13</v>
      </c>
      <c r="C16" s="48">
        <v>1</v>
      </c>
      <c r="D16" s="28" t="s">
        <v>28</v>
      </c>
      <c r="E16" s="16">
        <f>MEDIAN(F335:F350)</f>
        <v>-5.2056219454876002E-3</v>
      </c>
      <c r="F16" s="17">
        <f t="shared" ref="F16:K16" si="14">MEDIAN(G335:G350)</f>
        <v>1.6475930624411E-3</v>
      </c>
      <c r="G16" s="17">
        <f t="shared" si="14"/>
        <v>-1.1796799E-8</v>
      </c>
      <c r="H16" s="21">
        <f t="shared" si="2"/>
        <v>606.94598854305934</v>
      </c>
      <c r="I16" s="52">
        <f t="shared" si="14"/>
        <v>-7.5032129765069001E-3</v>
      </c>
      <c r="J16" s="17">
        <f t="shared" si="14"/>
        <v>1.6679093910501501E-3</v>
      </c>
      <c r="K16" s="17">
        <f t="shared" si="14"/>
        <v>-1.8876546050000003E-8</v>
      </c>
      <c r="L16" s="21">
        <f t="shared" si="3"/>
        <v>599.55295255600151</v>
      </c>
      <c r="M16" s="16">
        <f>AVERAGE(F335:F350)</f>
        <v>-5.2591068659731182E-3</v>
      </c>
      <c r="N16" s="17">
        <f>AVERAGE(G335:G350)</f>
        <v>1.6466243502490749E-3</v>
      </c>
      <c r="O16" s="17">
        <f>AVERAGE(H335:H350)</f>
        <v>-1.172641734375E-8</v>
      </c>
      <c r="P16" s="21">
        <f t="shared" si="4"/>
        <v>607.30305600590441</v>
      </c>
      <c r="Q16" s="52">
        <f>AVERAGE(J335:J350)</f>
        <v>-7.4420039097787185E-3</v>
      </c>
      <c r="R16" s="17">
        <f>AVERAGE(K335:K350)</f>
        <v>1.6673987197433186E-3</v>
      </c>
      <c r="S16" s="17">
        <f>AVERAGE(L335:L350)</f>
        <v>-1.9224993100000001E-8</v>
      </c>
      <c r="T16" s="21">
        <f t="shared" si="5"/>
        <v>599.73657659635319</v>
      </c>
    </row>
    <row r="17" spans="1:20">
      <c r="A17" s="26" t="s">
        <v>4</v>
      </c>
      <c r="B17" s="29" t="s">
        <v>12</v>
      </c>
      <c r="C17" s="48">
        <v>1</v>
      </c>
      <c r="D17" s="28" t="s">
        <v>28</v>
      </c>
      <c r="E17" s="16">
        <f>MEDIAN(F351:F366)</f>
        <v>-3.6996253389077249E-2</v>
      </c>
      <c r="F17" s="17">
        <f t="shared" ref="F17:K17" si="15">MEDIAN(G351:G366)</f>
        <v>5.2447387820783505E-3</v>
      </c>
      <c r="G17" s="17">
        <f t="shared" si="15"/>
        <v>1.5048874249999998E-8</v>
      </c>
      <c r="H17" s="21">
        <f t="shared" si="2"/>
        <v>190.66726514904266</v>
      </c>
      <c r="I17" s="52">
        <f t="shared" si="15"/>
        <v>-2.08687807387491E-2</v>
      </c>
      <c r="J17" s="17">
        <f t="shared" si="15"/>
        <v>5.4361159870519003E-3</v>
      </c>
      <c r="K17" s="17">
        <f t="shared" si="15"/>
        <v>3.3769657000000004E-8</v>
      </c>
      <c r="L17" s="21">
        <f t="shared" si="3"/>
        <v>183.95486821507598</v>
      </c>
      <c r="M17" s="16">
        <f>AVERAGE(F351:F366)</f>
        <v>-3.7162185069717323E-2</v>
      </c>
      <c r="N17" s="17">
        <f>AVERAGE(G351:G366)</f>
        <v>5.2672601796317125E-3</v>
      </c>
      <c r="O17" s="17">
        <f>AVERAGE(H351:H366)</f>
        <v>1.5617790962500003E-8</v>
      </c>
      <c r="P17" s="21">
        <f t="shared" si="4"/>
        <v>189.85202285373344</v>
      </c>
      <c r="Q17" s="52">
        <f>AVERAGE(J351:J366)</f>
        <v>-2.1656889868251511E-2</v>
      </c>
      <c r="R17" s="17">
        <f>AVERAGE(K351:K366)</f>
        <v>5.4567097518745944E-3</v>
      </c>
      <c r="S17" s="17">
        <f>AVERAGE(L351:L366)</f>
        <v>3.5174287018750004E-8</v>
      </c>
      <c r="T17" s="21">
        <f t="shared" si="5"/>
        <v>183.26061774798646</v>
      </c>
    </row>
    <row r="18" spans="1:20">
      <c r="A18" s="26" t="s">
        <v>4</v>
      </c>
      <c r="B18" s="27" t="s">
        <v>13</v>
      </c>
      <c r="C18" s="48">
        <v>1</v>
      </c>
      <c r="D18" s="28" t="s">
        <v>28</v>
      </c>
      <c r="E18" s="16">
        <f>MEDIAN(F367:F382)</f>
        <v>-3.7030051584446597E-2</v>
      </c>
      <c r="F18" s="17">
        <f t="shared" ref="F18:K18" si="16">MEDIAN(G367:G382)</f>
        <v>5.2322789931146E-3</v>
      </c>
      <c r="G18" s="17">
        <f t="shared" si="16"/>
        <v>1.50430576E-8</v>
      </c>
      <c r="H18" s="21">
        <f t="shared" si="2"/>
        <v>191.12130704726309</v>
      </c>
      <c r="I18" s="52">
        <f t="shared" si="16"/>
        <v>-2.0249774632892101E-2</v>
      </c>
      <c r="J18" s="17">
        <f t="shared" si="16"/>
        <v>5.4233048236402501E-3</v>
      </c>
      <c r="K18" s="17">
        <f t="shared" si="16"/>
        <v>3.4387092199999995E-8</v>
      </c>
      <c r="L18" s="21">
        <f t="shared" si="3"/>
        <v>184.38941429974361</v>
      </c>
      <c r="M18" s="16">
        <f>AVERAGE(F367:F382)</f>
        <v>-3.7084917957128614E-2</v>
      </c>
      <c r="N18" s="17">
        <f>AVERAGE(G367:G382)</f>
        <v>5.2542684388997693E-3</v>
      </c>
      <c r="O18" s="17">
        <f>AVERAGE(H367:H382)</f>
        <v>1.5219995712499996E-8</v>
      </c>
      <c r="P18" s="21">
        <f t="shared" si="4"/>
        <v>190.32145228754194</v>
      </c>
      <c r="Q18" s="52">
        <f>AVERAGE(J367:J382)</f>
        <v>-2.0913141620465342E-2</v>
      </c>
      <c r="R18" s="17">
        <f>AVERAGE(K367:K382)</f>
        <v>5.4426926781452932E-3</v>
      </c>
      <c r="S18" s="17">
        <f>AVERAGE(L367:L382)</f>
        <v>3.5613716325000003E-8</v>
      </c>
      <c r="T18" s="21">
        <f t="shared" si="5"/>
        <v>183.73258589731179</v>
      </c>
    </row>
    <row r="19" spans="1:20">
      <c r="A19" s="26" t="s">
        <v>5</v>
      </c>
      <c r="B19" s="27" t="s">
        <v>12</v>
      </c>
      <c r="C19" s="48">
        <v>1</v>
      </c>
      <c r="D19" s="28" t="s">
        <v>28</v>
      </c>
      <c r="E19" s="16">
        <f>MEDIAN(F383:F398)</f>
        <v>-2.5862944303344002E-2</v>
      </c>
      <c r="F19" s="17">
        <f t="shared" ref="F19:K19" si="17">MEDIAN(G383:G398)</f>
        <v>5.1752611364685504E-3</v>
      </c>
      <c r="G19" s="17">
        <f t="shared" si="17"/>
        <v>-1.1531355E-8</v>
      </c>
      <c r="H19" s="21">
        <f t="shared" si="2"/>
        <v>193.22696452035873</v>
      </c>
      <c r="I19" s="52">
        <f t="shared" si="17"/>
        <v>-2.298239226599005E-2</v>
      </c>
      <c r="J19" s="17">
        <f t="shared" si="17"/>
        <v>5.3063472189131995E-3</v>
      </c>
      <c r="K19" s="17">
        <f t="shared" si="17"/>
        <v>-1.2838653E-8</v>
      </c>
      <c r="L19" s="21">
        <f t="shared" si="3"/>
        <v>188.45355547705969</v>
      </c>
      <c r="M19" s="16">
        <f>AVERAGE(F383:F398)</f>
        <v>-2.6029795203755691E-2</v>
      </c>
      <c r="N19" s="17">
        <f>AVERAGE(G383:G398)</f>
        <v>5.1958485100358316E-3</v>
      </c>
      <c r="O19" s="17">
        <f>AVERAGE(H383:H398)</f>
        <v>-1.1914123199999998E-8</v>
      </c>
      <c r="P19" s="21">
        <f t="shared" si="4"/>
        <v>192.46134641310084</v>
      </c>
      <c r="Q19" s="52">
        <f>AVERAGE(J383:J398)</f>
        <v>-2.4525918620521503E-2</v>
      </c>
      <c r="R19" s="17">
        <f>AVERAGE(K383:K398)</f>
        <v>5.3237426072302316E-3</v>
      </c>
      <c r="S19" s="17">
        <f>AVERAGE(L383:L398)</f>
        <v>-1.6081129231250002E-8</v>
      </c>
      <c r="T19" s="21">
        <f t="shared" si="5"/>
        <v>187.83778138369976</v>
      </c>
    </row>
    <row r="20" spans="1:20">
      <c r="A20" s="26" t="s">
        <v>5</v>
      </c>
      <c r="B20" s="29" t="s">
        <v>13</v>
      </c>
      <c r="C20" s="48">
        <v>1</v>
      </c>
      <c r="D20" s="28" t="s">
        <v>28</v>
      </c>
      <c r="E20" s="16">
        <f>MEDIAN(F399:F414)</f>
        <v>-2.598093722972435E-2</v>
      </c>
      <c r="F20" s="17">
        <f t="shared" ref="F20:K20" si="18">MEDIAN(G399:G414)</f>
        <v>5.1770252864581003E-3</v>
      </c>
      <c r="G20" s="17">
        <f t="shared" si="18"/>
        <v>-1.186326065E-8</v>
      </c>
      <c r="H20" s="21">
        <f t="shared" si="2"/>
        <v>193.16111949767148</v>
      </c>
      <c r="I20" s="52">
        <f t="shared" si="18"/>
        <v>-2.2542300242868851E-2</v>
      </c>
      <c r="J20" s="17">
        <f t="shared" si="18"/>
        <v>5.30702951178115E-3</v>
      </c>
      <c r="K20" s="17">
        <f t="shared" si="18"/>
        <v>-1.269534335E-8</v>
      </c>
      <c r="L20" s="21">
        <f t="shared" si="3"/>
        <v>188.42932713678826</v>
      </c>
      <c r="M20" s="16">
        <f>AVERAGE(F399:F414)</f>
        <v>-2.6074075483240155E-2</v>
      </c>
      <c r="N20" s="17">
        <f>AVERAGE(G399:G414)</f>
        <v>5.1968095226187869E-3</v>
      </c>
      <c r="O20" s="17">
        <f>AVERAGE(H399:H414)</f>
        <v>-1.2374187031250001E-8</v>
      </c>
      <c r="P20" s="21">
        <f t="shared" si="4"/>
        <v>192.42575577333801</v>
      </c>
      <c r="Q20" s="52">
        <f>AVERAGE(J399:J414)</f>
        <v>-2.3946297682759004E-2</v>
      </c>
      <c r="R20" s="17">
        <f>AVERAGE(K399:K414)</f>
        <v>5.3243467073928498E-3</v>
      </c>
      <c r="S20" s="17">
        <f>AVERAGE(L399:L414)</f>
        <v>-1.5445054750000004E-8</v>
      </c>
      <c r="T20" s="21">
        <f t="shared" si="5"/>
        <v>187.816469316602</v>
      </c>
    </row>
    <row r="21" spans="1:20">
      <c r="A21" s="26" t="s">
        <v>7</v>
      </c>
      <c r="B21" s="27" t="s">
        <v>12</v>
      </c>
      <c r="C21" s="48">
        <v>1</v>
      </c>
      <c r="D21" s="28" t="s">
        <v>28</v>
      </c>
      <c r="E21" s="16">
        <f>MEDIAN(F415:F430)</f>
        <v>-2.6655294710932698E-2</v>
      </c>
      <c r="F21" s="17">
        <f t="shared" ref="F21:K21" si="19">MEDIAN(G415:G430)</f>
        <v>4.9379456110349995E-3</v>
      </c>
      <c r="G21" s="17">
        <f t="shared" si="19"/>
        <v>-1.299155825E-8</v>
      </c>
      <c r="H21" s="21">
        <f t="shared" si="2"/>
        <v>202.51336867001228</v>
      </c>
      <c r="I21" s="52">
        <f t="shared" si="19"/>
        <v>-1.5761456989279402E-2</v>
      </c>
      <c r="J21" s="17">
        <f t="shared" si="19"/>
        <v>5.0331389700301998E-3</v>
      </c>
      <c r="K21" s="17">
        <f t="shared" si="19"/>
        <v>3.8612459499999996E-9</v>
      </c>
      <c r="L21" s="21">
        <f t="shared" si="3"/>
        <v>198.68316888416848</v>
      </c>
      <c r="M21" s="16">
        <f>AVERAGE(F415:F430)</f>
        <v>-2.685671217488303E-2</v>
      </c>
      <c r="N21" s="17">
        <f>AVERAGE(G415:G430)</f>
        <v>4.943083927058607E-3</v>
      </c>
      <c r="O21" s="17">
        <f>AVERAGE(H415:H430)</f>
        <v>-1.32783708875E-8</v>
      </c>
      <c r="P21" s="21">
        <f t="shared" si="4"/>
        <v>202.30285683113055</v>
      </c>
      <c r="Q21" s="52">
        <f>AVERAGE(J415:J430)</f>
        <v>-1.5342161485358718E-2</v>
      </c>
      <c r="R21" s="17">
        <f>AVERAGE(K415:K430)</f>
        <v>5.0445091432503759E-3</v>
      </c>
      <c r="S21" s="17">
        <f>AVERAGE(L415:L430)</f>
        <v>4.2418449875E-9</v>
      </c>
      <c r="T21" s="21">
        <f t="shared" si="5"/>
        <v>198.23534294471725</v>
      </c>
    </row>
    <row r="22" spans="1:20">
      <c r="A22" s="26" t="s">
        <v>7</v>
      </c>
      <c r="B22" s="27" t="s">
        <v>13</v>
      </c>
      <c r="C22" s="48">
        <v>1</v>
      </c>
      <c r="D22" s="28" t="s">
        <v>28</v>
      </c>
      <c r="E22" s="16">
        <f>MEDIAN(F431:F446)</f>
        <v>-2.6718336597144503E-2</v>
      </c>
      <c r="F22" s="17">
        <f t="shared" ref="F22:K22" si="20">MEDIAN(G431:G446)</f>
        <v>4.9405854318587995E-3</v>
      </c>
      <c r="G22" s="17">
        <f t="shared" si="20"/>
        <v>-1.325505745E-8</v>
      </c>
      <c r="H22" s="21">
        <f t="shared" si="2"/>
        <v>202.40516307067873</v>
      </c>
      <c r="I22" s="52">
        <f t="shared" si="20"/>
        <v>-1.5327521545669999E-2</v>
      </c>
      <c r="J22" s="17">
        <f t="shared" si="20"/>
        <v>5.0344300531281003E-3</v>
      </c>
      <c r="K22" s="17">
        <f t="shared" si="20"/>
        <v>4.9252233500000003E-9</v>
      </c>
      <c r="L22" s="21">
        <f t="shared" si="3"/>
        <v>198.63221644695579</v>
      </c>
      <c r="M22" s="16">
        <f>AVERAGE(F431:F446)</f>
        <v>-2.6869644518085614E-2</v>
      </c>
      <c r="N22" s="17">
        <f>AVERAGE(G431:G446)</f>
        <v>4.9477010983907128E-3</v>
      </c>
      <c r="O22" s="17">
        <f>AVERAGE(H431:H446)</f>
        <v>-1.335883488125E-8</v>
      </c>
      <c r="P22" s="21">
        <f t="shared" si="4"/>
        <v>202.1140687591778</v>
      </c>
      <c r="Q22" s="52">
        <f>AVERAGE(J431:J446)</f>
        <v>-1.4529598513954843E-2</v>
      </c>
      <c r="R22" s="17">
        <f>AVERAGE(K431:K446)</f>
        <v>5.0479843972415566E-3</v>
      </c>
      <c r="S22" s="17">
        <f>AVERAGE(L431:L446)</f>
        <v>6.0205061249999999E-9</v>
      </c>
      <c r="T22" s="21">
        <f t="shared" si="5"/>
        <v>198.09886903502405</v>
      </c>
    </row>
    <row r="23" spans="1:20">
      <c r="A23" s="26" t="s">
        <v>6</v>
      </c>
      <c r="B23" s="29" t="s">
        <v>12</v>
      </c>
      <c r="C23" s="48">
        <v>1</v>
      </c>
      <c r="D23" s="28" t="s">
        <v>28</v>
      </c>
      <c r="E23" s="16">
        <f>MEDIAN(F447:F462)</f>
        <v>-2.350824634100615E-2</v>
      </c>
      <c r="F23" s="17">
        <f t="shared" ref="F23:K23" si="21">MEDIAN(G447:G462)</f>
        <v>4.9448305451283998E-3</v>
      </c>
      <c r="G23" s="17">
        <f t="shared" si="21"/>
        <v>-3.1612363999999998E-9</v>
      </c>
      <c r="H23" s="21">
        <f t="shared" si="2"/>
        <v>202.23139921047255</v>
      </c>
      <c r="I23" s="52">
        <f t="shared" si="21"/>
        <v>-8.5939105121750486E-3</v>
      </c>
      <c r="J23" s="17">
        <f t="shared" si="21"/>
        <v>5.0530511242117999E-3</v>
      </c>
      <c r="K23" s="17">
        <f t="shared" si="21"/>
        <v>1.6945836799999999E-8</v>
      </c>
      <c r="L23" s="21">
        <f t="shared" si="3"/>
        <v>197.90023402068488</v>
      </c>
      <c r="M23" s="16">
        <f>AVERAGE(F447:F462)</f>
        <v>-2.2905095937431005E-2</v>
      </c>
      <c r="N23" s="17">
        <f>AVERAGE(G447:G462)</f>
        <v>4.9505421905990683E-3</v>
      </c>
      <c r="O23" s="17">
        <f>AVERAGE(H447:H462)</f>
        <v>-3.9959643937500004E-9</v>
      </c>
      <c r="P23" s="21">
        <f t="shared" si="4"/>
        <v>201.99807647311241</v>
      </c>
      <c r="Q23" s="52">
        <f>AVERAGE(J447:J462)</f>
        <v>-8.4978041611731628E-3</v>
      </c>
      <c r="R23" s="17">
        <f>AVERAGE(K447:K462)</f>
        <v>5.0572825141865065E-3</v>
      </c>
      <c r="S23" s="17">
        <f>AVERAGE(L447:L462)</f>
        <v>1.6803791443750002E-8</v>
      </c>
      <c r="T23" s="21">
        <f t="shared" si="5"/>
        <v>197.73465239381744</v>
      </c>
    </row>
    <row r="24" spans="1:20" ht="13.5" thickBot="1">
      <c r="A24" s="30" t="s">
        <v>6</v>
      </c>
      <c r="B24" s="31" t="s">
        <v>13</v>
      </c>
      <c r="C24" s="49">
        <v>1</v>
      </c>
      <c r="D24" s="32" t="s">
        <v>28</v>
      </c>
      <c r="E24" s="18">
        <f>MEDIAN(F463:F478)</f>
        <v>-2.3148226559223647E-2</v>
      </c>
      <c r="F24" s="19">
        <f t="shared" ref="F24:K24" si="22">MEDIAN(G463:G478)</f>
        <v>4.9516105123335501E-3</v>
      </c>
      <c r="G24" s="19">
        <f t="shared" si="22"/>
        <v>-5.2901580499999996E-9</v>
      </c>
      <c r="H24" s="22">
        <f>1/F24</f>
        <v>201.95449490810799</v>
      </c>
      <c r="I24" s="53">
        <f t="shared" si="22"/>
        <v>-7.8541818623145999E-3</v>
      </c>
      <c r="J24" s="19">
        <f t="shared" si="22"/>
        <v>5.0605021275524501E-3</v>
      </c>
      <c r="K24" s="19">
        <f t="shared" si="22"/>
        <v>1.7894988200000002E-8</v>
      </c>
      <c r="L24" s="22">
        <f>1/J24</f>
        <v>197.60884884434532</v>
      </c>
      <c r="M24" s="18">
        <f>AVERAGE(F463:F478)</f>
        <v>-2.3346064859033844E-2</v>
      </c>
      <c r="N24" s="19">
        <f>AVERAGE(G463:G478)</f>
        <v>4.9568216485510385E-3</v>
      </c>
      <c r="O24" s="19">
        <f>AVERAGE(H463:H478)</f>
        <v>-5.2259652000000004E-9</v>
      </c>
      <c r="P24" s="22">
        <f>1/N24</f>
        <v>201.74217894087769</v>
      </c>
      <c r="Q24" s="53">
        <f>AVERAGE(J463:J478)</f>
        <v>-7.9192491057052256E-3</v>
      </c>
      <c r="R24" s="19">
        <f>AVERAGE(K463:K478)</f>
        <v>5.0625775083034631E-3</v>
      </c>
      <c r="S24" s="19">
        <f>AVERAGE(L463:L478)</f>
        <v>1.7172831593749996E-8</v>
      </c>
      <c r="T24" s="22">
        <f>1/R24</f>
        <v>197.52783999056507</v>
      </c>
    </row>
    <row r="25" spans="1:20">
      <c r="A25" s="26" t="s">
        <v>3</v>
      </c>
      <c r="B25" s="27" t="s">
        <v>12</v>
      </c>
      <c r="C25" s="48">
        <v>1</v>
      </c>
      <c r="D25" s="28" t="s">
        <v>29</v>
      </c>
      <c r="E25" s="16">
        <f>MEDIAN(F479:F494)</f>
        <v>0.26752833566991552</v>
      </c>
      <c r="F25" s="17">
        <f>MEDIAN(G479:G494)</f>
        <v>0.1283097588599085</v>
      </c>
      <c r="G25" s="17">
        <f>MEDIAN(H479:H494)</f>
        <v>-4.9455362365000007E-7</v>
      </c>
      <c r="H25" s="21">
        <f>1/F25</f>
        <v>7.7936394619198266</v>
      </c>
      <c r="I25" s="52">
        <f>MEDIAN(J479:J494)</f>
        <v>0.232168466571541</v>
      </c>
      <c r="J25" s="17">
        <f>MEDIAN(K479:K494)</f>
        <v>0.12965998231303</v>
      </c>
      <c r="K25" s="17">
        <f>MEDIAN(L479:L494)</f>
        <v>-5.2227260580000007E-7</v>
      </c>
      <c r="L25" s="21">
        <f>1/J25</f>
        <v>7.7124798427456396</v>
      </c>
      <c r="M25" s="16">
        <f>AVERAGE(F479:F494)</f>
        <v>0.24053076305257542</v>
      </c>
      <c r="N25" s="17">
        <f>AVERAGE(G479:G494)</f>
        <v>0.12828431558081893</v>
      </c>
      <c r="O25" s="17">
        <f>AVERAGE(H479:H494)</f>
        <v>-4.9855611386875005E-7</v>
      </c>
      <c r="P25" s="21">
        <f>1/N25</f>
        <v>7.7951852139710835</v>
      </c>
      <c r="Q25" s="52">
        <f>AVERAGE(J479:J494)</f>
        <v>0.19740906159699648</v>
      </c>
      <c r="R25" s="17">
        <f>AVERAGE(K479:K494)</f>
        <v>0.12963686865962837</v>
      </c>
      <c r="S25" s="17">
        <f>AVERAGE(L479:L494)</f>
        <v>-5.2753934753749994E-7</v>
      </c>
      <c r="T25" s="21">
        <f>1/R25</f>
        <v>7.7138549421891502</v>
      </c>
    </row>
    <row r="26" spans="1:20" ht="13.5" thickBot="1">
      <c r="A26" s="30" t="s">
        <v>3</v>
      </c>
      <c r="B26" s="31" t="s">
        <v>13</v>
      </c>
      <c r="C26" s="49">
        <v>1</v>
      </c>
      <c r="D26" s="32" t="s">
        <v>29</v>
      </c>
      <c r="E26" s="18">
        <f>MEDIAN(F495:F510)</f>
        <v>0.26858211582911251</v>
      </c>
      <c r="F26" s="19">
        <f>MEDIAN(G495:G510)</f>
        <v>0.128330798162587</v>
      </c>
      <c r="G26" s="19">
        <f>MEDIAN(H495:H510)</f>
        <v>-4.9244021519999996E-7</v>
      </c>
      <c r="H26" s="22">
        <f>1/F26</f>
        <v>7.7923617270194434</v>
      </c>
      <c r="I26" s="53">
        <f>MEDIAN(J495:J510)</f>
        <v>0.233136802005174</v>
      </c>
      <c r="J26" s="19">
        <f>MEDIAN(K495:K510)</f>
        <v>0.12971581410201499</v>
      </c>
      <c r="K26" s="19">
        <f>MEDIAN(L495:L510)</f>
        <v>-5.2333027725000004E-7</v>
      </c>
      <c r="L26" s="22">
        <f>1/J26</f>
        <v>7.7091602664078422</v>
      </c>
      <c r="M26" s="18">
        <f>AVERAGE(F495:F510)</f>
        <v>0.24264202983569902</v>
      </c>
      <c r="N26" s="19">
        <f>AVERAGE(G495:G510)</f>
        <v>0.12831097478484235</v>
      </c>
      <c r="O26" s="19">
        <f>AVERAGE(H495:H510)</f>
        <v>-4.9663048279999993E-7</v>
      </c>
      <c r="P26" s="22">
        <f>1/N26</f>
        <v>7.7935656063469647</v>
      </c>
      <c r="Q26" s="53">
        <f>AVERAGE(J495:J510)</f>
        <v>0.19839083266541938</v>
      </c>
      <c r="R26" s="19">
        <f>AVERAGE(K495:K510)</f>
        <v>0.1297000464870243</v>
      </c>
      <c r="S26" s="19">
        <f>AVERAGE(L495:L510)</f>
        <v>-5.264303691499999E-7</v>
      </c>
      <c r="T26" s="22">
        <f>1/R26</f>
        <v>7.7100974678528269</v>
      </c>
    </row>
    <row r="27" spans="1:20" ht="13.5" thickBot="1">
      <c r="L27"/>
      <c r="M27"/>
      <c r="N27"/>
      <c r="O27"/>
    </row>
    <row r="28" spans="1:20">
      <c r="A28" s="165" t="s">
        <v>8</v>
      </c>
      <c r="B28" s="168" t="s">
        <v>10</v>
      </c>
      <c r="C28" s="168" t="s">
        <v>11</v>
      </c>
      <c r="D28" s="171" t="s">
        <v>9</v>
      </c>
      <c r="E28" s="174" t="s">
        <v>27</v>
      </c>
      <c r="F28" s="165" t="s">
        <v>19</v>
      </c>
      <c r="G28" s="177"/>
      <c r="H28" s="177"/>
      <c r="I28" s="177"/>
      <c r="J28" s="177"/>
      <c r="K28" s="177"/>
      <c r="L28" s="177"/>
      <c r="M28" s="178"/>
      <c r="N28"/>
      <c r="O28" s="13" t="s">
        <v>31</v>
      </c>
    </row>
    <row r="29" spans="1:20">
      <c r="A29" s="166"/>
      <c r="B29" s="169"/>
      <c r="C29" s="169"/>
      <c r="D29" s="172"/>
      <c r="E29" s="175"/>
      <c r="F29" s="179" t="s">
        <v>25</v>
      </c>
      <c r="G29" s="183"/>
      <c r="H29" s="184"/>
      <c r="I29" s="181"/>
      <c r="J29" s="185" t="s">
        <v>26</v>
      </c>
      <c r="K29" s="180"/>
      <c r="L29" s="180"/>
      <c r="M29" s="181"/>
      <c r="N29"/>
      <c r="O29" s="13" t="s">
        <v>32</v>
      </c>
    </row>
    <row r="30" spans="1:20" ht="13.5" thickBot="1">
      <c r="A30" s="186"/>
      <c r="B30" s="187"/>
      <c r="C30" s="187"/>
      <c r="D30" s="188"/>
      <c r="E30" s="189"/>
      <c r="F30" s="33" t="s">
        <v>14</v>
      </c>
      <c r="G30" s="34" t="s">
        <v>15</v>
      </c>
      <c r="H30" s="56" t="s">
        <v>16</v>
      </c>
      <c r="I30" s="35" t="s">
        <v>17</v>
      </c>
      <c r="J30" s="57" t="s">
        <v>14</v>
      </c>
      <c r="K30" s="56" t="s">
        <v>15</v>
      </c>
      <c r="L30" s="56" t="s">
        <v>16</v>
      </c>
      <c r="M30" s="58" t="s">
        <v>17</v>
      </c>
      <c r="N30"/>
      <c r="O30" s="13" t="s">
        <v>33</v>
      </c>
    </row>
    <row r="31" spans="1:20">
      <c r="A31" s="36" t="s">
        <v>0</v>
      </c>
      <c r="B31" s="29" t="s">
        <v>12</v>
      </c>
      <c r="C31" s="29">
        <v>1</v>
      </c>
      <c r="D31" s="47">
        <v>1</v>
      </c>
      <c r="E31" s="37" t="s">
        <v>28</v>
      </c>
      <c r="F31" s="38">
        <v>-2.4470748917487998E-3</v>
      </c>
      <c r="G31" s="39">
        <v>8.7665855046540004E-4</v>
      </c>
      <c r="H31" s="39">
        <v>-3.8478188000000001E-9</v>
      </c>
      <c r="I31" s="43">
        <f>1/G31</f>
        <v>1140.694971228103</v>
      </c>
      <c r="J31" s="55">
        <v>-4.1499423617051001E-3</v>
      </c>
      <c r="K31" s="39">
        <v>8.8989251898599999E-4</v>
      </c>
      <c r="L31" s="39">
        <v>-8.3180762999999999E-9</v>
      </c>
      <c r="M31" s="43">
        <f>1/K31</f>
        <v>1123.7312132250122</v>
      </c>
      <c r="N31"/>
      <c r="O31" s="13" t="s">
        <v>34</v>
      </c>
    </row>
    <row r="32" spans="1:20">
      <c r="A32" s="26" t="s">
        <v>0</v>
      </c>
      <c r="B32" s="27" t="s">
        <v>12</v>
      </c>
      <c r="C32" s="27">
        <v>2</v>
      </c>
      <c r="D32" s="48">
        <v>1</v>
      </c>
      <c r="E32" s="28" t="s">
        <v>28</v>
      </c>
      <c r="F32" s="16">
        <v>-2.5140152102170001E-3</v>
      </c>
      <c r="G32" s="17">
        <v>8.8293712459739998E-4</v>
      </c>
      <c r="H32" s="17">
        <v>-3.5604943000000001E-9</v>
      </c>
      <c r="I32" s="21">
        <f>1/G32</f>
        <v>1132.5834786434857</v>
      </c>
      <c r="J32" s="52">
        <v>-4.1495472807063999E-3</v>
      </c>
      <c r="K32" s="17">
        <v>8.9437327234530002E-4</v>
      </c>
      <c r="L32" s="17">
        <v>-7.9268279000000002E-9</v>
      </c>
      <c r="M32" s="21">
        <f>1/K32</f>
        <v>1118.1013911313748</v>
      </c>
      <c r="N32"/>
      <c r="O32" s="13" t="s">
        <v>115</v>
      </c>
    </row>
    <row r="33" spans="1:15">
      <c r="A33" s="26" t="s">
        <v>0</v>
      </c>
      <c r="B33" s="27" t="s">
        <v>12</v>
      </c>
      <c r="C33" s="27">
        <v>3</v>
      </c>
      <c r="D33" s="48">
        <v>1</v>
      </c>
      <c r="E33" s="28" t="s">
        <v>28</v>
      </c>
      <c r="F33" s="16">
        <v>-2.4906944117872002E-3</v>
      </c>
      <c r="G33" s="17">
        <v>8.7403132022870005E-4</v>
      </c>
      <c r="H33" s="17">
        <v>-3.4093526E-9</v>
      </c>
      <c r="I33" s="21">
        <f t="shared" ref="I33:I96" si="23">1/G33</f>
        <v>1144.1237594761922</v>
      </c>
      <c r="J33" s="52">
        <v>-4.2393848574720002E-3</v>
      </c>
      <c r="K33" s="17">
        <v>8.8755416432320005E-4</v>
      </c>
      <c r="L33" s="17">
        <v>-8.0412714999999995E-9</v>
      </c>
      <c r="M33" s="21">
        <f t="shared" ref="M33:M96" si="24">1/K33</f>
        <v>1126.6918011280416</v>
      </c>
      <c r="N33"/>
      <c r="O33" s="13" t="s">
        <v>55</v>
      </c>
    </row>
    <row r="34" spans="1:15">
      <c r="A34" s="26" t="s">
        <v>0</v>
      </c>
      <c r="B34" s="29" t="s">
        <v>12</v>
      </c>
      <c r="C34" s="27">
        <v>4</v>
      </c>
      <c r="D34" s="48">
        <v>1</v>
      </c>
      <c r="E34" s="28" t="s">
        <v>28</v>
      </c>
      <c r="F34" s="16">
        <v>-2.5551132449824002E-3</v>
      </c>
      <c r="G34" s="17">
        <v>8.8224788177430002E-4</v>
      </c>
      <c r="H34" s="17">
        <v>-3.9157536000000002E-9</v>
      </c>
      <c r="I34" s="21">
        <f t="shared" si="23"/>
        <v>1133.4682923679989</v>
      </c>
      <c r="J34" s="52">
        <v>-4.1910796842106E-3</v>
      </c>
      <c r="K34" s="17">
        <v>8.9408495919040003E-4</v>
      </c>
      <c r="L34" s="17">
        <v>-8.3428911000000007E-9</v>
      </c>
      <c r="M34" s="21">
        <f t="shared" si="24"/>
        <v>1118.4619422582691</v>
      </c>
      <c r="N34"/>
      <c r="O34"/>
    </row>
    <row r="35" spans="1:15">
      <c r="A35" s="26" t="s">
        <v>0</v>
      </c>
      <c r="B35" s="27" t="s">
        <v>12</v>
      </c>
      <c r="C35" s="27">
        <v>5</v>
      </c>
      <c r="D35" s="48">
        <v>1</v>
      </c>
      <c r="E35" s="28" t="s">
        <v>28</v>
      </c>
      <c r="F35" s="16">
        <v>-2.3737516738876999E-3</v>
      </c>
      <c r="G35" s="17">
        <v>8.7271353385069998E-4</v>
      </c>
      <c r="H35" s="17">
        <v>-2.56122E-9</v>
      </c>
      <c r="I35" s="21">
        <f t="shared" si="23"/>
        <v>1145.85137185586</v>
      </c>
      <c r="J35" s="52">
        <v>-3.9150377229948E-3</v>
      </c>
      <c r="K35" s="17">
        <v>8.8576247974929997E-4</v>
      </c>
      <c r="L35" s="17">
        <v>-6.9668906000000003E-9</v>
      </c>
      <c r="M35" s="21">
        <f t="shared" si="24"/>
        <v>1128.9708278036715</v>
      </c>
      <c r="N35"/>
      <c r="O35"/>
    </row>
    <row r="36" spans="1:15">
      <c r="A36" s="26" t="s">
        <v>0</v>
      </c>
      <c r="B36" s="27" t="s">
        <v>12</v>
      </c>
      <c r="C36" s="27">
        <v>6</v>
      </c>
      <c r="D36" s="48">
        <v>1</v>
      </c>
      <c r="E36" s="28" t="s">
        <v>28</v>
      </c>
      <c r="F36" s="16">
        <v>-2.5465033044863999E-3</v>
      </c>
      <c r="G36" s="17">
        <v>8.8617091245669997E-4</v>
      </c>
      <c r="H36" s="17">
        <v>-3.1697624E-9</v>
      </c>
      <c r="I36" s="21">
        <f t="shared" si="23"/>
        <v>1128.4504895649709</v>
      </c>
      <c r="J36" s="52">
        <v>-4.1361799591041002E-3</v>
      </c>
      <c r="K36" s="17">
        <v>8.9656193773429997E-4</v>
      </c>
      <c r="L36" s="17">
        <v>-7.3623629999999999E-9</v>
      </c>
      <c r="M36" s="21">
        <f t="shared" si="24"/>
        <v>1115.3719089693882</v>
      </c>
      <c r="N36"/>
      <c r="O36"/>
    </row>
    <row r="37" spans="1:15">
      <c r="A37" s="26" t="s">
        <v>0</v>
      </c>
      <c r="B37" s="29" t="s">
        <v>12</v>
      </c>
      <c r="C37" s="27">
        <v>7</v>
      </c>
      <c r="D37" s="48">
        <v>1</v>
      </c>
      <c r="E37" s="28" t="s">
        <v>28</v>
      </c>
      <c r="F37" s="16">
        <v>-2.3309766913770999E-3</v>
      </c>
      <c r="G37" s="17">
        <v>8.7195202569389997E-4</v>
      </c>
      <c r="H37" s="17">
        <v>-2.4654547999999999E-9</v>
      </c>
      <c r="I37" s="21">
        <f t="shared" si="23"/>
        <v>1146.8520865057908</v>
      </c>
      <c r="J37" s="52">
        <v>-3.8999172620102001E-3</v>
      </c>
      <c r="K37" s="17">
        <v>8.8347823414450005E-4</v>
      </c>
      <c r="L37" s="17">
        <v>-6.6185824999999997E-9</v>
      </c>
      <c r="M37" s="21">
        <f t="shared" si="24"/>
        <v>1131.8897980189988</v>
      </c>
      <c r="N37"/>
      <c r="O37"/>
    </row>
    <row r="38" spans="1:15">
      <c r="A38" s="26" t="s">
        <v>0</v>
      </c>
      <c r="B38" s="27" t="s">
        <v>12</v>
      </c>
      <c r="C38" s="27">
        <v>8</v>
      </c>
      <c r="D38" s="48">
        <v>1</v>
      </c>
      <c r="E38" s="28" t="s">
        <v>28</v>
      </c>
      <c r="F38" s="16">
        <v>-2.5556709148609E-3</v>
      </c>
      <c r="G38" s="17">
        <v>8.7977481505970001E-4</v>
      </c>
      <c r="H38" s="17">
        <v>-3.7671387000000003E-9</v>
      </c>
      <c r="I38" s="21">
        <f t="shared" si="23"/>
        <v>1136.6544971307706</v>
      </c>
      <c r="J38" s="52">
        <v>-4.1102642523603997E-3</v>
      </c>
      <c r="K38" s="17">
        <v>8.9015430555850004E-4</v>
      </c>
      <c r="L38" s="17">
        <v>-7.8063879000000001E-9</v>
      </c>
      <c r="M38" s="21">
        <f t="shared" si="24"/>
        <v>1123.4007337329911</v>
      </c>
      <c r="N38"/>
      <c r="O38"/>
    </row>
    <row r="39" spans="1:15">
      <c r="A39" s="26" t="s">
        <v>0</v>
      </c>
      <c r="B39" s="27" t="s">
        <v>12</v>
      </c>
      <c r="C39" s="27">
        <v>9</v>
      </c>
      <c r="D39" s="48">
        <v>1</v>
      </c>
      <c r="E39" s="28" t="s">
        <v>28</v>
      </c>
      <c r="F39" s="16">
        <v>-2.4264520554734001E-3</v>
      </c>
      <c r="G39" s="17">
        <v>8.6719853978009997E-4</v>
      </c>
      <c r="H39" s="17">
        <v>-3.2098254000000001E-9</v>
      </c>
      <c r="I39" s="21">
        <f t="shared" si="23"/>
        <v>1153.138473057825</v>
      </c>
      <c r="J39" s="52">
        <v>-3.9392711905611999E-3</v>
      </c>
      <c r="K39" s="17">
        <v>8.784085955715E-4</v>
      </c>
      <c r="L39" s="17">
        <v>-7.0199044000000003E-9</v>
      </c>
      <c r="M39" s="21">
        <f t="shared" si="24"/>
        <v>1138.4223754657041</v>
      </c>
      <c r="N39"/>
      <c r="O39"/>
    </row>
    <row r="40" spans="1:15">
      <c r="A40" s="26" t="s">
        <v>0</v>
      </c>
      <c r="B40" s="29" t="s">
        <v>12</v>
      </c>
      <c r="C40" s="27">
        <v>10</v>
      </c>
      <c r="D40" s="48">
        <v>1</v>
      </c>
      <c r="E40" s="28" t="s">
        <v>28</v>
      </c>
      <c r="F40" s="16">
        <v>-2.5251648612839E-3</v>
      </c>
      <c r="G40" s="17">
        <v>8.7608455867840005E-4</v>
      </c>
      <c r="H40" s="17">
        <v>-3.5652245E-9</v>
      </c>
      <c r="I40" s="21">
        <f t="shared" si="23"/>
        <v>1141.442330074314</v>
      </c>
      <c r="J40" s="52">
        <v>-3.9691175146657001E-3</v>
      </c>
      <c r="K40" s="17">
        <v>8.8622589648829997E-4</v>
      </c>
      <c r="L40" s="17">
        <v>-7.4573725999999999E-9</v>
      </c>
      <c r="M40" s="21">
        <f t="shared" si="24"/>
        <v>1128.3804772152719</v>
      </c>
      <c r="N40"/>
      <c r="O40"/>
    </row>
    <row r="41" spans="1:15">
      <c r="A41" s="26" t="s">
        <v>0</v>
      </c>
      <c r="B41" s="27" t="s">
        <v>12</v>
      </c>
      <c r="C41" s="27">
        <v>11</v>
      </c>
      <c r="D41" s="48">
        <v>1</v>
      </c>
      <c r="E41" s="28" t="s">
        <v>28</v>
      </c>
      <c r="F41" s="16">
        <v>-2.4408105463076001E-3</v>
      </c>
      <c r="G41" s="17">
        <v>8.692983811047E-4</v>
      </c>
      <c r="H41" s="17">
        <v>-3.1891924000000002E-9</v>
      </c>
      <c r="I41" s="21">
        <f t="shared" si="23"/>
        <v>1150.3529993110133</v>
      </c>
      <c r="J41" s="52">
        <v>-3.8664156991966999E-3</v>
      </c>
      <c r="K41" s="17">
        <v>8.8056031555289996E-4</v>
      </c>
      <c r="L41" s="17">
        <v>-7.0529861000000001E-9</v>
      </c>
      <c r="M41" s="21">
        <f t="shared" si="24"/>
        <v>1135.6405487931902</v>
      </c>
      <c r="N41"/>
      <c r="O41"/>
    </row>
    <row r="42" spans="1:15">
      <c r="A42" s="26" t="s">
        <v>0</v>
      </c>
      <c r="B42" s="27" t="s">
        <v>12</v>
      </c>
      <c r="C42" s="27">
        <v>12</v>
      </c>
      <c r="D42" s="48">
        <v>1</v>
      </c>
      <c r="E42" s="28" t="s">
        <v>28</v>
      </c>
      <c r="F42" s="16">
        <v>-2.5353474000664E-3</v>
      </c>
      <c r="G42" s="17">
        <v>8.7319404956040004E-4</v>
      </c>
      <c r="H42" s="17">
        <v>-3.1170038999999999E-9</v>
      </c>
      <c r="I42" s="21">
        <f t="shared" si="23"/>
        <v>1145.2208137508942</v>
      </c>
      <c r="J42" s="52">
        <v>-3.9452096284699001E-3</v>
      </c>
      <c r="K42" s="17">
        <v>8.8200836773919997E-4</v>
      </c>
      <c r="L42" s="17">
        <v>-7.0047402999999996E-9</v>
      </c>
      <c r="M42" s="21">
        <f t="shared" si="24"/>
        <v>1133.7760916750042</v>
      </c>
      <c r="N42"/>
      <c r="O42"/>
    </row>
    <row r="43" spans="1:15">
      <c r="A43" s="26" t="s">
        <v>0</v>
      </c>
      <c r="B43" s="29" t="s">
        <v>12</v>
      </c>
      <c r="C43" s="27">
        <v>13</v>
      </c>
      <c r="D43" s="48">
        <v>1</v>
      </c>
      <c r="E43" s="28" t="s">
        <v>28</v>
      </c>
      <c r="F43" s="16">
        <v>-2.4252129863980999E-3</v>
      </c>
      <c r="G43" s="17">
        <v>8.6178967636269996E-4</v>
      </c>
      <c r="H43" s="17">
        <v>-3.5929294000000001E-9</v>
      </c>
      <c r="I43" s="21">
        <f t="shared" si="23"/>
        <v>1160.3759332794928</v>
      </c>
      <c r="J43" s="52">
        <v>-3.9035284025326E-3</v>
      </c>
      <c r="K43" s="17">
        <v>8.7209590724019999E-4</v>
      </c>
      <c r="L43" s="17">
        <v>-7.3451619000000001E-9</v>
      </c>
      <c r="M43" s="21">
        <f t="shared" si="24"/>
        <v>1146.6628746883587</v>
      </c>
      <c r="N43"/>
      <c r="O43"/>
    </row>
    <row r="44" spans="1:15">
      <c r="A44" s="26" t="s">
        <v>0</v>
      </c>
      <c r="B44" s="27" t="s">
        <v>12</v>
      </c>
      <c r="C44" s="27">
        <v>14</v>
      </c>
      <c r="D44" s="48">
        <v>1</v>
      </c>
      <c r="E44" s="28" t="s">
        <v>28</v>
      </c>
      <c r="F44" s="16">
        <v>-2.5760394807312001E-3</v>
      </c>
      <c r="G44" s="17">
        <v>8.7160546560149997E-4</v>
      </c>
      <c r="H44" s="17">
        <v>-3.5743803999999999E-9</v>
      </c>
      <c r="I44" s="21">
        <f t="shared" si="23"/>
        <v>1147.3080877365703</v>
      </c>
      <c r="J44" s="52">
        <v>-3.9726387089383001E-3</v>
      </c>
      <c r="K44" s="17">
        <v>8.8033164239010003E-4</v>
      </c>
      <c r="L44" s="17">
        <v>-7.1554670000000002E-9</v>
      </c>
      <c r="M44" s="21">
        <f t="shared" si="24"/>
        <v>1135.9355404799496</v>
      </c>
      <c r="N44"/>
      <c r="O44"/>
    </row>
    <row r="45" spans="1:15">
      <c r="A45" s="26" t="s">
        <v>0</v>
      </c>
      <c r="B45" s="27" t="s">
        <v>12</v>
      </c>
      <c r="C45" s="27">
        <v>15</v>
      </c>
      <c r="D45" s="48">
        <v>1</v>
      </c>
      <c r="E45" s="28" t="s">
        <v>28</v>
      </c>
      <c r="F45" s="16">
        <v>-2.4409974335503999E-3</v>
      </c>
      <c r="G45" s="17">
        <v>8.608746931341E-4</v>
      </c>
      <c r="H45" s="17">
        <v>-3.4360064000000001E-9</v>
      </c>
      <c r="I45" s="21">
        <f t="shared" si="23"/>
        <v>1161.6092422921627</v>
      </c>
      <c r="J45" s="52">
        <v>-3.6693014653866002E-3</v>
      </c>
      <c r="K45" s="17">
        <v>8.7068378608439996E-4</v>
      </c>
      <c r="L45" s="17">
        <v>-6.9026313999999998E-9</v>
      </c>
      <c r="M45" s="21">
        <f t="shared" si="24"/>
        <v>1148.5225933713032</v>
      </c>
      <c r="N45"/>
      <c r="O45"/>
    </row>
    <row r="46" spans="1:15">
      <c r="A46" s="26" t="s">
        <v>0</v>
      </c>
      <c r="B46" s="29" t="s">
        <v>12</v>
      </c>
      <c r="C46" s="27">
        <v>16</v>
      </c>
      <c r="D46" s="48">
        <v>1</v>
      </c>
      <c r="E46" s="28" t="s">
        <v>28</v>
      </c>
      <c r="F46" s="16">
        <v>-2.5201758006935999E-3</v>
      </c>
      <c r="G46" s="17">
        <v>8.7667347910339998E-4</v>
      </c>
      <c r="H46" s="17">
        <v>-3.6160683000000002E-9</v>
      </c>
      <c r="I46" s="21">
        <f t="shared" si="23"/>
        <v>1140.6755466387892</v>
      </c>
      <c r="J46" s="52">
        <v>-3.8894616500442999E-3</v>
      </c>
      <c r="K46" s="17">
        <v>8.8505237710299997E-4</v>
      </c>
      <c r="L46" s="17">
        <v>-7.0954862000000003E-9</v>
      </c>
      <c r="M46" s="21">
        <f t="shared" si="24"/>
        <v>1129.8766331471281</v>
      </c>
      <c r="N46"/>
      <c r="O46"/>
    </row>
    <row r="47" spans="1:15">
      <c r="A47" s="26" t="s">
        <v>0</v>
      </c>
      <c r="B47" s="27" t="s">
        <v>12</v>
      </c>
      <c r="C47" s="27">
        <v>17</v>
      </c>
      <c r="D47" s="48">
        <v>1</v>
      </c>
      <c r="E47" s="28" t="s">
        <v>28</v>
      </c>
      <c r="F47" s="16">
        <v>-2.2686945166142999E-3</v>
      </c>
      <c r="G47" s="17">
        <v>8.6888516004270003E-4</v>
      </c>
      <c r="H47" s="17">
        <v>-2.7733282999999998E-9</v>
      </c>
      <c r="I47" s="21">
        <f t="shared" si="23"/>
        <v>1150.9000797652668</v>
      </c>
      <c r="J47" s="52">
        <v>-3.5821267392944002E-3</v>
      </c>
      <c r="K47" s="17">
        <v>8.7877865837119999E-4</v>
      </c>
      <c r="L47" s="17">
        <v>-6.4437521000000001E-9</v>
      </c>
      <c r="M47" s="21">
        <f t="shared" si="24"/>
        <v>1137.9429740060843</v>
      </c>
      <c r="N47"/>
      <c r="O47"/>
    </row>
    <row r="48" spans="1:15">
      <c r="A48" s="26" t="s">
        <v>0</v>
      </c>
      <c r="B48" s="27" t="s">
        <v>12</v>
      </c>
      <c r="C48" s="27">
        <v>18</v>
      </c>
      <c r="D48" s="48">
        <v>1</v>
      </c>
      <c r="E48" s="28" t="s">
        <v>28</v>
      </c>
      <c r="F48" s="16">
        <v>-2.5800340433429002E-3</v>
      </c>
      <c r="G48" s="17">
        <v>8.7514610170330001E-4</v>
      </c>
      <c r="H48" s="17">
        <v>-3.215002E-9</v>
      </c>
      <c r="I48" s="21">
        <f t="shared" si="23"/>
        <v>1142.6663480002899</v>
      </c>
      <c r="J48" s="52">
        <v>-3.8362490699067999E-3</v>
      </c>
      <c r="K48" s="17">
        <v>8.8292717287330002E-4</v>
      </c>
      <c r="L48" s="17">
        <v>-6.6047354000000003E-9</v>
      </c>
      <c r="M48" s="21">
        <f t="shared" si="24"/>
        <v>1132.5962443150449</v>
      </c>
      <c r="N48"/>
      <c r="O48"/>
    </row>
    <row r="49" spans="1:15">
      <c r="A49" s="26" t="s">
        <v>0</v>
      </c>
      <c r="B49" s="29" t="s">
        <v>12</v>
      </c>
      <c r="C49" s="27">
        <v>19</v>
      </c>
      <c r="D49" s="48">
        <v>1</v>
      </c>
      <c r="E49" s="28" t="s">
        <v>28</v>
      </c>
      <c r="F49" s="16">
        <v>-2.2546739270370999E-3</v>
      </c>
      <c r="G49" s="17">
        <v>8.6557624397820001E-4</v>
      </c>
      <c r="H49" s="17">
        <v>-2.9456982000000001E-9</v>
      </c>
      <c r="I49" s="21">
        <f t="shared" si="23"/>
        <v>1155.2997288881065</v>
      </c>
      <c r="J49" s="52">
        <v>-3.5474147540183998E-3</v>
      </c>
      <c r="K49" s="17">
        <v>8.7488757012880005E-4</v>
      </c>
      <c r="L49" s="17">
        <v>-6.2828404000000003E-9</v>
      </c>
      <c r="M49" s="21">
        <f t="shared" si="24"/>
        <v>1143.00400890686</v>
      </c>
      <c r="N49"/>
      <c r="O49"/>
    </row>
    <row r="50" spans="1:15">
      <c r="A50" s="26" t="s">
        <v>0</v>
      </c>
      <c r="B50" s="27" t="s">
        <v>12</v>
      </c>
      <c r="C50" s="27">
        <v>20</v>
      </c>
      <c r="D50" s="48">
        <v>1</v>
      </c>
      <c r="E50" s="28" t="s">
        <v>28</v>
      </c>
      <c r="F50" s="16">
        <v>-2.3495481399287001E-3</v>
      </c>
      <c r="G50" s="17">
        <v>8.7862749110450005E-4</v>
      </c>
      <c r="H50" s="17">
        <v>-3.0721597999999998E-9</v>
      </c>
      <c r="I50" s="21">
        <f t="shared" si="23"/>
        <v>1138.1387563265585</v>
      </c>
      <c r="J50" s="52">
        <v>-3.6292734337736001E-3</v>
      </c>
      <c r="K50" s="17">
        <v>8.8674353206829996E-4</v>
      </c>
      <c r="L50" s="17">
        <v>-6.3982972000000001E-9</v>
      </c>
      <c r="M50" s="21">
        <f t="shared" si="24"/>
        <v>1127.7217863292817</v>
      </c>
      <c r="N50"/>
      <c r="O50"/>
    </row>
    <row r="51" spans="1:15">
      <c r="A51" s="26" t="s">
        <v>0</v>
      </c>
      <c r="B51" s="27" t="s">
        <v>12</v>
      </c>
      <c r="C51" s="27">
        <v>21</v>
      </c>
      <c r="D51" s="48">
        <v>1</v>
      </c>
      <c r="E51" s="28" t="s">
        <v>28</v>
      </c>
      <c r="F51" s="16">
        <v>-2.3392823027968E-3</v>
      </c>
      <c r="G51" s="17">
        <v>8.6270249151199996E-4</v>
      </c>
      <c r="H51" s="17">
        <v>-3.3399473999999998E-9</v>
      </c>
      <c r="I51" s="21">
        <f t="shared" si="23"/>
        <v>1159.148153435106</v>
      </c>
      <c r="J51" s="52">
        <v>-3.5205813440864998E-3</v>
      </c>
      <c r="K51" s="17">
        <v>8.7180603226920004E-4</v>
      </c>
      <c r="L51" s="17">
        <v>-6.5330878000000004E-9</v>
      </c>
      <c r="M51" s="21">
        <f t="shared" si="24"/>
        <v>1147.0441393908773</v>
      </c>
      <c r="N51"/>
      <c r="O51"/>
    </row>
    <row r="52" spans="1:15">
      <c r="A52" s="26" t="s">
        <v>0</v>
      </c>
      <c r="B52" s="29" t="s">
        <v>12</v>
      </c>
      <c r="C52" s="27">
        <v>22</v>
      </c>
      <c r="D52" s="48">
        <v>1</v>
      </c>
      <c r="E52" s="28" t="s">
        <v>28</v>
      </c>
      <c r="F52" s="16">
        <v>-2.4062922792888E-3</v>
      </c>
      <c r="G52" s="17">
        <v>8.7081536737489997E-4</v>
      </c>
      <c r="H52" s="17">
        <v>-3.4781040999999999E-9</v>
      </c>
      <c r="I52" s="21">
        <f t="shared" si="23"/>
        <v>1148.3490501718304</v>
      </c>
      <c r="J52" s="52">
        <v>-3.6257266989520999E-3</v>
      </c>
      <c r="K52" s="17">
        <v>8.7864394924470001E-4</v>
      </c>
      <c r="L52" s="17">
        <v>-6.6786935999999997E-9</v>
      </c>
      <c r="M52" s="21">
        <f t="shared" si="24"/>
        <v>1138.1174375122257</v>
      </c>
      <c r="N52"/>
      <c r="O52"/>
    </row>
    <row r="53" spans="1:15">
      <c r="A53" s="26" t="s">
        <v>0</v>
      </c>
      <c r="B53" s="27" t="s">
        <v>12</v>
      </c>
      <c r="C53" s="27">
        <v>23</v>
      </c>
      <c r="D53" s="48">
        <v>1</v>
      </c>
      <c r="E53" s="28" t="s">
        <v>28</v>
      </c>
      <c r="F53" s="16">
        <v>-2.2314856036556E-3</v>
      </c>
      <c r="G53" s="17">
        <v>8.665434447831E-4</v>
      </c>
      <c r="H53" s="17">
        <v>-2.9527250000000001E-9</v>
      </c>
      <c r="I53" s="21">
        <f t="shared" si="23"/>
        <v>1154.0102299779151</v>
      </c>
      <c r="J53" s="52">
        <v>-3.5319789544352E-3</v>
      </c>
      <c r="K53" s="17">
        <v>8.7596469049710005E-4</v>
      </c>
      <c r="L53" s="17">
        <v>-6.2515166000000001E-9</v>
      </c>
      <c r="M53" s="21">
        <f t="shared" si="24"/>
        <v>1141.5985265713293</v>
      </c>
      <c r="N53"/>
      <c r="O53"/>
    </row>
    <row r="54" spans="1:15">
      <c r="A54" s="26" t="s">
        <v>0</v>
      </c>
      <c r="B54" s="27" t="s">
        <v>12</v>
      </c>
      <c r="C54" s="27">
        <v>24</v>
      </c>
      <c r="D54" s="48">
        <v>1</v>
      </c>
      <c r="E54" s="28" t="s">
        <v>28</v>
      </c>
      <c r="F54" s="16">
        <v>-2.4828702024896998E-3</v>
      </c>
      <c r="G54" s="17">
        <v>8.7315835807489999E-4</v>
      </c>
      <c r="H54" s="17">
        <v>-3.3277718000000001E-9</v>
      </c>
      <c r="I54" s="21">
        <f t="shared" si="23"/>
        <v>1145.2676261437327</v>
      </c>
      <c r="J54" s="52">
        <v>-3.7145103540392999E-3</v>
      </c>
      <c r="K54" s="17">
        <v>8.8042491979639995E-4</v>
      </c>
      <c r="L54" s="17">
        <v>-6.3402416000000001E-9</v>
      </c>
      <c r="M54" s="21">
        <f t="shared" si="24"/>
        <v>1135.8151927722038</v>
      </c>
      <c r="N54"/>
      <c r="O54"/>
    </row>
    <row r="55" spans="1:15">
      <c r="A55" s="26" t="s">
        <v>0</v>
      </c>
      <c r="B55" s="29" t="s">
        <v>12</v>
      </c>
      <c r="C55" s="27">
        <v>25</v>
      </c>
      <c r="D55" s="48">
        <v>1</v>
      </c>
      <c r="E55" s="28" t="s">
        <v>28</v>
      </c>
      <c r="F55" s="16">
        <v>-2.2973571650527999E-3</v>
      </c>
      <c r="G55" s="17">
        <v>8.6769698218399998E-4</v>
      </c>
      <c r="H55" s="17">
        <v>-3.7643331000000001E-9</v>
      </c>
      <c r="I55" s="21">
        <f t="shared" si="23"/>
        <v>1152.4760608052275</v>
      </c>
      <c r="J55" s="52">
        <v>-3.4772547743568E-3</v>
      </c>
      <c r="K55" s="17">
        <v>8.7683493738909999E-4</v>
      </c>
      <c r="L55" s="17">
        <v>-6.7953797000000001E-9</v>
      </c>
      <c r="M55" s="21">
        <f t="shared" si="24"/>
        <v>1140.4655053750953</v>
      </c>
      <c r="N55"/>
      <c r="O55"/>
    </row>
    <row r="56" spans="1:15">
      <c r="A56" s="26" t="s">
        <v>0</v>
      </c>
      <c r="B56" s="27" t="s">
        <v>12</v>
      </c>
      <c r="C56" s="27">
        <v>26</v>
      </c>
      <c r="D56" s="48">
        <v>1</v>
      </c>
      <c r="E56" s="28" t="s">
        <v>28</v>
      </c>
      <c r="F56" s="16">
        <v>-2.4231217899814E-3</v>
      </c>
      <c r="G56" s="17">
        <v>8.7178249061050002E-4</v>
      </c>
      <c r="H56" s="17">
        <v>-3.4900210999999998E-9</v>
      </c>
      <c r="I56" s="21">
        <f t="shared" si="23"/>
        <v>1147.075114229136</v>
      </c>
      <c r="J56" s="52">
        <v>-3.5763968968474001E-3</v>
      </c>
      <c r="K56" s="17">
        <v>8.7895086505199995E-4</v>
      </c>
      <c r="L56" s="17">
        <v>-6.3832085000000003E-9</v>
      </c>
      <c r="M56" s="21">
        <f t="shared" si="24"/>
        <v>1137.7200248171309</v>
      </c>
      <c r="N56"/>
      <c r="O56"/>
    </row>
    <row r="57" spans="1:15">
      <c r="A57" s="26" t="s">
        <v>0</v>
      </c>
      <c r="B57" s="27" t="s">
        <v>12</v>
      </c>
      <c r="C57" s="27">
        <v>27</v>
      </c>
      <c r="D57" s="48">
        <v>1</v>
      </c>
      <c r="E57" s="28" t="s">
        <v>28</v>
      </c>
      <c r="F57" s="16">
        <v>-2.2383221205620001E-3</v>
      </c>
      <c r="G57" s="17">
        <v>8.6382282222799997E-4</v>
      </c>
      <c r="H57" s="17">
        <v>-3.0390215999999998E-9</v>
      </c>
      <c r="I57" s="21">
        <f t="shared" si="23"/>
        <v>1157.6448019985944</v>
      </c>
      <c r="J57" s="52">
        <v>-3.4413145970827999E-3</v>
      </c>
      <c r="K57" s="17">
        <v>8.7258027988470002E-4</v>
      </c>
      <c r="L57" s="17">
        <v>-6.0342015000000002E-9</v>
      </c>
      <c r="M57" s="21">
        <f t="shared" si="24"/>
        <v>1146.0263577491539</v>
      </c>
      <c r="N57"/>
      <c r="O57"/>
    </row>
    <row r="58" spans="1:15">
      <c r="A58" s="26" t="s">
        <v>0</v>
      </c>
      <c r="B58" s="29" t="s">
        <v>12</v>
      </c>
      <c r="C58" s="27">
        <v>28</v>
      </c>
      <c r="D58" s="48">
        <v>1</v>
      </c>
      <c r="E58" s="28" t="s">
        <v>28</v>
      </c>
      <c r="F58" s="16">
        <v>-2.5150659034469999E-3</v>
      </c>
      <c r="G58" s="17">
        <v>8.6923361797940004E-4</v>
      </c>
      <c r="H58" s="17">
        <v>-3.2533882999999999E-9</v>
      </c>
      <c r="I58" s="21">
        <f t="shared" si="23"/>
        <v>1150.4387075186719</v>
      </c>
      <c r="J58" s="52">
        <v>-3.5090520661325E-3</v>
      </c>
      <c r="K58" s="17">
        <v>8.7591527329470003E-4</v>
      </c>
      <c r="L58" s="17">
        <v>-6.0372437999999997E-9</v>
      </c>
      <c r="M58" s="21">
        <f t="shared" si="24"/>
        <v>1141.6629330352503</v>
      </c>
      <c r="N58"/>
      <c r="O58"/>
    </row>
    <row r="59" spans="1:15">
      <c r="A59" s="26" t="s">
        <v>0</v>
      </c>
      <c r="B59" s="27" t="s">
        <v>12</v>
      </c>
      <c r="C59" s="27">
        <v>29</v>
      </c>
      <c r="D59" s="48">
        <v>1</v>
      </c>
      <c r="E59" s="28" t="s">
        <v>28</v>
      </c>
      <c r="F59" s="16">
        <v>-2.3172120385807999E-3</v>
      </c>
      <c r="G59" s="17">
        <v>8.5894950159800003E-4</v>
      </c>
      <c r="H59" s="17">
        <v>-2.9059447999999999E-9</v>
      </c>
      <c r="I59" s="21">
        <f t="shared" si="23"/>
        <v>1164.212794977572</v>
      </c>
      <c r="J59" s="52">
        <v>-3.3810356443303002E-3</v>
      </c>
      <c r="K59" s="17">
        <v>8.6698452557720004E-4</v>
      </c>
      <c r="L59" s="17">
        <v>-5.6212922E-9</v>
      </c>
      <c r="M59" s="21">
        <f t="shared" si="24"/>
        <v>1153.4231240566194</v>
      </c>
      <c r="N59"/>
      <c r="O59"/>
    </row>
    <row r="60" spans="1:15">
      <c r="A60" s="26" t="s">
        <v>0</v>
      </c>
      <c r="B60" s="27" t="s">
        <v>12</v>
      </c>
      <c r="C60" s="27">
        <v>30</v>
      </c>
      <c r="D60" s="48">
        <v>1</v>
      </c>
      <c r="E60" s="28" t="s">
        <v>28</v>
      </c>
      <c r="F60" s="16">
        <v>-2.1956800807779002E-3</v>
      </c>
      <c r="G60" s="17">
        <v>8.7501197044819996E-4</v>
      </c>
      <c r="H60" s="17">
        <v>-3.3634184999999999E-9</v>
      </c>
      <c r="I60" s="21">
        <f t="shared" si="23"/>
        <v>1142.8415081999146</v>
      </c>
      <c r="J60" s="52">
        <v>-3.3519486745229002E-3</v>
      </c>
      <c r="K60" s="17">
        <v>8.8155850346110002E-4</v>
      </c>
      <c r="L60" s="17">
        <v>-6.129849E-9</v>
      </c>
      <c r="M60" s="21">
        <f t="shared" si="24"/>
        <v>1134.35466401139</v>
      </c>
      <c r="N60"/>
      <c r="O60"/>
    </row>
    <row r="61" spans="1:15">
      <c r="A61" s="26" t="s">
        <v>0</v>
      </c>
      <c r="B61" s="29" t="s">
        <v>12</v>
      </c>
      <c r="C61" s="27">
        <v>31</v>
      </c>
      <c r="D61" s="48">
        <v>1</v>
      </c>
      <c r="E61" s="28" t="s">
        <v>28</v>
      </c>
      <c r="F61" s="16">
        <v>-2.1633055555118999E-3</v>
      </c>
      <c r="G61" s="17">
        <v>8.6609665473109997E-4</v>
      </c>
      <c r="H61" s="17">
        <v>-2.6795232000000001E-9</v>
      </c>
      <c r="I61" s="21">
        <f t="shared" si="23"/>
        <v>1154.6055449324804</v>
      </c>
      <c r="J61" s="52">
        <v>-3.1999268598475001E-3</v>
      </c>
      <c r="K61" s="17">
        <v>8.742830025762E-4</v>
      </c>
      <c r="L61" s="17">
        <v>-5.4116015000000003E-9</v>
      </c>
      <c r="M61" s="21">
        <f t="shared" si="24"/>
        <v>1143.794397298537</v>
      </c>
      <c r="N61"/>
      <c r="O61"/>
    </row>
    <row r="62" spans="1:15">
      <c r="A62" s="26" t="s">
        <v>0</v>
      </c>
      <c r="B62" s="27" t="s">
        <v>12</v>
      </c>
      <c r="C62" s="27">
        <v>32</v>
      </c>
      <c r="D62" s="48">
        <v>1</v>
      </c>
      <c r="E62" s="28" t="s">
        <v>28</v>
      </c>
      <c r="F62" s="16">
        <v>-2.3900075900360998E-3</v>
      </c>
      <c r="G62" s="17">
        <v>8.7553742048489995E-4</v>
      </c>
      <c r="H62" s="17">
        <v>-3.6647148000000001E-9</v>
      </c>
      <c r="I62" s="21">
        <f t="shared" si="23"/>
        <v>1142.1556367586993</v>
      </c>
      <c r="J62" s="52">
        <v>-3.3778388097044998E-3</v>
      </c>
      <c r="K62" s="17">
        <v>8.8154104021630003E-4</v>
      </c>
      <c r="L62" s="17">
        <v>-6.200158E-9</v>
      </c>
      <c r="M62" s="21">
        <f t="shared" si="24"/>
        <v>1134.3771354702151</v>
      </c>
      <c r="N62"/>
      <c r="O62"/>
    </row>
    <row r="63" spans="1:15">
      <c r="A63" s="26" t="s">
        <v>0</v>
      </c>
      <c r="B63" s="27" t="s">
        <v>12</v>
      </c>
      <c r="C63" s="27">
        <v>1</v>
      </c>
      <c r="D63" s="48">
        <v>2</v>
      </c>
      <c r="E63" s="28" t="s">
        <v>28</v>
      </c>
      <c r="F63" s="16">
        <v>-2.5355357123369999E-3</v>
      </c>
      <c r="G63" s="17">
        <v>8.7680189570669997E-4</v>
      </c>
      <c r="H63" s="17">
        <v>-3.8863871000000002E-9</v>
      </c>
      <c r="I63" s="21">
        <f t="shared" si="23"/>
        <v>1140.5084830410894</v>
      </c>
      <c r="J63" s="52">
        <v>-4.2570924099628003E-3</v>
      </c>
      <c r="K63" s="17">
        <v>8.8999516917939996E-4</v>
      </c>
      <c r="L63" s="17">
        <v>-8.3689931999999998E-9</v>
      </c>
      <c r="M63" s="21">
        <f t="shared" si="24"/>
        <v>1123.6016044019964</v>
      </c>
      <c r="N63"/>
      <c r="O63"/>
    </row>
    <row r="64" spans="1:15">
      <c r="A64" s="26" t="s">
        <v>0</v>
      </c>
      <c r="B64" s="29" t="s">
        <v>12</v>
      </c>
      <c r="C64" s="27">
        <v>2</v>
      </c>
      <c r="D64" s="48">
        <v>2</v>
      </c>
      <c r="E64" s="28" t="s">
        <v>28</v>
      </c>
      <c r="F64" s="16">
        <v>-2.4532150024326E-3</v>
      </c>
      <c r="G64" s="17">
        <v>8.8278707019850001E-4</v>
      </c>
      <c r="H64" s="17">
        <v>-3.4962364E-9</v>
      </c>
      <c r="I64" s="21">
        <f t="shared" si="23"/>
        <v>1132.7759929414733</v>
      </c>
      <c r="J64" s="52">
        <v>-4.1137228498878999E-3</v>
      </c>
      <c r="K64" s="17">
        <v>8.9433374564849995E-4</v>
      </c>
      <c r="L64" s="17">
        <v>-7.8909992000000007E-9</v>
      </c>
      <c r="M64" s="21">
        <f t="shared" si="24"/>
        <v>1118.1508076438279</v>
      </c>
      <c r="N64"/>
      <c r="O64"/>
    </row>
    <row r="65" spans="1:15">
      <c r="A65" s="26" t="s">
        <v>0</v>
      </c>
      <c r="B65" s="27" t="s">
        <v>12</v>
      </c>
      <c r="C65" s="27">
        <v>3</v>
      </c>
      <c r="D65" s="48">
        <v>2</v>
      </c>
      <c r="E65" s="28" t="s">
        <v>28</v>
      </c>
      <c r="F65" s="16">
        <v>-2.6204805841680999E-3</v>
      </c>
      <c r="G65" s="17">
        <v>8.7425321553750003E-4</v>
      </c>
      <c r="H65" s="17">
        <v>-3.4750621E-9</v>
      </c>
      <c r="I65" s="21">
        <f t="shared" si="23"/>
        <v>1143.8333679850289</v>
      </c>
      <c r="J65" s="52">
        <v>-4.2152396193959E-3</v>
      </c>
      <c r="K65" s="17">
        <v>8.8738673201519997E-4</v>
      </c>
      <c r="L65" s="17">
        <v>-7.9705347999999996E-9</v>
      </c>
      <c r="M65" s="21">
        <f t="shared" si="24"/>
        <v>1126.9043855648622</v>
      </c>
      <c r="N65"/>
      <c r="O65"/>
    </row>
    <row r="66" spans="1:15">
      <c r="A66" s="26" t="s">
        <v>0</v>
      </c>
      <c r="B66" s="27" t="s">
        <v>12</v>
      </c>
      <c r="C66" s="27">
        <v>4</v>
      </c>
      <c r="D66" s="48">
        <v>2</v>
      </c>
      <c r="E66" s="28" t="s">
        <v>28</v>
      </c>
      <c r="F66" s="16">
        <v>-2.485586135044E-3</v>
      </c>
      <c r="G66" s="17">
        <v>8.8235528387729995E-4</v>
      </c>
      <c r="H66" s="17">
        <v>-3.9947478000000002E-9</v>
      </c>
      <c r="I66" s="21">
        <f t="shared" si="23"/>
        <v>1133.3303242722573</v>
      </c>
      <c r="J66" s="52">
        <v>-4.0421695063370001E-3</v>
      </c>
      <c r="K66" s="17">
        <v>8.9385685996439999E-4</v>
      </c>
      <c r="L66" s="17">
        <v>-8.2671128000000001E-9</v>
      </c>
      <c r="M66" s="21">
        <f t="shared" si="24"/>
        <v>1118.7473574234552</v>
      </c>
      <c r="N66"/>
      <c r="O66"/>
    </row>
    <row r="67" spans="1:15">
      <c r="A67" s="26" t="s">
        <v>0</v>
      </c>
      <c r="B67" s="29" t="s">
        <v>12</v>
      </c>
      <c r="C67" s="27">
        <v>5</v>
      </c>
      <c r="D67" s="48">
        <v>2</v>
      </c>
      <c r="E67" s="28" t="s">
        <v>28</v>
      </c>
      <c r="F67" s="16">
        <v>-2.4778542487365E-3</v>
      </c>
      <c r="G67" s="17">
        <v>8.7300223000420004E-4</v>
      </c>
      <c r="H67" s="17">
        <v>-2.6454410999999999E-9</v>
      </c>
      <c r="I67" s="21">
        <f t="shared" si="23"/>
        <v>1145.4724462676218</v>
      </c>
      <c r="J67" s="52">
        <v>-3.9368819495476E-3</v>
      </c>
      <c r="K67" s="17">
        <v>8.8579815692839999E-4</v>
      </c>
      <c r="L67" s="17">
        <v>-7.0097447000000001E-9</v>
      </c>
      <c r="M67" s="21">
        <f t="shared" si="24"/>
        <v>1128.9253563900011</v>
      </c>
      <c r="N67"/>
      <c r="O67"/>
    </row>
    <row r="68" spans="1:15">
      <c r="A68" s="26" t="s">
        <v>0</v>
      </c>
      <c r="B68" s="27" t="s">
        <v>12</v>
      </c>
      <c r="C68" s="27">
        <v>6</v>
      </c>
      <c r="D68" s="48">
        <v>2</v>
      </c>
      <c r="E68" s="28" t="s">
        <v>28</v>
      </c>
      <c r="F68" s="16">
        <v>-2.416206898362E-3</v>
      </c>
      <c r="G68" s="17">
        <v>8.8606958825080003E-4</v>
      </c>
      <c r="H68" s="17">
        <v>-3.1215174999999998E-9</v>
      </c>
      <c r="I68" s="21">
        <f t="shared" si="23"/>
        <v>1128.5795306146454</v>
      </c>
      <c r="J68" s="52">
        <v>-3.9638665821018996E-3</v>
      </c>
      <c r="K68" s="17">
        <v>8.9628724587220005E-4</v>
      </c>
      <c r="L68" s="17">
        <v>-7.2942360999999998E-9</v>
      </c>
      <c r="M68" s="21">
        <f t="shared" si="24"/>
        <v>1115.7137453483167</v>
      </c>
      <c r="N68"/>
      <c r="O68"/>
    </row>
    <row r="69" spans="1:15">
      <c r="A69" s="26" t="s">
        <v>0</v>
      </c>
      <c r="B69" s="27" t="s">
        <v>12</v>
      </c>
      <c r="C69" s="27">
        <v>7</v>
      </c>
      <c r="D69" s="48">
        <v>2</v>
      </c>
      <c r="E69" s="28" t="s">
        <v>28</v>
      </c>
      <c r="F69" s="16">
        <v>-2.4267106558457001E-3</v>
      </c>
      <c r="G69" s="17">
        <v>8.7214870762939995E-4</v>
      </c>
      <c r="H69" s="17">
        <v>-2.5418893E-9</v>
      </c>
      <c r="I69" s="21">
        <f t="shared" si="23"/>
        <v>1146.5934550520799</v>
      </c>
      <c r="J69" s="52">
        <v>-4.0830607790496003E-3</v>
      </c>
      <c r="K69" s="17">
        <v>8.8372860176829998E-4</v>
      </c>
      <c r="L69" s="17">
        <v>-6.6780099000000002E-9</v>
      </c>
      <c r="M69" s="21">
        <f t="shared" si="24"/>
        <v>1131.5691242753107</v>
      </c>
      <c r="N69"/>
      <c r="O69"/>
    </row>
    <row r="70" spans="1:15">
      <c r="A70" s="26" t="s">
        <v>0</v>
      </c>
      <c r="B70" s="29" t="s">
        <v>12</v>
      </c>
      <c r="C70" s="27">
        <v>8</v>
      </c>
      <c r="D70" s="48">
        <v>2</v>
      </c>
      <c r="E70" s="28" t="s">
        <v>28</v>
      </c>
      <c r="F70" s="16">
        <v>-2.4004991393092E-3</v>
      </c>
      <c r="G70" s="17">
        <v>8.7945529485260003E-4</v>
      </c>
      <c r="H70" s="17">
        <v>-3.6607448000000002E-9</v>
      </c>
      <c r="I70" s="21">
        <f t="shared" si="23"/>
        <v>1137.0674619311987</v>
      </c>
      <c r="J70" s="52">
        <v>-3.9758180696499003E-3</v>
      </c>
      <c r="K70" s="17">
        <v>8.9007220753899998E-4</v>
      </c>
      <c r="L70" s="17">
        <v>-7.7926490999999997E-9</v>
      </c>
      <c r="M70" s="21">
        <f t="shared" si="24"/>
        <v>1123.504353388299</v>
      </c>
      <c r="N70"/>
      <c r="O70"/>
    </row>
    <row r="71" spans="1:15">
      <c r="A71" s="26" t="s">
        <v>0</v>
      </c>
      <c r="B71" s="27" t="s">
        <v>12</v>
      </c>
      <c r="C71" s="27">
        <v>9</v>
      </c>
      <c r="D71" s="48">
        <v>2</v>
      </c>
      <c r="E71" s="28" t="s">
        <v>28</v>
      </c>
      <c r="F71" s="16">
        <v>-2.4959648741840999E-3</v>
      </c>
      <c r="G71" s="17">
        <v>8.6713671991110004E-4</v>
      </c>
      <c r="H71" s="17">
        <v>-3.150568E-9</v>
      </c>
      <c r="I71" s="21">
        <f t="shared" si="23"/>
        <v>1153.2206825499459</v>
      </c>
      <c r="J71" s="52">
        <v>-3.9363235727382997E-3</v>
      </c>
      <c r="K71" s="17">
        <v>8.7841125964599996E-4</v>
      </c>
      <c r="L71" s="17">
        <v>-7.0193068E-9</v>
      </c>
      <c r="M71" s="21">
        <f t="shared" si="24"/>
        <v>1138.418922820958</v>
      </c>
      <c r="N71"/>
      <c r="O71"/>
    </row>
    <row r="72" spans="1:15">
      <c r="A72" s="26" t="s">
        <v>0</v>
      </c>
      <c r="B72" s="27" t="s">
        <v>12</v>
      </c>
      <c r="C72" s="27">
        <v>10</v>
      </c>
      <c r="D72" s="48">
        <v>2</v>
      </c>
      <c r="E72" s="28" t="s">
        <v>28</v>
      </c>
      <c r="F72" s="16">
        <v>-2.5352883693109001E-3</v>
      </c>
      <c r="G72" s="17">
        <v>8.7607067282750005E-4</v>
      </c>
      <c r="H72" s="17">
        <v>-3.5331691999999999E-9</v>
      </c>
      <c r="I72" s="21">
        <f t="shared" si="23"/>
        <v>1141.4604221055827</v>
      </c>
      <c r="J72" s="52">
        <v>-3.7965936398543999E-3</v>
      </c>
      <c r="K72" s="17">
        <v>8.8583332476010004E-4</v>
      </c>
      <c r="L72" s="17">
        <v>-7.2896981E-9</v>
      </c>
      <c r="M72" s="21">
        <f t="shared" si="24"/>
        <v>1128.8805377363947</v>
      </c>
      <c r="N72"/>
      <c r="O72"/>
    </row>
    <row r="73" spans="1:15">
      <c r="A73" s="26" t="s">
        <v>0</v>
      </c>
      <c r="B73" s="29" t="s">
        <v>12</v>
      </c>
      <c r="C73" s="27">
        <v>11</v>
      </c>
      <c r="D73" s="48">
        <v>2</v>
      </c>
      <c r="E73" s="28" t="s">
        <v>28</v>
      </c>
      <c r="F73" s="16">
        <v>-2.5124632384777999E-3</v>
      </c>
      <c r="G73" s="17">
        <v>8.6934686010489996E-4</v>
      </c>
      <c r="H73" s="17">
        <v>-3.1950632000000001E-9</v>
      </c>
      <c r="I73" s="21">
        <f t="shared" si="23"/>
        <v>1150.2888500446586</v>
      </c>
      <c r="J73" s="52">
        <v>-4.0282584795611996E-3</v>
      </c>
      <c r="K73" s="17">
        <v>8.8070152898680001E-4</v>
      </c>
      <c r="L73" s="17">
        <v>-7.0889431999999999E-9</v>
      </c>
      <c r="M73" s="21">
        <f t="shared" si="24"/>
        <v>1135.4584579300622</v>
      </c>
      <c r="N73"/>
      <c r="O73"/>
    </row>
    <row r="74" spans="1:15">
      <c r="A74" s="26" t="s">
        <v>0</v>
      </c>
      <c r="B74" s="27" t="s">
        <v>12</v>
      </c>
      <c r="C74" s="27">
        <v>12</v>
      </c>
      <c r="D74" s="48">
        <v>2</v>
      </c>
      <c r="E74" s="28" t="s">
        <v>28</v>
      </c>
      <c r="F74" s="16">
        <v>-2.5025250419211998E-3</v>
      </c>
      <c r="G74" s="17">
        <v>8.734102062401E-4</v>
      </c>
      <c r="H74" s="17">
        <v>-3.232135E-9</v>
      </c>
      <c r="I74" s="21">
        <f t="shared" si="23"/>
        <v>1144.9373877880935</v>
      </c>
      <c r="J74" s="52">
        <v>-3.8515290858755998E-3</v>
      </c>
      <c r="K74" s="17">
        <v>8.8196241350599997E-4</v>
      </c>
      <c r="L74" s="17">
        <v>-6.9934048000000001E-9</v>
      </c>
      <c r="M74" s="21">
        <f t="shared" si="24"/>
        <v>1133.8351665404582</v>
      </c>
      <c r="N74"/>
      <c r="O74"/>
    </row>
    <row r="75" spans="1:15">
      <c r="A75" s="26" t="s">
        <v>0</v>
      </c>
      <c r="B75" s="27" t="s">
        <v>12</v>
      </c>
      <c r="C75" s="27">
        <v>13</v>
      </c>
      <c r="D75" s="48">
        <v>2</v>
      </c>
      <c r="E75" s="28" t="s">
        <v>28</v>
      </c>
      <c r="F75" s="16">
        <v>-2.5750953565280002E-3</v>
      </c>
      <c r="G75" s="17">
        <v>8.6189142316980003E-4</v>
      </c>
      <c r="H75" s="17">
        <v>-3.5928984000000002E-9</v>
      </c>
      <c r="I75" s="21">
        <f t="shared" si="23"/>
        <v>1160.2389501943001</v>
      </c>
      <c r="J75" s="52">
        <v>-3.9578749182384004E-3</v>
      </c>
      <c r="K75" s="17">
        <v>8.7200293239530005E-4</v>
      </c>
      <c r="L75" s="17">
        <v>-7.2572817999999997E-9</v>
      </c>
      <c r="M75" s="21">
        <f t="shared" si="24"/>
        <v>1146.7851343723187</v>
      </c>
      <c r="N75"/>
      <c r="O75"/>
    </row>
    <row r="76" spans="1:15">
      <c r="A76" s="26" t="s">
        <v>0</v>
      </c>
      <c r="B76" s="29" t="s">
        <v>12</v>
      </c>
      <c r="C76" s="27">
        <v>14</v>
      </c>
      <c r="D76" s="48">
        <v>2</v>
      </c>
      <c r="E76" s="28" t="s">
        <v>28</v>
      </c>
      <c r="F76" s="16">
        <v>-2.5418661589093998E-3</v>
      </c>
      <c r="G76" s="17">
        <v>8.7201022523710002E-4</v>
      </c>
      <c r="H76" s="17">
        <v>-3.7648294000000003E-9</v>
      </c>
      <c r="I76" s="21">
        <f t="shared" si="23"/>
        <v>1146.7755435185402</v>
      </c>
      <c r="J76" s="52">
        <v>-3.8265430133213999E-3</v>
      </c>
      <c r="K76" s="17">
        <v>8.8042031522619999E-4</v>
      </c>
      <c r="L76" s="17">
        <v>-7.2488115999999996E-9</v>
      </c>
      <c r="M76" s="21">
        <f t="shared" si="24"/>
        <v>1135.8211330494769</v>
      </c>
      <c r="N76"/>
      <c r="O76"/>
    </row>
    <row r="77" spans="1:15">
      <c r="A77" s="26" t="s">
        <v>0</v>
      </c>
      <c r="B77" s="27" t="s">
        <v>12</v>
      </c>
      <c r="C77" s="27">
        <v>15</v>
      </c>
      <c r="D77" s="48">
        <v>2</v>
      </c>
      <c r="E77" s="28" t="s">
        <v>28</v>
      </c>
      <c r="F77" s="16">
        <v>-2.4277666789515998E-3</v>
      </c>
      <c r="G77" s="17">
        <v>8.6063444954229996E-4</v>
      </c>
      <c r="H77" s="17">
        <v>-3.2971590999999999E-9</v>
      </c>
      <c r="I77" s="21">
        <f t="shared" si="23"/>
        <v>1161.9335021179049</v>
      </c>
      <c r="J77" s="52">
        <v>-3.8293490993608001E-3</v>
      </c>
      <c r="K77" s="17">
        <v>8.7082516286009996E-4</v>
      </c>
      <c r="L77" s="17">
        <v>-6.9411462000000002E-9</v>
      </c>
      <c r="M77" s="21">
        <f t="shared" si="24"/>
        <v>1148.3361329565212</v>
      </c>
      <c r="N77"/>
      <c r="O77"/>
    </row>
    <row r="78" spans="1:15">
      <c r="A78" s="26" t="s">
        <v>0</v>
      </c>
      <c r="B78" s="27" t="s">
        <v>12</v>
      </c>
      <c r="C78" s="27">
        <v>16</v>
      </c>
      <c r="D78" s="48">
        <v>2</v>
      </c>
      <c r="E78" s="28" t="s">
        <v>28</v>
      </c>
      <c r="F78" s="16">
        <v>-2.4170788437024001E-3</v>
      </c>
      <c r="G78" s="17">
        <v>8.7668776633729995E-4</v>
      </c>
      <c r="H78" s="17">
        <v>-3.6678380999999998E-9</v>
      </c>
      <c r="I78" s="21">
        <f t="shared" si="23"/>
        <v>1140.6569572401863</v>
      </c>
      <c r="J78" s="52">
        <v>-3.8638855110743001E-3</v>
      </c>
      <c r="K78" s="17">
        <v>8.8527250712799996E-4</v>
      </c>
      <c r="L78" s="17">
        <v>-7.2467195000000002E-9</v>
      </c>
      <c r="M78" s="21">
        <f t="shared" si="24"/>
        <v>1129.5956803676179</v>
      </c>
      <c r="N78"/>
      <c r="O78"/>
    </row>
    <row r="79" spans="1:15">
      <c r="A79" s="26" t="s">
        <v>0</v>
      </c>
      <c r="B79" s="29" t="s">
        <v>12</v>
      </c>
      <c r="C79" s="27">
        <v>17</v>
      </c>
      <c r="D79" s="48">
        <v>2</v>
      </c>
      <c r="E79" s="28" t="s">
        <v>28</v>
      </c>
      <c r="F79" s="16">
        <v>-2.4662566366356001E-3</v>
      </c>
      <c r="G79" s="17">
        <v>8.6951107946449998E-4</v>
      </c>
      <c r="H79" s="17">
        <v>-3.0591362999999999E-9</v>
      </c>
      <c r="I79" s="21">
        <f t="shared" si="23"/>
        <v>1150.0716018660319</v>
      </c>
      <c r="J79" s="52">
        <v>-3.7287697273183E-3</v>
      </c>
      <c r="K79" s="17">
        <v>8.7892775315050002E-4</v>
      </c>
      <c r="L79" s="17">
        <v>-6.4628825000000003E-9</v>
      </c>
      <c r="M79" s="21">
        <f t="shared" si="24"/>
        <v>1137.7499418075249</v>
      </c>
      <c r="N79"/>
      <c r="O79"/>
    </row>
    <row r="80" spans="1:15">
      <c r="A80" s="26" t="s">
        <v>0</v>
      </c>
      <c r="B80" s="27" t="s">
        <v>12</v>
      </c>
      <c r="C80" s="27">
        <v>18</v>
      </c>
      <c r="D80" s="48">
        <v>2</v>
      </c>
      <c r="E80" s="28" t="s">
        <v>28</v>
      </c>
      <c r="F80" s="16">
        <v>-2.4564649928330001E-3</v>
      </c>
      <c r="G80" s="17">
        <v>8.7508092090650001E-4</v>
      </c>
      <c r="H80" s="17">
        <v>-3.2087751999999999E-9</v>
      </c>
      <c r="I80" s="21">
        <f t="shared" si="23"/>
        <v>1142.7514600182299</v>
      </c>
      <c r="J80" s="52">
        <v>-3.6645438316338002E-3</v>
      </c>
      <c r="K80" s="17">
        <v>8.8281055259019998E-4</v>
      </c>
      <c r="L80" s="17">
        <v>-6.6156940000000004E-9</v>
      </c>
      <c r="M80" s="21">
        <f t="shared" si="24"/>
        <v>1132.7458615735411</v>
      </c>
      <c r="N80"/>
      <c r="O80"/>
    </row>
    <row r="81" spans="1:15">
      <c r="A81" s="26" t="s">
        <v>0</v>
      </c>
      <c r="B81" s="27" t="s">
        <v>12</v>
      </c>
      <c r="C81" s="27">
        <v>19</v>
      </c>
      <c r="D81" s="48">
        <v>2</v>
      </c>
      <c r="E81" s="28" t="s">
        <v>28</v>
      </c>
      <c r="F81" s="16">
        <v>-2.3965783986965999E-3</v>
      </c>
      <c r="G81" s="17">
        <v>8.656769602241E-4</v>
      </c>
      <c r="H81" s="17">
        <v>-2.9673329E-9</v>
      </c>
      <c r="I81" s="21">
        <f t="shared" si="23"/>
        <v>1155.1653167956872</v>
      </c>
      <c r="J81" s="52">
        <v>-3.6388452951737998E-3</v>
      </c>
      <c r="K81" s="17">
        <v>8.750586117248E-4</v>
      </c>
      <c r="L81" s="17">
        <v>-6.3440368999999998E-9</v>
      </c>
      <c r="M81" s="21">
        <f t="shared" si="24"/>
        <v>1142.7805938952272</v>
      </c>
      <c r="N81"/>
      <c r="O81"/>
    </row>
    <row r="82" spans="1:15">
      <c r="A82" s="26" t="s">
        <v>0</v>
      </c>
      <c r="B82" s="29" t="s">
        <v>12</v>
      </c>
      <c r="C82" s="27">
        <v>20</v>
      </c>
      <c r="D82" s="48">
        <v>2</v>
      </c>
      <c r="E82" s="28" t="s">
        <v>28</v>
      </c>
      <c r="F82" s="16">
        <v>-2.1447321542843998E-3</v>
      </c>
      <c r="G82" s="17">
        <v>8.7850913464070004E-4</v>
      </c>
      <c r="H82" s="17">
        <v>-3.0636498999999998E-9</v>
      </c>
      <c r="I82" s="21">
        <f t="shared" si="23"/>
        <v>1138.2920911903645</v>
      </c>
      <c r="J82" s="52">
        <v>-3.6633307831888001E-3</v>
      </c>
      <c r="K82" s="17">
        <v>8.8705740330510005E-4</v>
      </c>
      <c r="L82" s="17">
        <v>-6.5505985999999997E-9</v>
      </c>
      <c r="M82" s="21">
        <f t="shared" si="24"/>
        <v>1127.3227598057188</v>
      </c>
      <c r="N82"/>
      <c r="O82"/>
    </row>
    <row r="83" spans="1:15">
      <c r="A83" s="26" t="s">
        <v>0</v>
      </c>
      <c r="B83" s="27" t="s">
        <v>12</v>
      </c>
      <c r="C83" s="27">
        <v>21</v>
      </c>
      <c r="D83" s="48">
        <v>2</v>
      </c>
      <c r="E83" s="28" t="s">
        <v>28</v>
      </c>
      <c r="F83" s="16">
        <v>-2.3878373322838002E-3</v>
      </c>
      <c r="G83" s="17">
        <v>8.6256876166959998E-4</v>
      </c>
      <c r="H83" s="17">
        <v>-3.2545892000000002E-9</v>
      </c>
      <c r="I83" s="21">
        <f t="shared" si="23"/>
        <v>1159.3278639773439</v>
      </c>
      <c r="J83" s="52">
        <v>-3.7332162664018001E-3</v>
      </c>
      <c r="K83" s="17">
        <v>8.7198413850820005E-4</v>
      </c>
      <c r="L83" s="17">
        <v>-6.5365819E-9</v>
      </c>
      <c r="M83" s="21">
        <f t="shared" si="24"/>
        <v>1146.8098510493676</v>
      </c>
      <c r="N83"/>
      <c r="O83"/>
    </row>
    <row r="84" spans="1:15">
      <c r="A84" s="26" t="s">
        <v>0</v>
      </c>
      <c r="B84" s="27" t="s">
        <v>12</v>
      </c>
      <c r="C84" s="27">
        <v>22</v>
      </c>
      <c r="D84" s="48">
        <v>2</v>
      </c>
      <c r="E84" s="28" t="s">
        <v>28</v>
      </c>
      <c r="F84" s="16">
        <v>-2.2580765138612E-3</v>
      </c>
      <c r="G84" s="17">
        <v>8.707732192649E-4</v>
      </c>
      <c r="H84" s="17">
        <v>-3.4964683999999999E-9</v>
      </c>
      <c r="I84" s="21">
        <f t="shared" si="23"/>
        <v>1148.4046338083206</v>
      </c>
      <c r="J84" s="52">
        <v>-3.5287159393072001E-3</v>
      </c>
      <c r="K84" s="17">
        <v>8.7852433626799998E-4</v>
      </c>
      <c r="L84" s="17">
        <v>-6.6395968999999999E-9</v>
      </c>
      <c r="M84" s="21">
        <f t="shared" si="24"/>
        <v>1138.2723946476344</v>
      </c>
      <c r="N84"/>
      <c r="O84"/>
    </row>
    <row r="85" spans="1:15">
      <c r="A85" s="26" t="s">
        <v>0</v>
      </c>
      <c r="B85" s="29" t="s">
        <v>12</v>
      </c>
      <c r="C85" s="27">
        <v>23</v>
      </c>
      <c r="D85" s="48">
        <v>2</v>
      </c>
      <c r="E85" s="28" t="s">
        <v>28</v>
      </c>
      <c r="F85" s="16">
        <v>-2.3314914366165001E-3</v>
      </c>
      <c r="G85" s="17">
        <v>8.6687420874880005E-4</v>
      </c>
      <c r="H85" s="17">
        <v>-3.0819442999999999E-9</v>
      </c>
      <c r="I85" s="21">
        <f t="shared" si="23"/>
        <v>1153.56990657658</v>
      </c>
      <c r="J85" s="52">
        <v>-3.4727372229931002E-3</v>
      </c>
      <c r="K85" s="17">
        <v>8.7565838475240005E-4</v>
      </c>
      <c r="L85" s="17">
        <v>-6.1146523999999997E-9</v>
      </c>
      <c r="M85" s="21">
        <f t="shared" si="24"/>
        <v>1141.9978583117875</v>
      </c>
      <c r="N85"/>
      <c r="O85"/>
    </row>
    <row r="86" spans="1:15">
      <c r="A86" s="26" t="s">
        <v>0</v>
      </c>
      <c r="B86" s="27" t="s">
        <v>12</v>
      </c>
      <c r="C86" s="27">
        <v>24</v>
      </c>
      <c r="D86" s="48">
        <v>2</v>
      </c>
      <c r="E86" s="28" t="s">
        <v>28</v>
      </c>
      <c r="F86" s="16">
        <v>-2.3865567518048E-3</v>
      </c>
      <c r="G86" s="17">
        <v>8.7321313119629999E-4</v>
      </c>
      <c r="H86" s="17">
        <v>-3.3598007000000001E-9</v>
      </c>
      <c r="I86" s="21">
        <f t="shared" si="23"/>
        <v>1145.1957881462481</v>
      </c>
      <c r="J86" s="52">
        <v>-3.6612893894771002E-3</v>
      </c>
      <c r="K86" s="17">
        <v>8.8043524953009997E-4</v>
      </c>
      <c r="L86" s="17">
        <v>-6.3710880000000004E-9</v>
      </c>
      <c r="M86" s="21">
        <f t="shared" si="24"/>
        <v>1135.8018667854487</v>
      </c>
      <c r="N86"/>
      <c r="O86"/>
    </row>
    <row r="87" spans="1:15">
      <c r="A87" s="26" t="s">
        <v>0</v>
      </c>
      <c r="B87" s="27" t="s">
        <v>12</v>
      </c>
      <c r="C87" s="27">
        <v>25</v>
      </c>
      <c r="D87" s="48">
        <v>2</v>
      </c>
      <c r="E87" s="28" t="s">
        <v>28</v>
      </c>
      <c r="F87" s="16">
        <v>-2.3982145901878002E-3</v>
      </c>
      <c r="G87" s="17">
        <v>8.6775199928100001E-4</v>
      </c>
      <c r="H87" s="17">
        <v>-3.7532918000000001E-9</v>
      </c>
      <c r="I87" s="21">
        <f t="shared" si="23"/>
        <v>1152.402991671097</v>
      </c>
      <c r="J87" s="52">
        <v>-3.5370871738338002E-3</v>
      </c>
      <c r="K87" s="17">
        <v>8.7691389044930001E-4</v>
      </c>
      <c r="L87" s="17">
        <v>-6.8241582999999996E-9</v>
      </c>
      <c r="M87" s="21">
        <f t="shared" si="24"/>
        <v>1140.3628234097591</v>
      </c>
      <c r="N87"/>
      <c r="O87"/>
    </row>
    <row r="88" spans="1:15">
      <c r="A88" s="26" t="s">
        <v>0</v>
      </c>
      <c r="B88" s="29" t="s">
        <v>12</v>
      </c>
      <c r="C88" s="27">
        <v>26</v>
      </c>
      <c r="D88" s="48">
        <v>2</v>
      </c>
      <c r="E88" s="28" t="s">
        <v>28</v>
      </c>
      <c r="F88" s="16">
        <v>-2.28036095328E-3</v>
      </c>
      <c r="G88" s="17">
        <v>8.7164326223010001E-4</v>
      </c>
      <c r="H88" s="17">
        <v>-3.4468753000000001E-9</v>
      </c>
      <c r="I88" s="21">
        <f t="shared" si="23"/>
        <v>1147.2583375927202</v>
      </c>
      <c r="J88" s="52">
        <v>-3.4560559370476001E-3</v>
      </c>
      <c r="K88" s="17">
        <v>8.7866460939190004E-4</v>
      </c>
      <c r="L88" s="17">
        <v>-6.2761436999999997E-9</v>
      </c>
      <c r="M88" s="21">
        <f t="shared" si="24"/>
        <v>1138.0906768193076</v>
      </c>
      <c r="N88"/>
      <c r="O88"/>
    </row>
    <row r="89" spans="1:15">
      <c r="A89" s="26" t="s">
        <v>0</v>
      </c>
      <c r="B89" s="27" t="s">
        <v>12</v>
      </c>
      <c r="C89" s="27">
        <v>27</v>
      </c>
      <c r="D89" s="48">
        <v>2</v>
      </c>
      <c r="E89" s="28" t="s">
        <v>28</v>
      </c>
      <c r="F89" s="16">
        <v>-2.4000731755114001E-3</v>
      </c>
      <c r="G89" s="17">
        <v>8.6396805826729995E-4</v>
      </c>
      <c r="H89" s="17">
        <v>-3.0782364E-9</v>
      </c>
      <c r="I89" s="21">
        <f t="shared" si="23"/>
        <v>1157.4501978759654</v>
      </c>
      <c r="J89" s="52">
        <v>-3.6240653678743999E-3</v>
      </c>
      <c r="K89" s="17">
        <v>8.7282535367260003E-4</v>
      </c>
      <c r="L89" s="17">
        <v>-6.0934614000000002E-9</v>
      </c>
      <c r="M89" s="21">
        <f t="shared" si="24"/>
        <v>1145.7045739932798</v>
      </c>
      <c r="N89"/>
      <c r="O89"/>
    </row>
    <row r="90" spans="1:15">
      <c r="A90" s="26" t="s">
        <v>0</v>
      </c>
      <c r="B90" s="27" t="s">
        <v>12</v>
      </c>
      <c r="C90" s="27">
        <v>28</v>
      </c>
      <c r="D90" s="48">
        <v>2</v>
      </c>
      <c r="E90" s="28" t="s">
        <v>28</v>
      </c>
      <c r="F90" s="16">
        <v>-2.2713761338193999E-3</v>
      </c>
      <c r="G90" s="17">
        <v>8.6896725553330004E-4</v>
      </c>
      <c r="H90" s="17">
        <v>-3.1732662999999998E-9</v>
      </c>
      <c r="I90" s="21">
        <f t="shared" si="23"/>
        <v>1150.7913487330231</v>
      </c>
      <c r="J90" s="52">
        <v>-3.3231704425914E-3</v>
      </c>
      <c r="K90" s="17">
        <v>8.7566917530540001E-4</v>
      </c>
      <c r="L90" s="17">
        <v>-5.9419558000000003E-9</v>
      </c>
      <c r="M90" s="21">
        <f t="shared" si="24"/>
        <v>1141.9837858872195</v>
      </c>
      <c r="N90"/>
      <c r="O90"/>
    </row>
    <row r="91" spans="1:15">
      <c r="A91" s="26" t="s">
        <v>0</v>
      </c>
      <c r="B91" s="29" t="s">
        <v>12</v>
      </c>
      <c r="C91" s="27">
        <v>29</v>
      </c>
      <c r="D91" s="48">
        <v>2</v>
      </c>
      <c r="E91" s="28" t="s">
        <v>28</v>
      </c>
      <c r="F91" s="16">
        <v>-2.4957435316406E-3</v>
      </c>
      <c r="G91" s="17">
        <v>8.5908907537170004E-4</v>
      </c>
      <c r="H91" s="17">
        <v>-2.9064313999999999E-9</v>
      </c>
      <c r="I91" s="21">
        <f t="shared" si="23"/>
        <v>1164.0236486156366</v>
      </c>
      <c r="J91" s="52">
        <v>-3.3775477770560999E-3</v>
      </c>
      <c r="K91" s="17">
        <v>8.6691664739819996E-4</v>
      </c>
      <c r="L91" s="17">
        <v>-5.5656005E-9</v>
      </c>
      <c r="M91" s="21">
        <f t="shared" si="24"/>
        <v>1153.5134352318776</v>
      </c>
      <c r="N91"/>
      <c r="O91"/>
    </row>
    <row r="92" spans="1:15">
      <c r="A92" s="26" t="s">
        <v>0</v>
      </c>
      <c r="B92" s="27" t="s">
        <v>12</v>
      </c>
      <c r="C92" s="27">
        <v>30</v>
      </c>
      <c r="D92" s="48">
        <v>2</v>
      </c>
      <c r="E92" s="28" t="s">
        <v>28</v>
      </c>
      <c r="F92" s="16">
        <v>-2.1717854488097002E-3</v>
      </c>
      <c r="G92" s="17">
        <v>8.7522516322380002E-4</v>
      </c>
      <c r="H92" s="17">
        <v>-3.4580947999999999E-9</v>
      </c>
      <c r="I92" s="21">
        <f t="shared" si="23"/>
        <v>1142.5631277745774</v>
      </c>
      <c r="J92" s="52">
        <v>-3.2764888715677001E-3</v>
      </c>
      <c r="K92" s="17">
        <v>8.8148984657590004E-4</v>
      </c>
      <c r="L92" s="17">
        <v>-6.1276238000000004E-9</v>
      </c>
      <c r="M92" s="21">
        <f t="shared" si="24"/>
        <v>1134.4430158605301</v>
      </c>
      <c r="N92"/>
      <c r="O92"/>
    </row>
    <row r="93" spans="1:15">
      <c r="A93" s="26" t="s">
        <v>0</v>
      </c>
      <c r="B93" s="27" t="s">
        <v>12</v>
      </c>
      <c r="C93" s="27">
        <v>31</v>
      </c>
      <c r="D93" s="48">
        <v>2</v>
      </c>
      <c r="E93" s="28" t="s">
        <v>28</v>
      </c>
      <c r="F93" s="16">
        <v>-2.2442312075238E-3</v>
      </c>
      <c r="G93" s="17">
        <v>8.6613010299359998E-4</v>
      </c>
      <c r="H93" s="17">
        <v>-2.6746434E-9</v>
      </c>
      <c r="I93" s="21">
        <f t="shared" si="23"/>
        <v>1154.5609563086496</v>
      </c>
      <c r="J93" s="52">
        <v>-3.3267809124834001E-3</v>
      </c>
      <c r="K93" s="17">
        <v>8.7451966441590004E-4</v>
      </c>
      <c r="L93" s="17">
        <v>-5.4952258999999998E-9</v>
      </c>
      <c r="M93" s="21">
        <f t="shared" si="24"/>
        <v>1143.4848645375052</v>
      </c>
      <c r="N93"/>
      <c r="O93"/>
    </row>
    <row r="94" spans="1:15">
      <c r="A94" s="26" t="s">
        <v>0</v>
      </c>
      <c r="B94" s="29" t="s">
        <v>12</v>
      </c>
      <c r="C94" s="27">
        <v>32</v>
      </c>
      <c r="D94" s="48">
        <v>2</v>
      </c>
      <c r="E94" s="28" t="s">
        <v>28</v>
      </c>
      <c r="F94" s="16">
        <v>-2.1264786211286999E-3</v>
      </c>
      <c r="G94" s="17">
        <v>8.7527086374770003E-4</v>
      </c>
      <c r="H94" s="17">
        <v>-3.5828629999999999E-9</v>
      </c>
      <c r="I94" s="21">
        <f t="shared" si="23"/>
        <v>1142.5034711177746</v>
      </c>
      <c r="J94" s="52">
        <v>-3.3950484892384001E-3</v>
      </c>
      <c r="K94" s="17">
        <v>8.8180045267629995E-4</v>
      </c>
      <c r="L94" s="17">
        <v>-6.3337085000000004E-9</v>
      </c>
      <c r="M94" s="21">
        <f t="shared" si="24"/>
        <v>1134.0434187405549</v>
      </c>
      <c r="N94"/>
      <c r="O94"/>
    </row>
    <row r="95" spans="1:15">
      <c r="A95" s="26" t="s">
        <v>0</v>
      </c>
      <c r="B95" s="27" t="s">
        <v>13</v>
      </c>
      <c r="C95" s="27">
        <v>1</v>
      </c>
      <c r="D95" s="48">
        <v>1</v>
      </c>
      <c r="E95" s="28" t="s">
        <v>28</v>
      </c>
      <c r="F95" s="16">
        <v>-2.4467454767058E-3</v>
      </c>
      <c r="G95" s="17">
        <v>8.7695513325689999E-4</v>
      </c>
      <c r="H95" s="17">
        <v>-3.9614255999999999E-9</v>
      </c>
      <c r="I95" s="21">
        <f t="shared" si="23"/>
        <v>1140.3091926563302</v>
      </c>
      <c r="J95" s="52">
        <v>-3.9951269582547003E-3</v>
      </c>
      <c r="K95" s="17">
        <v>8.9008147695120003E-4</v>
      </c>
      <c r="L95" s="17">
        <v>-8.2205489999999998E-9</v>
      </c>
      <c r="M95" s="21">
        <f t="shared" si="24"/>
        <v>1123.4926530830687</v>
      </c>
      <c r="N95"/>
      <c r="O95"/>
    </row>
    <row r="96" spans="1:15">
      <c r="A96" s="26" t="s">
        <v>0</v>
      </c>
      <c r="B96" s="27" t="s">
        <v>13</v>
      </c>
      <c r="C96" s="27">
        <v>2</v>
      </c>
      <c r="D96" s="48">
        <v>1</v>
      </c>
      <c r="E96" s="28" t="s">
        <v>28</v>
      </c>
      <c r="F96" s="16">
        <v>-2.6217497043396001E-3</v>
      </c>
      <c r="G96" s="17">
        <v>8.8324261611990001E-4</v>
      </c>
      <c r="H96" s="17">
        <v>-3.5949217E-9</v>
      </c>
      <c r="I96" s="21">
        <f t="shared" si="23"/>
        <v>1132.1917463550583</v>
      </c>
      <c r="J96" s="52">
        <v>-4.0746589779666002E-3</v>
      </c>
      <c r="K96" s="17">
        <v>8.9462874599209998E-4</v>
      </c>
      <c r="L96" s="17">
        <v>-7.8165759000000003E-9</v>
      </c>
      <c r="M96" s="21">
        <f t="shared" si="24"/>
        <v>1117.7821017712195</v>
      </c>
      <c r="N96"/>
      <c r="O96"/>
    </row>
    <row r="97" spans="1:15">
      <c r="A97" s="26" t="s">
        <v>0</v>
      </c>
      <c r="B97" s="27" t="s">
        <v>13</v>
      </c>
      <c r="C97" s="27">
        <v>3</v>
      </c>
      <c r="D97" s="48">
        <v>1</v>
      </c>
      <c r="E97" s="28" t="s">
        <v>28</v>
      </c>
      <c r="F97" s="16">
        <v>-2.539698216357E-3</v>
      </c>
      <c r="G97" s="17">
        <v>8.7454182426690002E-4</v>
      </c>
      <c r="H97" s="17">
        <v>-3.5308631000000001E-9</v>
      </c>
      <c r="I97" s="21">
        <f t="shared" ref="I97:I160" si="25">1/G97</f>
        <v>1143.4558899893295</v>
      </c>
      <c r="J97" s="52">
        <v>-3.9439632427560002E-3</v>
      </c>
      <c r="K97" s="17">
        <v>8.8731637196899995E-4</v>
      </c>
      <c r="L97" s="17">
        <v>-7.6840064999999999E-9</v>
      </c>
      <c r="M97" s="21">
        <f t="shared" ref="M97:M160" si="26">1/K97</f>
        <v>1126.9937438221154</v>
      </c>
      <c r="N97"/>
      <c r="O97"/>
    </row>
    <row r="98" spans="1:15">
      <c r="A98" s="26" t="s">
        <v>0</v>
      </c>
      <c r="B98" s="27" t="s">
        <v>13</v>
      </c>
      <c r="C98" s="27">
        <v>4</v>
      </c>
      <c r="D98" s="48">
        <v>1</v>
      </c>
      <c r="E98" s="28" t="s">
        <v>28</v>
      </c>
      <c r="F98" s="16">
        <v>-2.5840839288854998E-3</v>
      </c>
      <c r="G98" s="17">
        <v>8.8238877543190002E-4</v>
      </c>
      <c r="H98" s="17">
        <v>-3.9625025999999999E-9</v>
      </c>
      <c r="I98" s="21">
        <f t="shared" si="25"/>
        <v>1133.2873080922104</v>
      </c>
      <c r="J98" s="52">
        <v>-3.9948836507870998E-3</v>
      </c>
      <c r="K98" s="17">
        <v>8.9384202057100003E-4</v>
      </c>
      <c r="L98" s="17">
        <v>-8.0699407999999998E-9</v>
      </c>
      <c r="M98" s="21">
        <f t="shared" si="26"/>
        <v>1118.7659306520236</v>
      </c>
      <c r="N98"/>
      <c r="O98"/>
    </row>
    <row r="99" spans="1:15">
      <c r="A99" s="26" t="s">
        <v>0</v>
      </c>
      <c r="B99" s="27" t="s">
        <v>13</v>
      </c>
      <c r="C99" s="27">
        <v>5</v>
      </c>
      <c r="D99" s="48">
        <v>1</v>
      </c>
      <c r="E99" s="28" t="s">
        <v>28</v>
      </c>
      <c r="F99" s="16">
        <v>-2.2746764912053999E-3</v>
      </c>
      <c r="G99" s="17">
        <v>8.7285661366370002E-4</v>
      </c>
      <c r="H99" s="17">
        <v>-2.6437885E-9</v>
      </c>
      <c r="I99" s="21">
        <f t="shared" si="25"/>
        <v>1145.6635423802684</v>
      </c>
      <c r="J99" s="52">
        <v>-3.8141949484198998E-3</v>
      </c>
      <c r="K99" s="17">
        <v>8.8584783569910003E-4</v>
      </c>
      <c r="L99" s="17">
        <v>-6.8156857000000004E-9</v>
      </c>
      <c r="M99" s="21">
        <f t="shared" si="26"/>
        <v>1128.8620457155744</v>
      </c>
      <c r="N99"/>
      <c r="O99"/>
    </row>
    <row r="100" spans="1:15">
      <c r="A100" s="26" t="s">
        <v>0</v>
      </c>
      <c r="B100" s="27" t="s">
        <v>13</v>
      </c>
      <c r="C100" s="27">
        <v>6</v>
      </c>
      <c r="D100" s="48">
        <v>1</v>
      </c>
      <c r="E100" s="28" t="s">
        <v>28</v>
      </c>
      <c r="F100" s="16">
        <v>-2.5172405638012999E-3</v>
      </c>
      <c r="G100" s="17">
        <v>8.8610265777649998E-4</v>
      </c>
      <c r="H100" s="17">
        <v>-3.0795068000000001E-9</v>
      </c>
      <c r="I100" s="21">
        <f t="shared" si="25"/>
        <v>1128.5374118042969</v>
      </c>
      <c r="J100" s="52">
        <v>-4.0370051066062999E-3</v>
      </c>
      <c r="K100" s="17">
        <v>8.9660640249070004E-4</v>
      </c>
      <c r="L100" s="17">
        <v>-7.2036428999999998E-9</v>
      </c>
      <c r="M100" s="21">
        <f t="shared" si="26"/>
        <v>1115.3165951325809</v>
      </c>
      <c r="N100"/>
      <c r="O100"/>
    </row>
    <row r="101" spans="1:15">
      <c r="A101" s="26" t="s">
        <v>0</v>
      </c>
      <c r="B101" s="27" t="s">
        <v>13</v>
      </c>
      <c r="C101" s="27">
        <v>7</v>
      </c>
      <c r="D101" s="48">
        <v>1</v>
      </c>
      <c r="E101" s="28" t="s">
        <v>28</v>
      </c>
      <c r="F101" s="16">
        <v>-2.3355671397980999E-3</v>
      </c>
      <c r="G101" s="17">
        <v>8.7197361994369995E-4</v>
      </c>
      <c r="H101" s="17">
        <v>-2.3957042E-9</v>
      </c>
      <c r="I101" s="21">
        <f t="shared" si="25"/>
        <v>1146.8236849465311</v>
      </c>
      <c r="J101" s="52">
        <v>-3.8530881825548E-3</v>
      </c>
      <c r="K101" s="17">
        <v>8.8378953051819996E-4</v>
      </c>
      <c r="L101" s="17">
        <v>-6.5076212000000003E-9</v>
      </c>
      <c r="M101" s="21">
        <f t="shared" si="26"/>
        <v>1131.4911135162026</v>
      </c>
      <c r="N101"/>
      <c r="O101"/>
    </row>
    <row r="102" spans="1:15">
      <c r="A102" s="26" t="s">
        <v>0</v>
      </c>
      <c r="B102" s="27" t="s">
        <v>13</v>
      </c>
      <c r="C102" s="27">
        <v>8</v>
      </c>
      <c r="D102" s="48">
        <v>1</v>
      </c>
      <c r="E102" s="28" t="s">
        <v>28</v>
      </c>
      <c r="F102" s="16">
        <v>-2.6684710062501002E-3</v>
      </c>
      <c r="G102" s="17">
        <v>8.8005247864249997E-4</v>
      </c>
      <c r="H102" s="17">
        <v>-3.8393438000000001E-9</v>
      </c>
      <c r="I102" s="21">
        <f t="shared" si="25"/>
        <v>1136.2958735625875</v>
      </c>
      <c r="J102" s="52">
        <v>-4.0270708820875E-3</v>
      </c>
      <c r="K102" s="17">
        <v>8.9032272377240001E-4</v>
      </c>
      <c r="L102" s="17">
        <v>-7.6725865999999992E-9</v>
      </c>
      <c r="M102" s="21">
        <f t="shared" si="26"/>
        <v>1123.1882252346484</v>
      </c>
      <c r="N102"/>
      <c r="O102"/>
    </row>
    <row r="103" spans="1:15">
      <c r="A103" s="26" t="s">
        <v>0</v>
      </c>
      <c r="B103" s="27" t="s">
        <v>13</v>
      </c>
      <c r="C103" s="27">
        <v>9</v>
      </c>
      <c r="D103" s="48">
        <v>1</v>
      </c>
      <c r="E103" s="28" t="s">
        <v>28</v>
      </c>
      <c r="F103" s="16">
        <v>-2.4375574694793E-3</v>
      </c>
      <c r="G103" s="17">
        <v>8.6727822736690002E-4</v>
      </c>
      <c r="H103" s="17">
        <v>-3.1341764000000001E-9</v>
      </c>
      <c r="I103" s="21">
        <f t="shared" si="25"/>
        <v>1153.0325199515846</v>
      </c>
      <c r="J103" s="52">
        <v>-3.8415962124063001E-3</v>
      </c>
      <c r="K103" s="17">
        <v>8.7868734631769995E-4</v>
      </c>
      <c r="L103" s="17">
        <v>-6.9261937E-9</v>
      </c>
      <c r="M103" s="21">
        <f t="shared" si="26"/>
        <v>1138.061227569377</v>
      </c>
      <c r="N103"/>
      <c r="O103"/>
    </row>
    <row r="104" spans="1:15">
      <c r="A104" s="26" t="s">
        <v>0</v>
      </c>
      <c r="B104" s="27" t="s">
        <v>13</v>
      </c>
      <c r="C104" s="27">
        <v>10</v>
      </c>
      <c r="D104" s="48">
        <v>1</v>
      </c>
      <c r="E104" s="28" t="s">
        <v>28</v>
      </c>
      <c r="F104" s="16">
        <v>-2.5917243587068998E-3</v>
      </c>
      <c r="G104" s="17">
        <v>8.7640420830559999E-4</v>
      </c>
      <c r="H104" s="17">
        <v>-3.5659505999999999E-9</v>
      </c>
      <c r="I104" s="21">
        <f t="shared" si="25"/>
        <v>1141.026013479961</v>
      </c>
      <c r="J104" s="52">
        <v>-3.9533882878614998E-3</v>
      </c>
      <c r="K104" s="17">
        <v>8.8655835018070005E-4</v>
      </c>
      <c r="L104" s="17">
        <v>-7.3362136999999998E-9</v>
      </c>
      <c r="M104" s="21">
        <f t="shared" si="26"/>
        <v>1127.9573417769716</v>
      </c>
      <c r="N104"/>
      <c r="O104"/>
    </row>
    <row r="105" spans="1:15">
      <c r="A105" s="26" t="s">
        <v>0</v>
      </c>
      <c r="B105" s="27" t="s">
        <v>13</v>
      </c>
      <c r="C105" s="27">
        <v>11</v>
      </c>
      <c r="D105" s="48">
        <v>1</v>
      </c>
      <c r="E105" s="28" t="s">
        <v>28</v>
      </c>
      <c r="F105" s="16">
        <v>-2.3726459836700999E-3</v>
      </c>
      <c r="G105" s="17">
        <v>8.6943391641780001E-4</v>
      </c>
      <c r="H105" s="17">
        <v>-3.214718E-9</v>
      </c>
      <c r="I105" s="21">
        <f t="shared" si="25"/>
        <v>1150.1736717612216</v>
      </c>
      <c r="J105" s="52">
        <v>-3.9269865120603997E-3</v>
      </c>
      <c r="K105" s="17">
        <v>8.8083713934189998E-4</v>
      </c>
      <c r="L105" s="17">
        <v>-6.9168246000000003E-9</v>
      </c>
      <c r="M105" s="21">
        <f t="shared" si="26"/>
        <v>1135.2836470395994</v>
      </c>
      <c r="N105"/>
      <c r="O105"/>
    </row>
    <row r="106" spans="1:15">
      <c r="A106" s="26" t="s">
        <v>0</v>
      </c>
      <c r="B106" s="27" t="s">
        <v>13</v>
      </c>
      <c r="C106" s="27">
        <v>12</v>
      </c>
      <c r="D106" s="48">
        <v>1</v>
      </c>
      <c r="E106" s="28" t="s">
        <v>28</v>
      </c>
      <c r="F106" s="16">
        <v>-2.6371564229573999E-3</v>
      </c>
      <c r="G106" s="17">
        <v>8.7366520443509996E-4</v>
      </c>
      <c r="H106" s="17">
        <v>-3.2366089000000001E-9</v>
      </c>
      <c r="I106" s="21">
        <f t="shared" si="25"/>
        <v>1144.6032129053215</v>
      </c>
      <c r="J106" s="52">
        <v>-3.8983971606474E-3</v>
      </c>
      <c r="K106" s="17">
        <v>8.822649001782E-4</v>
      </c>
      <c r="L106" s="17">
        <v>-6.8442454999999996E-9</v>
      </c>
      <c r="M106" s="21">
        <f t="shared" si="26"/>
        <v>1133.4464283890472</v>
      </c>
      <c r="N106"/>
      <c r="O106"/>
    </row>
    <row r="107" spans="1:15">
      <c r="A107" s="26" t="s">
        <v>0</v>
      </c>
      <c r="B107" s="27" t="s">
        <v>13</v>
      </c>
      <c r="C107" s="27">
        <v>13</v>
      </c>
      <c r="D107" s="48">
        <v>1</v>
      </c>
      <c r="E107" s="28" t="s">
        <v>28</v>
      </c>
      <c r="F107" s="16">
        <v>-2.2533128279375999E-3</v>
      </c>
      <c r="G107" s="17">
        <v>8.6160708055379998E-4</v>
      </c>
      <c r="H107" s="17">
        <v>-3.5043189999999998E-9</v>
      </c>
      <c r="I107" s="21">
        <f t="shared" si="25"/>
        <v>1160.6218455833111</v>
      </c>
      <c r="J107" s="52">
        <v>-3.7303343397761001E-3</v>
      </c>
      <c r="K107" s="17">
        <v>8.7225919699919995E-4</v>
      </c>
      <c r="L107" s="17">
        <v>-7.2448956000000003E-9</v>
      </c>
      <c r="M107" s="21">
        <f t="shared" si="26"/>
        <v>1146.4482156683034</v>
      </c>
      <c r="N107"/>
      <c r="O107"/>
    </row>
    <row r="108" spans="1:15">
      <c r="A108" s="26" t="s">
        <v>0</v>
      </c>
      <c r="B108" s="27" t="s">
        <v>13</v>
      </c>
      <c r="C108" s="27">
        <v>14</v>
      </c>
      <c r="D108" s="48">
        <v>1</v>
      </c>
      <c r="E108" s="28" t="s">
        <v>28</v>
      </c>
      <c r="F108" s="16">
        <v>-2.6197304885701E-3</v>
      </c>
      <c r="G108" s="17">
        <v>8.7221063916340005E-4</v>
      </c>
      <c r="H108" s="17">
        <v>-3.7742021000000003E-9</v>
      </c>
      <c r="I108" s="21">
        <f t="shared" si="25"/>
        <v>1146.512040897795</v>
      </c>
      <c r="J108" s="52">
        <v>-3.8943825288013999E-3</v>
      </c>
      <c r="K108" s="17">
        <v>8.8074696649569995E-4</v>
      </c>
      <c r="L108" s="17">
        <v>-7.1548883000000002E-9</v>
      </c>
      <c r="M108" s="21">
        <f t="shared" si="26"/>
        <v>1135.3998799209969</v>
      </c>
      <c r="N108"/>
      <c r="O108"/>
    </row>
    <row r="109" spans="1:15">
      <c r="A109" s="26" t="s">
        <v>0</v>
      </c>
      <c r="B109" s="27" t="s">
        <v>13</v>
      </c>
      <c r="C109" s="27">
        <v>15</v>
      </c>
      <c r="D109" s="48">
        <v>1</v>
      </c>
      <c r="E109" s="28" t="s">
        <v>28</v>
      </c>
      <c r="F109" s="16">
        <v>-2.4029935797875998E-3</v>
      </c>
      <c r="G109" s="17">
        <v>8.6107717938929999E-4</v>
      </c>
      <c r="H109" s="17">
        <v>-3.3967449999999999E-9</v>
      </c>
      <c r="I109" s="21">
        <f t="shared" si="25"/>
        <v>1161.3360845414902</v>
      </c>
      <c r="J109" s="52">
        <v>-3.8537677152409998E-3</v>
      </c>
      <c r="K109" s="17">
        <v>8.7136417099010002E-4</v>
      </c>
      <c r="L109" s="17">
        <v>-6.9037748000000003E-9</v>
      </c>
      <c r="M109" s="21">
        <f t="shared" si="26"/>
        <v>1147.6257956116508</v>
      </c>
      <c r="N109"/>
      <c r="O109"/>
    </row>
    <row r="110" spans="1:15">
      <c r="A110" s="26" t="s">
        <v>0</v>
      </c>
      <c r="B110" s="27" t="s">
        <v>13</v>
      </c>
      <c r="C110" s="27">
        <v>16</v>
      </c>
      <c r="D110" s="48">
        <v>1</v>
      </c>
      <c r="E110" s="28" t="s">
        <v>28</v>
      </c>
      <c r="F110" s="16">
        <v>-2.6306950170974998E-3</v>
      </c>
      <c r="G110" s="17">
        <v>8.7701381687370003E-4</v>
      </c>
      <c r="H110" s="17">
        <v>-3.6691382999999999E-9</v>
      </c>
      <c r="I110" s="21">
        <f t="shared" si="25"/>
        <v>1140.2328911586708</v>
      </c>
      <c r="J110" s="52">
        <v>-3.8638555598939999E-3</v>
      </c>
      <c r="K110" s="17">
        <v>8.8539999002210004E-4</v>
      </c>
      <c r="L110" s="17">
        <v>-7.0750377000000001E-9</v>
      </c>
      <c r="M110" s="21">
        <f t="shared" si="26"/>
        <v>1129.4330373496384</v>
      </c>
      <c r="N110"/>
      <c r="O110"/>
    </row>
    <row r="111" spans="1:15">
      <c r="A111" s="26" t="s">
        <v>0</v>
      </c>
      <c r="B111" s="27" t="s">
        <v>13</v>
      </c>
      <c r="C111" s="27">
        <v>17</v>
      </c>
      <c r="D111" s="48">
        <v>1</v>
      </c>
      <c r="E111" s="28" t="s">
        <v>28</v>
      </c>
      <c r="F111" s="16">
        <v>-2.3480939107692E-3</v>
      </c>
      <c r="G111" s="17">
        <v>8.6970982714009999E-4</v>
      </c>
      <c r="H111" s="17">
        <v>-3.0426485E-9</v>
      </c>
      <c r="I111" s="21">
        <f t="shared" si="25"/>
        <v>1149.8087854064363</v>
      </c>
      <c r="J111" s="52">
        <v>-3.5461990542815002E-3</v>
      </c>
      <c r="K111" s="17">
        <v>8.7903418734259998E-4</v>
      </c>
      <c r="L111" s="17">
        <v>-6.2914804E-9</v>
      </c>
      <c r="M111" s="21">
        <f t="shared" si="26"/>
        <v>1137.6121820962285</v>
      </c>
      <c r="N111"/>
      <c r="O111"/>
    </row>
    <row r="112" spans="1:15">
      <c r="A112" s="26" t="s">
        <v>0</v>
      </c>
      <c r="B112" s="27" t="s">
        <v>13</v>
      </c>
      <c r="C112" s="27">
        <v>18</v>
      </c>
      <c r="D112" s="48">
        <v>1</v>
      </c>
      <c r="E112" s="28" t="s">
        <v>28</v>
      </c>
      <c r="F112" s="16">
        <v>-2.5427624062453998E-3</v>
      </c>
      <c r="G112" s="17">
        <v>8.7531443571930002E-4</v>
      </c>
      <c r="H112" s="17">
        <v>-3.2263071000000001E-9</v>
      </c>
      <c r="I112" s="21">
        <f t="shared" si="25"/>
        <v>1142.4465988364948</v>
      </c>
      <c r="J112" s="52">
        <v>-3.8369479591416002E-3</v>
      </c>
      <c r="K112" s="17">
        <v>8.8342759929099996E-4</v>
      </c>
      <c r="L112" s="17">
        <v>-6.6335777000000003E-9</v>
      </c>
      <c r="M112" s="21">
        <f t="shared" si="26"/>
        <v>1131.9546738210986</v>
      </c>
      <c r="N112"/>
      <c r="O112"/>
    </row>
    <row r="113" spans="1:15">
      <c r="A113" s="26" t="s">
        <v>0</v>
      </c>
      <c r="B113" s="27" t="s">
        <v>13</v>
      </c>
      <c r="C113" s="27">
        <v>19</v>
      </c>
      <c r="D113" s="48">
        <v>1</v>
      </c>
      <c r="E113" s="28" t="s">
        <v>28</v>
      </c>
      <c r="F113" s="16">
        <v>-2.4082490742536999E-3</v>
      </c>
      <c r="G113" s="17">
        <v>8.6621106696140005E-4</v>
      </c>
      <c r="H113" s="17">
        <v>-3.1007772000000001E-9</v>
      </c>
      <c r="I113" s="21">
        <f t="shared" si="25"/>
        <v>1154.4530405365531</v>
      </c>
      <c r="J113" s="52">
        <v>-3.5430773348486002E-3</v>
      </c>
      <c r="K113" s="17">
        <v>8.754918436036E-4</v>
      </c>
      <c r="L113" s="17">
        <v>-6.3250007999999998E-9</v>
      </c>
      <c r="M113" s="21">
        <f t="shared" si="26"/>
        <v>1142.2150957842323</v>
      </c>
      <c r="N113"/>
      <c r="O113"/>
    </row>
    <row r="114" spans="1:15">
      <c r="A114" s="26" t="s">
        <v>0</v>
      </c>
      <c r="B114" s="27" t="s">
        <v>13</v>
      </c>
      <c r="C114" s="27">
        <v>20</v>
      </c>
      <c r="D114" s="48">
        <v>1</v>
      </c>
      <c r="E114" s="28" t="s">
        <v>28</v>
      </c>
      <c r="F114" s="16">
        <v>-2.3747943175071E-3</v>
      </c>
      <c r="G114" s="17">
        <v>8.7888367307390001E-4</v>
      </c>
      <c r="H114" s="17">
        <v>-3.1797591999999999E-9</v>
      </c>
      <c r="I114" s="21">
        <f t="shared" si="25"/>
        <v>1137.8070052234502</v>
      </c>
      <c r="J114" s="52">
        <v>-3.6984814936097E-3</v>
      </c>
      <c r="K114" s="17">
        <v>8.8705767460080004E-4</v>
      </c>
      <c r="L114" s="17">
        <v>-6.3380585999999999E-9</v>
      </c>
      <c r="M114" s="21">
        <f t="shared" si="26"/>
        <v>1127.3224150278922</v>
      </c>
      <c r="N114"/>
      <c r="O114"/>
    </row>
    <row r="115" spans="1:15">
      <c r="A115" s="26" t="s">
        <v>0</v>
      </c>
      <c r="B115" s="27" t="s">
        <v>13</v>
      </c>
      <c r="C115" s="27">
        <v>21</v>
      </c>
      <c r="D115" s="48">
        <v>1</v>
      </c>
      <c r="E115" s="28" t="s">
        <v>28</v>
      </c>
      <c r="F115" s="16">
        <v>-2.2743930501038E-3</v>
      </c>
      <c r="G115" s="17">
        <v>8.628419553844E-4</v>
      </c>
      <c r="H115" s="17">
        <v>-3.4053204000000001E-9</v>
      </c>
      <c r="I115" s="21">
        <f t="shared" si="25"/>
        <v>1158.9607966553915</v>
      </c>
      <c r="J115" s="52">
        <v>-3.5620865830004E-3</v>
      </c>
      <c r="K115" s="17">
        <v>8.7216818294379996E-4</v>
      </c>
      <c r="L115" s="17">
        <v>-6.4687032999999996E-9</v>
      </c>
      <c r="M115" s="21">
        <f t="shared" si="26"/>
        <v>1146.5678518846371</v>
      </c>
      <c r="N115"/>
      <c r="O115"/>
    </row>
    <row r="116" spans="1:15">
      <c r="A116" s="26" t="s">
        <v>0</v>
      </c>
      <c r="B116" s="27" t="s">
        <v>13</v>
      </c>
      <c r="C116" s="27">
        <v>22</v>
      </c>
      <c r="D116" s="48">
        <v>1</v>
      </c>
      <c r="E116" s="28" t="s">
        <v>28</v>
      </c>
      <c r="F116" s="16">
        <v>-2.3547036998747E-3</v>
      </c>
      <c r="G116" s="17">
        <v>8.7082314608619995E-4</v>
      </c>
      <c r="H116" s="17">
        <v>-3.4804951999999998E-9</v>
      </c>
      <c r="I116" s="21">
        <f t="shared" si="25"/>
        <v>1148.3387924337662</v>
      </c>
      <c r="J116" s="52">
        <v>-3.5540990311804001E-3</v>
      </c>
      <c r="K116" s="17">
        <v>8.787195830376E-4</v>
      </c>
      <c r="L116" s="17">
        <v>-6.5349918000000002E-9</v>
      </c>
      <c r="M116" s="21">
        <f t="shared" si="26"/>
        <v>1138.0194766379873</v>
      </c>
      <c r="N116"/>
      <c r="O116"/>
    </row>
    <row r="117" spans="1:15">
      <c r="A117" s="26" t="s">
        <v>0</v>
      </c>
      <c r="B117" s="27" t="s">
        <v>13</v>
      </c>
      <c r="C117" s="27">
        <v>23</v>
      </c>
      <c r="D117" s="48">
        <v>1</v>
      </c>
      <c r="E117" s="28" t="s">
        <v>28</v>
      </c>
      <c r="F117" s="16">
        <v>-2.2721210756274E-3</v>
      </c>
      <c r="G117" s="17">
        <v>8.6709899218069997E-4</v>
      </c>
      <c r="H117" s="17">
        <v>-3.1045457999999999E-9</v>
      </c>
      <c r="I117" s="21">
        <f t="shared" si="25"/>
        <v>1153.2708595186602</v>
      </c>
      <c r="J117" s="52">
        <v>-3.3765556596822999E-3</v>
      </c>
      <c r="K117" s="17">
        <v>8.7581370259400004E-4</v>
      </c>
      <c r="L117" s="17">
        <v>-5.9601119000000002E-9</v>
      </c>
      <c r="M117" s="21">
        <f t="shared" si="26"/>
        <v>1141.7953350560545</v>
      </c>
      <c r="N117"/>
      <c r="O117"/>
    </row>
    <row r="118" spans="1:15">
      <c r="A118" s="26" t="s">
        <v>0</v>
      </c>
      <c r="B118" s="27" t="s">
        <v>13</v>
      </c>
      <c r="C118" s="27">
        <v>24</v>
      </c>
      <c r="D118" s="48">
        <v>1</v>
      </c>
      <c r="E118" s="28" t="s">
        <v>28</v>
      </c>
      <c r="F118" s="16">
        <v>-2.4317158052224001E-3</v>
      </c>
      <c r="G118" s="17">
        <v>8.7344222676020002E-4</v>
      </c>
      <c r="H118" s="17">
        <v>-3.354779E-9</v>
      </c>
      <c r="I118" s="21">
        <f t="shared" si="25"/>
        <v>1144.8954142155826</v>
      </c>
      <c r="J118" s="52">
        <v>-3.4954447642429002E-3</v>
      </c>
      <c r="K118" s="17">
        <v>8.8061517407880005E-4</v>
      </c>
      <c r="L118" s="17">
        <v>-6.2455279000000002E-9</v>
      </c>
      <c r="M118" s="21">
        <f t="shared" si="26"/>
        <v>1135.5698032867613</v>
      </c>
      <c r="N118"/>
      <c r="O118"/>
    </row>
    <row r="119" spans="1:15">
      <c r="A119" s="26" t="s">
        <v>0</v>
      </c>
      <c r="B119" s="27" t="s">
        <v>13</v>
      </c>
      <c r="C119" s="27">
        <v>25</v>
      </c>
      <c r="D119" s="48">
        <v>1</v>
      </c>
      <c r="E119" s="28" t="s">
        <v>28</v>
      </c>
      <c r="F119" s="16">
        <v>-2.4185632605958E-3</v>
      </c>
      <c r="G119" s="17">
        <v>8.6814566314159997E-4</v>
      </c>
      <c r="H119" s="17">
        <v>-3.8824353000000002E-9</v>
      </c>
      <c r="I119" s="21">
        <f t="shared" si="25"/>
        <v>1151.8804302739386</v>
      </c>
      <c r="J119" s="52">
        <v>-3.3703106763790002E-3</v>
      </c>
      <c r="K119" s="17">
        <v>8.770324744596E-4</v>
      </c>
      <c r="L119" s="17">
        <v>-6.6669791000000002E-9</v>
      </c>
      <c r="M119" s="21">
        <f t="shared" si="26"/>
        <v>1140.208634368036</v>
      </c>
      <c r="N119"/>
      <c r="O119"/>
    </row>
    <row r="120" spans="1:15">
      <c r="A120" s="26" t="s">
        <v>0</v>
      </c>
      <c r="B120" s="27" t="s">
        <v>13</v>
      </c>
      <c r="C120" s="27">
        <v>26</v>
      </c>
      <c r="D120" s="48">
        <v>1</v>
      </c>
      <c r="E120" s="28" t="s">
        <v>28</v>
      </c>
      <c r="F120" s="16">
        <v>-2.5742496849509998E-3</v>
      </c>
      <c r="G120" s="17">
        <v>8.721505728924E-4</v>
      </c>
      <c r="H120" s="17">
        <v>-3.5575912999999999E-9</v>
      </c>
      <c r="I120" s="21">
        <f t="shared" si="25"/>
        <v>1146.5910028397966</v>
      </c>
      <c r="J120" s="52">
        <v>-3.5882090131871E-3</v>
      </c>
      <c r="K120" s="17">
        <v>8.7924455385869995E-4</v>
      </c>
      <c r="L120" s="17">
        <v>-6.2880034E-9</v>
      </c>
      <c r="M120" s="21">
        <f t="shared" si="26"/>
        <v>1137.3399989927104</v>
      </c>
      <c r="N120"/>
      <c r="O120"/>
    </row>
    <row r="121" spans="1:15">
      <c r="A121" s="26" t="s">
        <v>0</v>
      </c>
      <c r="B121" s="27" t="s">
        <v>13</v>
      </c>
      <c r="C121" s="27">
        <v>27</v>
      </c>
      <c r="D121" s="48">
        <v>1</v>
      </c>
      <c r="E121" s="28" t="s">
        <v>28</v>
      </c>
      <c r="F121" s="16">
        <v>-2.2076693471046E-3</v>
      </c>
      <c r="G121" s="17">
        <v>8.6377557508419999E-4</v>
      </c>
      <c r="H121" s="17">
        <v>-2.9897379999999998E-9</v>
      </c>
      <c r="I121" s="21">
        <f t="shared" si="25"/>
        <v>1157.7081233195568</v>
      </c>
      <c r="J121" s="52">
        <v>-3.4954708592307999E-3</v>
      </c>
      <c r="K121" s="17">
        <v>8.7305783420949998E-4</v>
      </c>
      <c r="L121" s="17">
        <v>-6.0703980000000002E-9</v>
      </c>
      <c r="M121" s="21">
        <f t="shared" si="26"/>
        <v>1145.399492240326</v>
      </c>
      <c r="N121"/>
      <c r="O121"/>
    </row>
    <row r="122" spans="1:15">
      <c r="A122" s="26" t="s">
        <v>0</v>
      </c>
      <c r="B122" s="27" t="s">
        <v>13</v>
      </c>
      <c r="C122" s="27">
        <v>28</v>
      </c>
      <c r="D122" s="48">
        <v>1</v>
      </c>
      <c r="E122" s="28" t="s">
        <v>28</v>
      </c>
      <c r="F122" s="16">
        <v>-2.5705407545059001E-3</v>
      </c>
      <c r="G122" s="17">
        <v>8.6943815048240003E-4</v>
      </c>
      <c r="H122" s="17">
        <v>-3.2531735000000001E-9</v>
      </c>
      <c r="I122" s="21">
        <f t="shared" si="25"/>
        <v>1150.1680705466615</v>
      </c>
      <c r="J122" s="52">
        <v>-3.2746740244389999E-3</v>
      </c>
      <c r="K122" s="17">
        <v>8.7574966897819998E-4</v>
      </c>
      <c r="L122" s="17">
        <v>-5.7634009999999997E-9</v>
      </c>
      <c r="M122" s="21">
        <f t="shared" si="26"/>
        <v>1141.8788215664092</v>
      </c>
      <c r="N122"/>
      <c r="O122"/>
    </row>
    <row r="123" spans="1:15">
      <c r="A123" s="26" t="s">
        <v>0</v>
      </c>
      <c r="B123" s="27" t="s">
        <v>13</v>
      </c>
      <c r="C123" s="27">
        <v>29</v>
      </c>
      <c r="D123" s="48">
        <v>1</v>
      </c>
      <c r="E123" s="28" t="s">
        <v>28</v>
      </c>
      <c r="F123" s="16">
        <v>-2.2328226955372998E-3</v>
      </c>
      <c r="G123" s="17">
        <v>8.5913731612659999E-4</v>
      </c>
      <c r="H123" s="17">
        <v>-2.8941762000000001E-9</v>
      </c>
      <c r="I123" s="21">
        <f t="shared" si="25"/>
        <v>1163.958288424109</v>
      </c>
      <c r="J123" s="52">
        <v>-3.3976625119145E-3</v>
      </c>
      <c r="K123" s="17">
        <v>8.6757745014549999E-4</v>
      </c>
      <c r="L123" s="17">
        <v>-5.6388225999999998E-9</v>
      </c>
      <c r="M123" s="21">
        <f t="shared" si="26"/>
        <v>1152.6348452605489</v>
      </c>
      <c r="N123"/>
      <c r="O123"/>
    </row>
    <row r="124" spans="1:15">
      <c r="A124" s="26" t="s">
        <v>0</v>
      </c>
      <c r="B124" s="27" t="s">
        <v>13</v>
      </c>
      <c r="C124" s="27">
        <v>30</v>
      </c>
      <c r="D124" s="48">
        <v>1</v>
      </c>
      <c r="E124" s="28" t="s">
        <v>28</v>
      </c>
      <c r="F124" s="16">
        <v>-2.2683766366912001E-3</v>
      </c>
      <c r="G124" s="17">
        <v>8.7528839136480005E-4</v>
      </c>
      <c r="H124" s="17">
        <v>-3.4050962000000002E-9</v>
      </c>
      <c r="I124" s="21">
        <f t="shared" si="25"/>
        <v>1142.4805925287578</v>
      </c>
      <c r="J124" s="52">
        <v>-3.2096574204656001E-3</v>
      </c>
      <c r="K124" s="17">
        <v>8.817015221219E-4</v>
      </c>
      <c r="L124" s="17">
        <v>-6.0266549E-9</v>
      </c>
      <c r="M124" s="21">
        <f t="shared" si="26"/>
        <v>1134.1706630985543</v>
      </c>
      <c r="N124"/>
      <c r="O124"/>
    </row>
    <row r="125" spans="1:15">
      <c r="A125" s="26" t="s">
        <v>0</v>
      </c>
      <c r="B125" s="27" t="s">
        <v>13</v>
      </c>
      <c r="C125" s="27">
        <v>31</v>
      </c>
      <c r="D125" s="48">
        <v>1</v>
      </c>
      <c r="E125" s="28" t="s">
        <v>28</v>
      </c>
      <c r="F125" s="16">
        <v>-2.2103913375317E-3</v>
      </c>
      <c r="G125" s="17">
        <v>8.6642224240190003E-4</v>
      </c>
      <c r="H125" s="17">
        <v>-2.7364065000000002E-9</v>
      </c>
      <c r="I125" s="21">
        <f t="shared" si="25"/>
        <v>1154.1716625692745</v>
      </c>
      <c r="J125" s="52">
        <v>-2.957466987177E-3</v>
      </c>
      <c r="K125" s="17">
        <v>8.7412483661749999E-4</v>
      </c>
      <c r="L125" s="17">
        <v>-5.1651587000000004E-9</v>
      </c>
      <c r="M125" s="21">
        <f t="shared" si="26"/>
        <v>1144.0013578261712</v>
      </c>
      <c r="N125"/>
      <c r="O125"/>
    </row>
    <row r="126" spans="1:15">
      <c r="A126" s="26" t="s">
        <v>0</v>
      </c>
      <c r="B126" s="27" t="s">
        <v>13</v>
      </c>
      <c r="C126" s="27">
        <v>32</v>
      </c>
      <c r="D126" s="48">
        <v>1</v>
      </c>
      <c r="E126" s="28" t="s">
        <v>28</v>
      </c>
      <c r="F126" s="16">
        <v>-2.4832610036366002E-3</v>
      </c>
      <c r="G126" s="17">
        <v>8.7605850607369996E-4</v>
      </c>
      <c r="H126" s="17">
        <v>-3.7593437000000003E-9</v>
      </c>
      <c r="I126" s="21">
        <f t="shared" si="25"/>
        <v>1141.47627477733</v>
      </c>
      <c r="J126" s="52">
        <v>-3.3565325765441E-3</v>
      </c>
      <c r="K126" s="17">
        <v>8.8197926758800001E-4</v>
      </c>
      <c r="L126" s="17">
        <v>-6.0670578000000001E-9</v>
      </c>
      <c r="M126" s="21">
        <f t="shared" si="26"/>
        <v>1133.8134996469453</v>
      </c>
      <c r="N126"/>
      <c r="O126"/>
    </row>
    <row r="127" spans="1:15">
      <c r="A127" s="26" t="s">
        <v>0</v>
      </c>
      <c r="B127" s="27" t="s">
        <v>13</v>
      </c>
      <c r="C127" s="27">
        <v>1</v>
      </c>
      <c r="D127" s="48">
        <v>2</v>
      </c>
      <c r="E127" s="28" t="s">
        <v>28</v>
      </c>
      <c r="F127" s="16">
        <v>-2.5996248944490001E-3</v>
      </c>
      <c r="G127" s="17">
        <v>8.7706446767849998E-4</v>
      </c>
      <c r="H127" s="17">
        <v>-3.9396274999999996E-9</v>
      </c>
      <c r="I127" s="21">
        <f t="shared" si="25"/>
        <v>1140.1670422778589</v>
      </c>
      <c r="J127" s="52">
        <v>-4.2369060436551996E-3</v>
      </c>
      <c r="K127" s="17">
        <v>8.9025355748320004E-4</v>
      </c>
      <c r="L127" s="17">
        <v>-8.2622211000000008E-9</v>
      </c>
      <c r="M127" s="21">
        <f t="shared" si="26"/>
        <v>1123.2754888697773</v>
      </c>
      <c r="N127"/>
      <c r="O127"/>
    </row>
    <row r="128" spans="1:15">
      <c r="A128" s="26" t="s">
        <v>0</v>
      </c>
      <c r="B128" s="27" t="s">
        <v>13</v>
      </c>
      <c r="C128" s="27">
        <v>2</v>
      </c>
      <c r="D128" s="48">
        <v>2</v>
      </c>
      <c r="E128" s="28" t="s">
        <v>28</v>
      </c>
      <c r="F128" s="16">
        <v>-2.4695940613154001E-3</v>
      </c>
      <c r="G128" s="17">
        <v>8.8327404677690003E-4</v>
      </c>
      <c r="H128" s="17">
        <v>-3.6196220000000002E-9</v>
      </c>
      <c r="I128" s="21">
        <f t="shared" si="25"/>
        <v>1132.1514581448841</v>
      </c>
      <c r="J128" s="52">
        <v>-4.0093753576879001E-3</v>
      </c>
      <c r="K128" s="17">
        <v>8.9456755727919997E-4</v>
      </c>
      <c r="L128" s="17">
        <v>-7.8275822999999999E-9</v>
      </c>
      <c r="M128" s="21">
        <f t="shared" si="26"/>
        <v>1117.8585584318189</v>
      </c>
      <c r="N128"/>
      <c r="O128"/>
    </row>
    <row r="129" spans="1:15">
      <c r="A129" s="26" t="s">
        <v>0</v>
      </c>
      <c r="B129" s="27" t="s">
        <v>13</v>
      </c>
      <c r="C129" s="27">
        <v>3</v>
      </c>
      <c r="D129" s="48">
        <v>2</v>
      </c>
      <c r="E129" s="28" t="s">
        <v>28</v>
      </c>
      <c r="F129" s="16">
        <v>-2.6846941166193002E-3</v>
      </c>
      <c r="G129" s="17">
        <v>8.7468736372130001E-4</v>
      </c>
      <c r="H129" s="17">
        <v>-3.5475601000000001E-9</v>
      </c>
      <c r="I129" s="21">
        <f t="shared" si="25"/>
        <v>1143.2656300710298</v>
      </c>
      <c r="J129" s="52">
        <v>-4.0808275195629998E-3</v>
      </c>
      <c r="K129" s="17">
        <v>8.8738645982959995E-4</v>
      </c>
      <c r="L129" s="17">
        <v>-7.6631225999999999E-9</v>
      </c>
      <c r="M129" s="21">
        <f t="shared" si="26"/>
        <v>1126.9047312171347</v>
      </c>
      <c r="N129"/>
      <c r="O129"/>
    </row>
    <row r="130" spans="1:15">
      <c r="A130" s="26" t="s">
        <v>0</v>
      </c>
      <c r="B130" s="27" t="s">
        <v>13</v>
      </c>
      <c r="C130" s="27">
        <v>4</v>
      </c>
      <c r="D130" s="48">
        <v>2</v>
      </c>
      <c r="E130" s="28" t="s">
        <v>28</v>
      </c>
      <c r="F130" s="16">
        <v>-2.5438115264658002E-3</v>
      </c>
      <c r="G130" s="17">
        <v>8.8270602447199998E-4</v>
      </c>
      <c r="H130" s="17">
        <v>-4.1383879E-9</v>
      </c>
      <c r="I130" s="21">
        <f t="shared" si="25"/>
        <v>1132.8799988627704</v>
      </c>
      <c r="J130" s="52">
        <v>-3.9866745687887999E-3</v>
      </c>
      <c r="K130" s="17">
        <v>8.9400028181190003E-4</v>
      </c>
      <c r="L130" s="17">
        <v>-8.1364915000000004E-9</v>
      </c>
      <c r="M130" s="21">
        <f t="shared" si="26"/>
        <v>1118.5678800606941</v>
      </c>
      <c r="N130"/>
      <c r="O130"/>
    </row>
    <row r="131" spans="1:15">
      <c r="A131" s="26" t="s">
        <v>0</v>
      </c>
      <c r="B131" s="27" t="s">
        <v>13</v>
      </c>
      <c r="C131" s="27">
        <v>5</v>
      </c>
      <c r="D131" s="48">
        <v>2</v>
      </c>
      <c r="E131" s="28" t="s">
        <v>28</v>
      </c>
      <c r="F131" s="16">
        <v>-2.4621851627264E-3</v>
      </c>
      <c r="G131" s="17">
        <v>8.7298063850929999E-4</v>
      </c>
      <c r="H131" s="17">
        <v>-2.6271306E-9</v>
      </c>
      <c r="I131" s="21">
        <f t="shared" si="25"/>
        <v>1145.5007773226198</v>
      </c>
      <c r="J131" s="52">
        <v>-3.9192560561889002E-3</v>
      </c>
      <c r="K131" s="17">
        <v>8.859551110685E-4</v>
      </c>
      <c r="L131" s="17">
        <v>-6.8700979000000002E-9</v>
      </c>
      <c r="M131" s="21">
        <f t="shared" si="26"/>
        <v>1128.7253580985125</v>
      </c>
      <c r="N131"/>
      <c r="O131"/>
    </row>
    <row r="132" spans="1:15">
      <c r="A132" s="26" t="s">
        <v>0</v>
      </c>
      <c r="B132" s="27" t="s">
        <v>13</v>
      </c>
      <c r="C132" s="27">
        <v>6</v>
      </c>
      <c r="D132" s="48">
        <v>2</v>
      </c>
      <c r="E132" s="28" t="s">
        <v>28</v>
      </c>
      <c r="F132" s="16">
        <v>-2.3899202547299002E-3</v>
      </c>
      <c r="G132" s="17">
        <v>8.8601232933690002E-4</v>
      </c>
      <c r="H132" s="17">
        <v>-3.0641041999999999E-9</v>
      </c>
      <c r="I132" s="21">
        <f t="shared" si="25"/>
        <v>1128.6524655344349</v>
      </c>
      <c r="J132" s="52">
        <v>-3.9350603939777001E-3</v>
      </c>
      <c r="K132" s="17">
        <v>8.9650904140579999E-4</v>
      </c>
      <c r="L132" s="17">
        <v>-7.1872220999999998E-9</v>
      </c>
      <c r="M132" s="21">
        <f t="shared" si="26"/>
        <v>1115.437718767362</v>
      </c>
      <c r="N132"/>
      <c r="O132"/>
    </row>
    <row r="133" spans="1:15">
      <c r="A133" s="26" t="s">
        <v>0</v>
      </c>
      <c r="B133" s="27" t="s">
        <v>13</v>
      </c>
      <c r="C133" s="27">
        <v>7</v>
      </c>
      <c r="D133" s="48">
        <v>2</v>
      </c>
      <c r="E133" s="28" t="s">
        <v>28</v>
      </c>
      <c r="F133" s="16">
        <v>-2.4170106071222E-3</v>
      </c>
      <c r="G133" s="17">
        <v>8.7231345748759999E-4</v>
      </c>
      <c r="H133" s="17">
        <v>-2.5512336E-9</v>
      </c>
      <c r="I133" s="21">
        <f t="shared" si="25"/>
        <v>1146.3769031835841</v>
      </c>
      <c r="J133" s="52">
        <v>-4.0562663287841E-3</v>
      </c>
      <c r="K133" s="17">
        <v>8.8398856362970003E-4</v>
      </c>
      <c r="L133" s="17">
        <v>-6.5700423999999997E-9</v>
      </c>
      <c r="M133" s="21">
        <f t="shared" si="26"/>
        <v>1131.2363543414538</v>
      </c>
      <c r="N133"/>
      <c r="O133"/>
    </row>
    <row r="134" spans="1:15">
      <c r="A134" s="26" t="s">
        <v>0</v>
      </c>
      <c r="B134" s="27" t="s">
        <v>13</v>
      </c>
      <c r="C134" s="27">
        <v>8</v>
      </c>
      <c r="D134" s="48">
        <v>2</v>
      </c>
      <c r="E134" s="28" t="s">
        <v>28</v>
      </c>
      <c r="F134" s="16">
        <v>-2.4794463997954001E-3</v>
      </c>
      <c r="G134" s="17">
        <v>8.7982885020439997E-4</v>
      </c>
      <c r="H134" s="17">
        <v>-3.7493801999999998E-9</v>
      </c>
      <c r="I134" s="21">
        <f t="shared" si="25"/>
        <v>1136.584688905896</v>
      </c>
      <c r="J134" s="52">
        <v>-4.0276594342229001E-3</v>
      </c>
      <c r="K134" s="17">
        <v>8.9029669557400004E-4</v>
      </c>
      <c r="L134" s="17">
        <v>-7.6509882999999997E-9</v>
      </c>
      <c r="M134" s="21">
        <f t="shared" si="26"/>
        <v>1123.221062114884</v>
      </c>
      <c r="N134"/>
      <c r="O134"/>
    </row>
    <row r="135" spans="1:15">
      <c r="A135" s="26" t="s">
        <v>0</v>
      </c>
      <c r="B135" s="27" t="s">
        <v>13</v>
      </c>
      <c r="C135" s="27">
        <v>9</v>
      </c>
      <c r="D135" s="48">
        <v>2</v>
      </c>
      <c r="E135" s="28" t="s">
        <v>28</v>
      </c>
      <c r="F135" s="16">
        <v>-2.5900896197545999E-3</v>
      </c>
      <c r="G135" s="17">
        <v>8.6747890386799995E-4</v>
      </c>
      <c r="H135" s="17">
        <v>-3.1928925000000001E-9</v>
      </c>
      <c r="I135" s="21">
        <f t="shared" si="25"/>
        <v>1152.7657854745539</v>
      </c>
      <c r="J135" s="52">
        <v>-3.9824078231766001E-3</v>
      </c>
      <c r="K135" s="17">
        <v>8.7889485400980002E-4</v>
      </c>
      <c r="L135" s="17">
        <v>-7.0154822000000001E-9</v>
      </c>
      <c r="M135" s="21">
        <f t="shared" si="26"/>
        <v>1137.79253051452</v>
      </c>
      <c r="N135"/>
      <c r="O135"/>
    </row>
    <row r="136" spans="1:15">
      <c r="A136" s="26" t="s">
        <v>0</v>
      </c>
      <c r="B136" s="27" t="s">
        <v>13</v>
      </c>
      <c r="C136" s="27">
        <v>10</v>
      </c>
      <c r="D136" s="48">
        <v>2</v>
      </c>
      <c r="E136" s="28" t="s">
        <v>28</v>
      </c>
      <c r="F136" s="16">
        <v>-2.4087720397307998E-3</v>
      </c>
      <c r="G136" s="17">
        <v>8.7629199712959999E-4</v>
      </c>
      <c r="H136" s="17">
        <v>-3.5355744999999998E-9</v>
      </c>
      <c r="I136" s="21">
        <f t="shared" si="25"/>
        <v>1141.1721244466689</v>
      </c>
      <c r="J136" s="52">
        <v>-3.8476644452595E-3</v>
      </c>
      <c r="K136" s="17">
        <v>8.863737946932E-4</v>
      </c>
      <c r="L136" s="17">
        <v>-7.2837327000000001E-9</v>
      </c>
      <c r="M136" s="21">
        <f t="shared" si="26"/>
        <v>1128.1921983559198</v>
      </c>
      <c r="N136"/>
      <c r="O136"/>
    </row>
    <row r="137" spans="1:15">
      <c r="A137" s="26" t="s">
        <v>0</v>
      </c>
      <c r="B137" s="27" t="s">
        <v>13</v>
      </c>
      <c r="C137" s="27">
        <v>11</v>
      </c>
      <c r="D137" s="48">
        <v>2</v>
      </c>
      <c r="E137" s="28" t="s">
        <v>28</v>
      </c>
      <c r="F137" s="16">
        <v>-2.5976608438964999E-3</v>
      </c>
      <c r="G137" s="17">
        <v>8.696732087464E-4</v>
      </c>
      <c r="H137" s="17">
        <v>-3.2757806999999998E-9</v>
      </c>
      <c r="I137" s="21">
        <f t="shared" si="25"/>
        <v>1149.8571991673298</v>
      </c>
      <c r="J137" s="52">
        <v>-3.9287972036842001E-3</v>
      </c>
      <c r="K137" s="17">
        <v>8.8080993071710004E-4</v>
      </c>
      <c r="L137" s="17">
        <v>-6.8951106999999996E-9</v>
      </c>
      <c r="M137" s="21">
        <f t="shared" si="26"/>
        <v>1135.3187164748051</v>
      </c>
      <c r="N137"/>
      <c r="O137"/>
    </row>
    <row r="138" spans="1:15">
      <c r="A138" s="26" t="s">
        <v>0</v>
      </c>
      <c r="B138" s="27" t="s">
        <v>13</v>
      </c>
      <c r="C138" s="27">
        <v>12</v>
      </c>
      <c r="D138" s="48">
        <v>2</v>
      </c>
      <c r="E138" s="28" t="s">
        <v>28</v>
      </c>
      <c r="F138" s="16">
        <v>-2.5068767610283002E-3</v>
      </c>
      <c r="G138" s="17">
        <v>8.7356085338729996E-4</v>
      </c>
      <c r="H138" s="17">
        <v>-3.2011911000000001E-9</v>
      </c>
      <c r="I138" s="21">
        <f t="shared" si="25"/>
        <v>1144.7399412673112</v>
      </c>
      <c r="J138" s="52">
        <v>-3.8925475540190998E-3</v>
      </c>
      <c r="K138" s="17">
        <v>8.8239403913539999E-4</v>
      </c>
      <c r="L138" s="17">
        <v>-6.9281813E-9</v>
      </c>
      <c r="M138" s="21">
        <f t="shared" si="26"/>
        <v>1133.280547746939</v>
      </c>
      <c r="N138"/>
      <c r="O138"/>
    </row>
    <row r="139" spans="1:15">
      <c r="A139" s="26" t="s">
        <v>0</v>
      </c>
      <c r="B139" s="27" t="s">
        <v>13</v>
      </c>
      <c r="C139" s="27">
        <v>13</v>
      </c>
      <c r="D139" s="48">
        <v>2</v>
      </c>
      <c r="E139" s="28" t="s">
        <v>28</v>
      </c>
      <c r="F139" s="16">
        <v>-2.4956373994952999E-3</v>
      </c>
      <c r="G139" s="17">
        <v>8.619988457099E-4</v>
      </c>
      <c r="H139" s="17">
        <v>-3.634568E-9</v>
      </c>
      <c r="I139" s="21">
        <f t="shared" si="25"/>
        <v>1160.0943608879766</v>
      </c>
      <c r="J139" s="52">
        <v>-3.8310754495528001E-3</v>
      </c>
      <c r="K139" s="17">
        <v>8.7219139922810004E-4</v>
      </c>
      <c r="L139" s="17">
        <v>-7.2166165000000004E-9</v>
      </c>
      <c r="M139" s="21">
        <f t="shared" si="26"/>
        <v>1146.5373321555476</v>
      </c>
      <c r="N139"/>
      <c r="O139"/>
    </row>
    <row r="140" spans="1:15">
      <c r="A140" s="26" t="s">
        <v>0</v>
      </c>
      <c r="B140" s="27" t="s">
        <v>13</v>
      </c>
      <c r="C140" s="27">
        <v>14</v>
      </c>
      <c r="D140" s="48">
        <v>2</v>
      </c>
      <c r="E140" s="28" t="s">
        <v>28</v>
      </c>
      <c r="F140" s="16">
        <v>-2.5089013714403E-3</v>
      </c>
      <c r="G140" s="17">
        <v>8.7196359239140005E-4</v>
      </c>
      <c r="H140" s="17">
        <v>-3.6573838E-9</v>
      </c>
      <c r="I140" s="21">
        <f t="shared" si="25"/>
        <v>1146.8368733807501</v>
      </c>
      <c r="J140" s="52">
        <v>-3.8025465214641002E-3</v>
      </c>
      <c r="K140" s="17">
        <v>8.8073325384550004E-4</v>
      </c>
      <c r="L140" s="17">
        <v>-7.1525999000000003E-9</v>
      </c>
      <c r="M140" s="21">
        <f t="shared" si="26"/>
        <v>1135.4175576245723</v>
      </c>
      <c r="N140"/>
      <c r="O140"/>
    </row>
    <row r="141" spans="1:15">
      <c r="A141" s="26" t="s">
        <v>0</v>
      </c>
      <c r="B141" s="27" t="s">
        <v>13</v>
      </c>
      <c r="C141" s="27">
        <v>15</v>
      </c>
      <c r="D141" s="48">
        <v>2</v>
      </c>
      <c r="E141" s="28" t="s">
        <v>28</v>
      </c>
      <c r="F141" s="16">
        <v>-2.5470821591633999E-3</v>
      </c>
      <c r="G141" s="17">
        <v>8.6113247722739998E-4</v>
      </c>
      <c r="H141" s="17">
        <v>-3.3812567000000002E-9</v>
      </c>
      <c r="I141" s="21">
        <f t="shared" si="25"/>
        <v>1161.2615090534196</v>
      </c>
      <c r="J141" s="52">
        <v>-3.8858498968865002E-3</v>
      </c>
      <c r="K141" s="17">
        <v>8.713858701418E-4</v>
      </c>
      <c r="L141" s="17">
        <v>-6.9016982000000001E-9</v>
      </c>
      <c r="M141" s="21">
        <f t="shared" si="26"/>
        <v>1147.5972175647864</v>
      </c>
      <c r="N141"/>
      <c r="O141"/>
    </row>
    <row r="142" spans="1:15">
      <c r="A142" s="26" t="s">
        <v>0</v>
      </c>
      <c r="B142" s="27" t="s">
        <v>13</v>
      </c>
      <c r="C142" s="27">
        <v>16</v>
      </c>
      <c r="D142" s="48">
        <v>2</v>
      </c>
      <c r="E142" s="28" t="s">
        <v>28</v>
      </c>
      <c r="F142" s="16">
        <v>-2.4508430017634998E-3</v>
      </c>
      <c r="G142" s="17">
        <v>8.7686575865109995E-4</v>
      </c>
      <c r="H142" s="17">
        <v>-3.6831077999999998E-9</v>
      </c>
      <c r="I142" s="21">
        <f t="shared" si="25"/>
        <v>1140.4254187531737</v>
      </c>
      <c r="J142" s="52">
        <v>-3.8137241565004E-3</v>
      </c>
      <c r="K142" s="17">
        <v>8.8555425327790005E-4</v>
      </c>
      <c r="L142" s="17">
        <v>-7.1510278999999996E-9</v>
      </c>
      <c r="M142" s="21">
        <f t="shared" si="26"/>
        <v>1129.2362904909285</v>
      </c>
      <c r="N142"/>
      <c r="O142"/>
    </row>
    <row r="143" spans="1:15">
      <c r="A143" s="26" t="s">
        <v>0</v>
      </c>
      <c r="B143" s="27" t="s">
        <v>13</v>
      </c>
      <c r="C143" s="27">
        <v>17</v>
      </c>
      <c r="D143" s="48">
        <v>2</v>
      </c>
      <c r="E143" s="28" t="s">
        <v>28</v>
      </c>
      <c r="F143" s="16">
        <v>-2.4699975760793E-3</v>
      </c>
      <c r="G143" s="17">
        <v>8.6964390996540004E-4</v>
      </c>
      <c r="H143" s="17">
        <v>-2.9487685999999999E-9</v>
      </c>
      <c r="I143" s="21">
        <f t="shared" si="25"/>
        <v>1149.895938487957</v>
      </c>
      <c r="J143" s="52">
        <v>-3.6865567435516999E-3</v>
      </c>
      <c r="K143" s="17">
        <v>8.7925047995099999E-4</v>
      </c>
      <c r="L143" s="17">
        <v>-6.3594958000000001E-9</v>
      </c>
      <c r="M143" s="21">
        <f t="shared" si="26"/>
        <v>1137.3323333934709</v>
      </c>
      <c r="N143"/>
      <c r="O143"/>
    </row>
    <row r="144" spans="1:15">
      <c r="A144" s="26" t="s">
        <v>0</v>
      </c>
      <c r="B144" s="27" t="s">
        <v>13</v>
      </c>
      <c r="C144" s="27">
        <v>18</v>
      </c>
      <c r="D144" s="48">
        <v>2</v>
      </c>
      <c r="E144" s="28" t="s">
        <v>28</v>
      </c>
      <c r="F144" s="16">
        <v>-2.4718426243598001E-3</v>
      </c>
      <c r="G144" s="17">
        <v>8.7543092602359999E-4</v>
      </c>
      <c r="H144" s="17">
        <v>-3.3051204E-9</v>
      </c>
      <c r="I144" s="21">
        <f t="shared" si="25"/>
        <v>1142.2945777598013</v>
      </c>
      <c r="J144" s="52">
        <v>-3.6300353366608001E-3</v>
      </c>
      <c r="K144" s="17">
        <v>8.8306259671679999E-4</v>
      </c>
      <c r="L144" s="17">
        <v>-6.5022098E-9</v>
      </c>
      <c r="M144" s="21">
        <f t="shared" si="26"/>
        <v>1132.4225527363176</v>
      </c>
      <c r="N144"/>
      <c r="O144"/>
    </row>
    <row r="145" spans="1:15">
      <c r="A145" s="26" t="s">
        <v>0</v>
      </c>
      <c r="B145" s="27" t="s">
        <v>13</v>
      </c>
      <c r="C145" s="27">
        <v>19</v>
      </c>
      <c r="D145" s="48">
        <v>2</v>
      </c>
      <c r="E145" s="28" t="s">
        <v>28</v>
      </c>
      <c r="F145" s="16">
        <v>-2.4791127654644001E-3</v>
      </c>
      <c r="G145" s="17">
        <v>8.6616215646539995E-4</v>
      </c>
      <c r="H145" s="17">
        <v>-3.0649667000000002E-9</v>
      </c>
      <c r="I145" s="21">
        <f t="shared" si="25"/>
        <v>1154.5182302592857</v>
      </c>
      <c r="J145" s="52">
        <v>-3.7505640378505001E-3</v>
      </c>
      <c r="K145" s="17">
        <v>8.7562203466430002E-4</v>
      </c>
      <c r="L145" s="17">
        <v>-6.3357612999999996E-9</v>
      </c>
      <c r="M145" s="21">
        <f t="shared" si="26"/>
        <v>1142.0452665782727</v>
      </c>
      <c r="N145"/>
      <c r="O145"/>
    </row>
    <row r="146" spans="1:15">
      <c r="A146" s="26" t="s">
        <v>0</v>
      </c>
      <c r="B146" s="27" t="s">
        <v>13</v>
      </c>
      <c r="C146" s="27">
        <v>20</v>
      </c>
      <c r="D146" s="48">
        <v>2</v>
      </c>
      <c r="E146" s="28" t="s">
        <v>28</v>
      </c>
      <c r="F146" s="16">
        <v>-2.2493321996268001E-3</v>
      </c>
      <c r="G146" s="17">
        <v>8.7875404077169996E-4</v>
      </c>
      <c r="H146" s="17">
        <v>-3.1311348E-9</v>
      </c>
      <c r="I146" s="21">
        <f t="shared" si="25"/>
        <v>1137.9748525785724</v>
      </c>
      <c r="J146" s="52">
        <v>-3.6616858691735999E-3</v>
      </c>
      <c r="K146" s="17">
        <v>8.8701744927030003E-4</v>
      </c>
      <c r="L146" s="17">
        <v>-6.3264584999999996E-9</v>
      </c>
      <c r="M146" s="21">
        <f t="shared" si="26"/>
        <v>1127.3735379418347</v>
      </c>
      <c r="N146"/>
      <c r="O146"/>
    </row>
    <row r="147" spans="1:15">
      <c r="A147" s="26" t="s">
        <v>0</v>
      </c>
      <c r="B147" s="27" t="s">
        <v>13</v>
      </c>
      <c r="C147" s="27">
        <v>21</v>
      </c>
      <c r="D147" s="48">
        <v>2</v>
      </c>
      <c r="E147" s="28" t="s">
        <v>28</v>
      </c>
      <c r="F147" s="16">
        <v>-2.3912797134853E-3</v>
      </c>
      <c r="G147" s="17">
        <v>8.6277042756200003E-4</v>
      </c>
      <c r="H147" s="17">
        <v>-3.3202756999999999E-9</v>
      </c>
      <c r="I147" s="21">
        <f t="shared" si="25"/>
        <v>1159.0568800854483</v>
      </c>
      <c r="J147" s="52">
        <v>-3.5363121654134002E-3</v>
      </c>
      <c r="K147" s="17">
        <v>8.7208347358309999E-4</v>
      </c>
      <c r="L147" s="17">
        <v>-6.4367853000000002E-9</v>
      </c>
      <c r="M147" s="21">
        <f t="shared" si="26"/>
        <v>1146.6792231382778</v>
      </c>
      <c r="N147"/>
      <c r="O147"/>
    </row>
    <row r="148" spans="1:15">
      <c r="A148" s="26" t="s">
        <v>0</v>
      </c>
      <c r="B148" s="27" t="s">
        <v>13</v>
      </c>
      <c r="C148" s="27">
        <v>22</v>
      </c>
      <c r="D148" s="48">
        <v>2</v>
      </c>
      <c r="E148" s="28" t="s">
        <v>28</v>
      </c>
      <c r="F148" s="16">
        <v>-2.2940716509741001E-3</v>
      </c>
      <c r="G148" s="17">
        <v>8.7098325544070004E-4</v>
      </c>
      <c r="H148" s="17">
        <v>-3.5554187000000001E-9</v>
      </c>
      <c r="I148" s="21">
        <f t="shared" si="25"/>
        <v>1148.1276979245945</v>
      </c>
      <c r="J148" s="52">
        <v>-3.4698409690159001E-3</v>
      </c>
      <c r="K148" s="17">
        <v>8.7872375991349995E-4</v>
      </c>
      <c r="L148" s="17">
        <v>-6.5430824000000001E-9</v>
      </c>
      <c r="M148" s="21">
        <f t="shared" si="26"/>
        <v>1138.0140672404696</v>
      </c>
      <c r="N148"/>
      <c r="O148"/>
    </row>
    <row r="149" spans="1:15">
      <c r="A149" s="26" t="s">
        <v>0</v>
      </c>
      <c r="B149" s="27" t="s">
        <v>13</v>
      </c>
      <c r="C149" s="27">
        <v>23</v>
      </c>
      <c r="D149" s="48">
        <v>2</v>
      </c>
      <c r="E149" s="28" t="s">
        <v>28</v>
      </c>
      <c r="F149" s="16">
        <v>-2.4337117201090998E-3</v>
      </c>
      <c r="G149" s="17">
        <v>8.6708806604610003E-4</v>
      </c>
      <c r="H149" s="17">
        <v>-3.0581600000000001E-9</v>
      </c>
      <c r="I149" s="21">
        <f t="shared" si="25"/>
        <v>1153.285391828739</v>
      </c>
      <c r="J149" s="52">
        <v>-3.5284418625601E-3</v>
      </c>
      <c r="K149" s="17">
        <v>8.7593916245669995E-4</v>
      </c>
      <c r="L149" s="17">
        <v>-5.9806360999999997E-9</v>
      </c>
      <c r="M149" s="21">
        <f t="shared" si="26"/>
        <v>1141.6317968879862</v>
      </c>
      <c r="N149"/>
      <c r="O149"/>
    </row>
    <row r="150" spans="1:15">
      <c r="A150" s="26" t="s">
        <v>0</v>
      </c>
      <c r="B150" s="27" t="s">
        <v>13</v>
      </c>
      <c r="C150" s="27">
        <v>24</v>
      </c>
      <c r="D150" s="48">
        <v>2</v>
      </c>
      <c r="E150" s="28" t="s">
        <v>28</v>
      </c>
      <c r="F150" s="16">
        <v>-2.4064981475609998E-3</v>
      </c>
      <c r="G150" s="17">
        <v>8.7357439591110003E-4</v>
      </c>
      <c r="H150" s="17">
        <v>-3.4455718999999999E-9</v>
      </c>
      <c r="I150" s="21">
        <f t="shared" si="25"/>
        <v>1144.7221950192845</v>
      </c>
      <c r="J150" s="52">
        <v>-3.4333260181894998E-3</v>
      </c>
      <c r="K150" s="17">
        <v>8.8064915763660001E-4</v>
      </c>
      <c r="L150" s="17">
        <v>-6.2624451999999997E-9</v>
      </c>
      <c r="M150" s="21">
        <f t="shared" si="26"/>
        <v>1135.5259825419037</v>
      </c>
      <c r="N150"/>
      <c r="O150"/>
    </row>
    <row r="151" spans="1:15">
      <c r="A151" s="26" t="s">
        <v>0</v>
      </c>
      <c r="B151" s="27" t="s">
        <v>13</v>
      </c>
      <c r="C151" s="27">
        <v>25</v>
      </c>
      <c r="D151" s="48">
        <v>2</v>
      </c>
      <c r="E151" s="28" t="s">
        <v>28</v>
      </c>
      <c r="F151" s="16">
        <v>-2.3979394192334999E-3</v>
      </c>
      <c r="G151" s="17">
        <v>8.679564167636E-4</v>
      </c>
      <c r="H151" s="17">
        <v>-3.7733665000000003E-9</v>
      </c>
      <c r="I151" s="21">
        <f t="shared" si="25"/>
        <v>1152.1315825151205</v>
      </c>
      <c r="J151" s="52">
        <v>-3.4866549926455001E-3</v>
      </c>
      <c r="K151" s="17">
        <v>8.7720169552029997E-4</v>
      </c>
      <c r="L151" s="17">
        <v>-6.7097073000000004E-9</v>
      </c>
      <c r="M151" s="21">
        <f t="shared" si="26"/>
        <v>1139.9886766142922</v>
      </c>
      <c r="N151"/>
      <c r="O151"/>
    </row>
    <row r="152" spans="1:15">
      <c r="A152" s="26" t="s">
        <v>0</v>
      </c>
      <c r="B152" s="27" t="s">
        <v>13</v>
      </c>
      <c r="C152" s="27">
        <v>26</v>
      </c>
      <c r="D152" s="48">
        <v>2</v>
      </c>
      <c r="E152" s="28" t="s">
        <v>28</v>
      </c>
      <c r="F152" s="16">
        <v>-2.3821696453161E-3</v>
      </c>
      <c r="G152" s="17">
        <v>8.7215293494909997E-4</v>
      </c>
      <c r="H152" s="17">
        <v>-3.5913096E-9</v>
      </c>
      <c r="I152" s="21">
        <f t="shared" si="25"/>
        <v>1146.5878975209334</v>
      </c>
      <c r="J152" s="52">
        <v>-3.4957225489363002E-3</v>
      </c>
      <c r="K152" s="17">
        <v>8.790548285959E-4</v>
      </c>
      <c r="L152" s="17">
        <v>-6.2357330999999997E-9</v>
      </c>
      <c r="M152" s="21">
        <f t="shared" si="26"/>
        <v>1137.5854696086292</v>
      </c>
      <c r="N152"/>
      <c r="O152"/>
    </row>
    <row r="153" spans="1:15">
      <c r="A153" s="26" t="s">
        <v>0</v>
      </c>
      <c r="B153" s="27" t="s">
        <v>13</v>
      </c>
      <c r="C153" s="27">
        <v>27</v>
      </c>
      <c r="D153" s="48">
        <v>2</v>
      </c>
      <c r="E153" s="28" t="s">
        <v>28</v>
      </c>
      <c r="F153" s="16">
        <v>-2.4861328987199E-3</v>
      </c>
      <c r="G153" s="17">
        <v>8.6428550326509996E-4</v>
      </c>
      <c r="H153" s="17">
        <v>-3.1382847999999999E-9</v>
      </c>
      <c r="I153" s="21">
        <f t="shared" si="25"/>
        <v>1157.0250758831398</v>
      </c>
      <c r="J153" s="52">
        <v>-3.5160500586761002E-3</v>
      </c>
      <c r="K153" s="17">
        <v>8.7293820553020003E-4</v>
      </c>
      <c r="L153" s="17">
        <v>-5.9929524E-9</v>
      </c>
      <c r="M153" s="21">
        <f t="shared" si="26"/>
        <v>1145.5564593975193</v>
      </c>
      <c r="N153"/>
      <c r="O153"/>
    </row>
    <row r="154" spans="1:15">
      <c r="A154" s="26" t="s">
        <v>0</v>
      </c>
      <c r="B154" s="27" t="s">
        <v>13</v>
      </c>
      <c r="C154" s="27">
        <v>28</v>
      </c>
      <c r="D154" s="48">
        <v>2</v>
      </c>
      <c r="E154" s="28" t="s">
        <v>28</v>
      </c>
      <c r="F154" s="16">
        <v>-2.245513692311E-3</v>
      </c>
      <c r="G154" s="17">
        <v>8.6908771680900001E-4</v>
      </c>
      <c r="H154" s="17">
        <v>-3.1601182999999999E-9</v>
      </c>
      <c r="I154" s="21">
        <f t="shared" si="25"/>
        <v>1150.6318414804737</v>
      </c>
      <c r="J154" s="52">
        <v>-3.3602015888293001E-3</v>
      </c>
      <c r="K154" s="17">
        <v>8.7598250394960002E-4</v>
      </c>
      <c r="L154" s="17">
        <v>-5.8550909000000002E-9</v>
      </c>
      <c r="M154" s="21">
        <f t="shared" si="26"/>
        <v>1141.5753117114029</v>
      </c>
      <c r="N154"/>
      <c r="O154"/>
    </row>
    <row r="155" spans="1:15">
      <c r="A155" s="26" t="s">
        <v>0</v>
      </c>
      <c r="B155" s="27" t="s">
        <v>13</v>
      </c>
      <c r="C155" s="27">
        <v>29</v>
      </c>
      <c r="D155" s="48">
        <v>2</v>
      </c>
      <c r="E155" s="28" t="s">
        <v>28</v>
      </c>
      <c r="F155" s="16">
        <v>-2.3340000606857001E-3</v>
      </c>
      <c r="G155" s="17">
        <v>8.5928181559899995E-4</v>
      </c>
      <c r="H155" s="17">
        <v>-2.9434205999999999E-9</v>
      </c>
      <c r="I155" s="21">
        <f t="shared" si="25"/>
        <v>1163.7625536191597</v>
      </c>
      <c r="J155" s="52">
        <v>-3.4299531821434998E-3</v>
      </c>
      <c r="K155" s="17">
        <v>8.6758892255620003E-4</v>
      </c>
      <c r="L155" s="17">
        <v>-5.6193145999999999E-9</v>
      </c>
      <c r="M155" s="21">
        <f t="shared" si="26"/>
        <v>1152.6196035948381</v>
      </c>
      <c r="N155"/>
      <c r="O155"/>
    </row>
    <row r="156" spans="1:15">
      <c r="A156" s="26" t="s">
        <v>0</v>
      </c>
      <c r="B156" s="27" t="s">
        <v>13</v>
      </c>
      <c r="C156" s="27">
        <v>30</v>
      </c>
      <c r="D156" s="48">
        <v>2</v>
      </c>
      <c r="E156" s="28" t="s">
        <v>28</v>
      </c>
      <c r="F156" s="16">
        <v>-2.2039483345346E-3</v>
      </c>
      <c r="G156" s="17">
        <v>8.7542668019219999E-4</v>
      </c>
      <c r="H156" s="17">
        <v>-3.4984258000000002E-9</v>
      </c>
      <c r="I156" s="21">
        <f t="shared" si="25"/>
        <v>1142.300117904163</v>
      </c>
      <c r="J156" s="52">
        <v>-3.2727680635281E-3</v>
      </c>
      <c r="K156" s="17">
        <v>8.8187547488550002E-4</v>
      </c>
      <c r="L156" s="17">
        <v>-6.0893709999999999E-9</v>
      </c>
      <c r="M156" s="21">
        <f t="shared" si="26"/>
        <v>1133.9469443005396</v>
      </c>
      <c r="N156"/>
      <c r="O156"/>
    </row>
    <row r="157" spans="1:15">
      <c r="A157" s="26" t="s">
        <v>0</v>
      </c>
      <c r="B157" s="27" t="s">
        <v>13</v>
      </c>
      <c r="C157" s="27">
        <v>31</v>
      </c>
      <c r="D157" s="48">
        <v>2</v>
      </c>
      <c r="E157" s="28" t="s">
        <v>28</v>
      </c>
      <c r="F157" s="16">
        <v>-2.1515720968352998E-3</v>
      </c>
      <c r="G157" s="17">
        <v>8.6632276797610002E-4</v>
      </c>
      <c r="H157" s="17">
        <v>-2.7152117999999999E-9</v>
      </c>
      <c r="I157" s="21">
        <f t="shared" si="25"/>
        <v>1154.3041888835453</v>
      </c>
      <c r="J157" s="52">
        <v>-3.1107707437714998E-3</v>
      </c>
      <c r="K157" s="17">
        <v>8.744239798008E-4</v>
      </c>
      <c r="L157" s="17">
        <v>-5.2805105999999998E-9</v>
      </c>
      <c r="M157" s="21">
        <f t="shared" si="26"/>
        <v>1143.6099913771889</v>
      </c>
      <c r="N157"/>
      <c r="O157"/>
    </row>
    <row r="158" spans="1:15">
      <c r="A158" s="26" t="s">
        <v>0</v>
      </c>
      <c r="B158" s="27" t="s">
        <v>13</v>
      </c>
      <c r="C158" s="27">
        <v>32</v>
      </c>
      <c r="D158" s="48">
        <v>2</v>
      </c>
      <c r="E158" s="28" t="s">
        <v>28</v>
      </c>
      <c r="F158" s="16">
        <v>-2.2650894495699E-3</v>
      </c>
      <c r="G158" s="17">
        <v>8.7593262191159997E-4</v>
      </c>
      <c r="H158" s="17">
        <v>-3.7422468999999998E-9</v>
      </c>
      <c r="I158" s="21">
        <f t="shared" si="25"/>
        <v>1141.6403213955434</v>
      </c>
      <c r="J158" s="52">
        <v>-3.4171378219962001E-3</v>
      </c>
      <c r="K158" s="17">
        <v>8.8215992538240003E-4</v>
      </c>
      <c r="L158" s="17">
        <v>-6.1568079000000001E-9</v>
      </c>
      <c r="M158" s="21">
        <f t="shared" si="26"/>
        <v>1133.5813056419656</v>
      </c>
      <c r="N158"/>
      <c r="O158"/>
    </row>
    <row r="159" spans="1:15">
      <c r="A159" s="26" t="s">
        <v>1</v>
      </c>
      <c r="B159" s="27" t="s">
        <v>12</v>
      </c>
      <c r="C159" s="27">
        <v>1</v>
      </c>
      <c r="D159" s="48">
        <v>1</v>
      </c>
      <c r="E159" s="28" t="s">
        <v>28</v>
      </c>
      <c r="F159" s="16">
        <v>-3.3773468635715301E-2</v>
      </c>
      <c r="G159" s="17">
        <v>5.2248618782624002E-3</v>
      </c>
      <c r="H159" s="17">
        <v>-2.61223029E-8</v>
      </c>
      <c r="I159" s="21">
        <f t="shared" si="25"/>
        <v>191.39261923083865</v>
      </c>
      <c r="J159" s="52">
        <v>-1.8398321146499901E-2</v>
      </c>
      <c r="K159" s="17">
        <v>5.3241845409047004E-3</v>
      </c>
      <c r="L159" s="17">
        <v>-1.0007231000000001E-8</v>
      </c>
      <c r="M159" s="21">
        <f t="shared" si="26"/>
        <v>187.82218991794699</v>
      </c>
      <c r="N159"/>
      <c r="O159"/>
    </row>
    <row r="160" spans="1:15">
      <c r="A160" s="26" t="s">
        <v>1</v>
      </c>
      <c r="B160" s="27" t="s">
        <v>12</v>
      </c>
      <c r="C160" s="27">
        <v>2</v>
      </c>
      <c r="D160" s="48">
        <v>1</v>
      </c>
      <c r="E160" s="28" t="s">
        <v>28</v>
      </c>
      <c r="F160" s="16">
        <v>-2.7699904453016299E-2</v>
      </c>
      <c r="G160" s="17">
        <v>5.4130305874004001E-3</v>
      </c>
      <c r="H160" s="17">
        <v>1.2146822400000001E-8</v>
      </c>
      <c r="I160" s="21">
        <f t="shared" si="25"/>
        <v>184.73939576983778</v>
      </c>
      <c r="J160" s="52">
        <v>-1.92560381333392E-2</v>
      </c>
      <c r="K160" s="17">
        <v>5.5616178338757996E-3</v>
      </c>
      <c r="L160" s="17">
        <v>2.1796503800000001E-8</v>
      </c>
      <c r="M160" s="21">
        <f t="shared" si="26"/>
        <v>179.80379628190246</v>
      </c>
      <c r="N160"/>
      <c r="O160"/>
    </row>
    <row r="161" spans="1:15">
      <c r="A161" s="26" t="s">
        <v>1</v>
      </c>
      <c r="B161" s="27" t="s">
        <v>12</v>
      </c>
      <c r="C161" s="27">
        <v>3</v>
      </c>
      <c r="D161" s="48">
        <v>1</v>
      </c>
      <c r="E161" s="28" t="s">
        <v>28</v>
      </c>
      <c r="F161" s="16">
        <v>-2.9691456255214198E-2</v>
      </c>
      <c r="G161" s="17">
        <v>5.1836635820387E-3</v>
      </c>
      <c r="H161" s="17">
        <v>-2.57717541E-8</v>
      </c>
      <c r="I161" s="21">
        <f t="shared" ref="I161:I224" si="27">1/G161</f>
        <v>192.9137537908482</v>
      </c>
      <c r="J161" s="52">
        <v>-1.53331425835518E-2</v>
      </c>
      <c r="K161" s="17">
        <v>5.3139998478493001E-3</v>
      </c>
      <c r="L161" s="17">
        <v>-8.5950694999999992E-9</v>
      </c>
      <c r="M161" s="21">
        <f t="shared" ref="M161:M224" si="28">1/K161</f>
        <v>188.18216571924128</v>
      </c>
      <c r="N161"/>
      <c r="O161"/>
    </row>
    <row r="162" spans="1:15">
      <c r="A162" s="26" t="s">
        <v>1</v>
      </c>
      <c r="B162" s="27" t="s">
        <v>12</v>
      </c>
      <c r="C162" s="27">
        <v>4</v>
      </c>
      <c r="D162" s="48">
        <v>1</v>
      </c>
      <c r="E162" s="28" t="s">
        <v>28</v>
      </c>
      <c r="F162" s="16">
        <v>-2.99032875099636E-2</v>
      </c>
      <c r="G162" s="17">
        <v>5.2384263965812999E-3</v>
      </c>
      <c r="H162" s="17">
        <v>7.0468862000000003E-9</v>
      </c>
      <c r="I162" s="21">
        <f t="shared" si="27"/>
        <v>190.89702217685442</v>
      </c>
      <c r="J162" s="52">
        <v>-1.4675671091353299E-2</v>
      </c>
      <c r="K162" s="17">
        <v>5.3702307195261003E-3</v>
      </c>
      <c r="L162" s="17">
        <v>2.5238568100000002E-8</v>
      </c>
      <c r="M162" s="21">
        <f t="shared" si="28"/>
        <v>186.21173879252729</v>
      </c>
      <c r="N162"/>
      <c r="O162"/>
    </row>
    <row r="163" spans="1:15">
      <c r="A163" s="26" t="s">
        <v>1</v>
      </c>
      <c r="B163" s="27" t="s">
        <v>12</v>
      </c>
      <c r="C163" s="27">
        <v>5</v>
      </c>
      <c r="D163" s="48">
        <v>1</v>
      </c>
      <c r="E163" s="28" t="s">
        <v>28</v>
      </c>
      <c r="F163" s="16">
        <v>-2.94100412072867E-2</v>
      </c>
      <c r="G163" s="17">
        <v>5.0603063770566998E-3</v>
      </c>
      <c r="H163" s="17">
        <v>-2.2475118700000001E-8</v>
      </c>
      <c r="I163" s="21">
        <f t="shared" si="27"/>
        <v>197.61649305148291</v>
      </c>
      <c r="J163" s="52">
        <v>-1.5789230605269398E-2</v>
      </c>
      <c r="K163" s="17">
        <v>5.1906560146784001E-3</v>
      </c>
      <c r="L163" s="17">
        <v>-5.6740600000000002E-9</v>
      </c>
      <c r="M163" s="21">
        <f t="shared" si="28"/>
        <v>192.65387595944509</v>
      </c>
      <c r="N163"/>
      <c r="O163"/>
    </row>
    <row r="164" spans="1:15">
      <c r="A164" s="26" t="s">
        <v>1</v>
      </c>
      <c r="B164" s="27" t="s">
        <v>12</v>
      </c>
      <c r="C164" s="27">
        <v>6</v>
      </c>
      <c r="D164" s="48">
        <v>1</v>
      </c>
      <c r="E164" s="28" t="s">
        <v>28</v>
      </c>
      <c r="F164" s="16">
        <v>-2.96339872918218E-2</v>
      </c>
      <c r="G164" s="17">
        <v>5.1842662713101999E-3</v>
      </c>
      <c r="H164" s="17">
        <v>2.4069937000000001E-9</v>
      </c>
      <c r="I164" s="21">
        <f t="shared" si="27"/>
        <v>192.89132688535187</v>
      </c>
      <c r="J164" s="52">
        <v>-1.64203563777355E-2</v>
      </c>
      <c r="K164" s="17">
        <v>5.3028328959097999E-3</v>
      </c>
      <c r="L164" s="17">
        <v>1.7035504799999999E-8</v>
      </c>
      <c r="M164" s="21">
        <f t="shared" si="28"/>
        <v>188.57844846880309</v>
      </c>
      <c r="N164"/>
      <c r="O164"/>
    </row>
    <row r="165" spans="1:15">
      <c r="A165" s="26" t="s">
        <v>1</v>
      </c>
      <c r="B165" s="27" t="s">
        <v>12</v>
      </c>
      <c r="C165" s="27">
        <v>7</v>
      </c>
      <c r="D165" s="48">
        <v>1</v>
      </c>
      <c r="E165" s="28" t="s">
        <v>28</v>
      </c>
      <c r="F165" s="16">
        <v>-2.58875534816661E-2</v>
      </c>
      <c r="G165" s="17">
        <v>5.0173775889889001E-3</v>
      </c>
      <c r="H165" s="17">
        <v>-1.87174118E-8</v>
      </c>
      <c r="I165" s="21">
        <f t="shared" si="27"/>
        <v>199.30730391800543</v>
      </c>
      <c r="J165" s="52">
        <v>-1.44626110356663E-2</v>
      </c>
      <c r="K165" s="17">
        <v>5.1350380079687001E-3</v>
      </c>
      <c r="L165" s="17">
        <v>-2.8317708999999999E-9</v>
      </c>
      <c r="M165" s="21">
        <f t="shared" si="28"/>
        <v>194.74052547384676</v>
      </c>
      <c r="N165"/>
      <c r="O165"/>
    </row>
    <row r="166" spans="1:15">
      <c r="A166" s="26" t="s">
        <v>1</v>
      </c>
      <c r="B166" s="27" t="s">
        <v>12</v>
      </c>
      <c r="C166" s="27">
        <v>8</v>
      </c>
      <c r="D166" s="48">
        <v>1</v>
      </c>
      <c r="E166" s="28" t="s">
        <v>28</v>
      </c>
      <c r="F166" s="16">
        <v>-2.8035672244552001E-2</v>
      </c>
      <c r="G166" s="17">
        <v>5.3305228699399004E-3</v>
      </c>
      <c r="H166" s="17">
        <v>-2.3978947500000001E-8</v>
      </c>
      <c r="I166" s="21">
        <f t="shared" si="27"/>
        <v>187.59885744778254</v>
      </c>
      <c r="J166" s="52">
        <v>-1.36819377368439E-2</v>
      </c>
      <c r="K166" s="17">
        <v>5.4344887653040999E-3</v>
      </c>
      <c r="L166" s="17">
        <v>-3.7984807999999997E-9</v>
      </c>
      <c r="M166" s="21">
        <f t="shared" si="28"/>
        <v>184.00994889977338</v>
      </c>
      <c r="N166"/>
      <c r="O166"/>
    </row>
    <row r="167" spans="1:15">
      <c r="A167" s="26" t="s">
        <v>1</v>
      </c>
      <c r="B167" s="27" t="s">
        <v>12</v>
      </c>
      <c r="C167" s="27">
        <v>9</v>
      </c>
      <c r="D167" s="48">
        <v>1</v>
      </c>
      <c r="E167" s="28" t="s">
        <v>28</v>
      </c>
      <c r="F167" s="16">
        <v>-2.2505543083858701E-2</v>
      </c>
      <c r="G167" s="17">
        <v>5.0684097852570003E-3</v>
      </c>
      <c r="H167" s="17">
        <v>-1.5971933000000001E-8</v>
      </c>
      <c r="I167" s="21">
        <f t="shared" si="27"/>
        <v>197.30054245195441</v>
      </c>
      <c r="J167" s="52">
        <v>-1.51859494268548E-2</v>
      </c>
      <c r="K167" s="17">
        <v>5.2088980216597001E-3</v>
      </c>
      <c r="L167" s="17">
        <v>-1.2119418E-8</v>
      </c>
      <c r="M167" s="21">
        <f t="shared" si="28"/>
        <v>191.97918558623886</v>
      </c>
      <c r="N167"/>
      <c r="O167"/>
    </row>
    <row r="168" spans="1:15">
      <c r="A168" s="26" t="s">
        <v>1</v>
      </c>
      <c r="B168" s="27" t="s">
        <v>12</v>
      </c>
      <c r="C168" s="27">
        <v>10</v>
      </c>
      <c r="D168" s="48">
        <v>1</v>
      </c>
      <c r="E168" s="28" t="s">
        <v>28</v>
      </c>
      <c r="F168" s="16">
        <v>-3.3110404689923198E-2</v>
      </c>
      <c r="G168" s="17">
        <v>5.4211811744908998E-3</v>
      </c>
      <c r="H168" s="17">
        <v>-3.50559945E-8</v>
      </c>
      <c r="I168" s="21">
        <f t="shared" si="27"/>
        <v>184.46164549996053</v>
      </c>
      <c r="J168" s="52">
        <v>-1.5407643593510999E-2</v>
      </c>
      <c r="K168" s="17">
        <v>5.5391980780606E-3</v>
      </c>
      <c r="L168" s="17">
        <v>-1.3871457499999999E-8</v>
      </c>
      <c r="M168" s="21">
        <f t="shared" si="28"/>
        <v>180.5315473300646</v>
      </c>
      <c r="N168"/>
      <c r="O168"/>
    </row>
    <row r="169" spans="1:15">
      <c r="A169" s="26" t="s">
        <v>1</v>
      </c>
      <c r="B169" s="27" t="s">
        <v>12</v>
      </c>
      <c r="C169" s="27">
        <v>11</v>
      </c>
      <c r="D169" s="48">
        <v>1</v>
      </c>
      <c r="E169" s="28" t="s">
        <v>28</v>
      </c>
      <c r="F169" s="16">
        <v>-2.53821502202458E-2</v>
      </c>
      <c r="G169" s="17">
        <v>4.9938865129560998E-3</v>
      </c>
      <c r="H169" s="17">
        <v>-3.1439872400000001E-8</v>
      </c>
      <c r="I169" s="21">
        <f t="shared" si="27"/>
        <v>200.24483884557807</v>
      </c>
      <c r="J169" s="52">
        <v>-1.8404667843486201E-2</v>
      </c>
      <c r="K169" s="17">
        <v>5.1276554293151998E-3</v>
      </c>
      <c r="L169" s="17">
        <v>-1.9501387400000001E-8</v>
      </c>
      <c r="M169" s="21">
        <f t="shared" si="28"/>
        <v>195.02090454107412</v>
      </c>
      <c r="N169"/>
      <c r="O169"/>
    </row>
    <row r="170" spans="1:15">
      <c r="A170" s="26" t="s">
        <v>1</v>
      </c>
      <c r="B170" s="27" t="s">
        <v>12</v>
      </c>
      <c r="C170" s="27">
        <v>12</v>
      </c>
      <c r="D170" s="48">
        <v>1</v>
      </c>
      <c r="E170" s="28" t="s">
        <v>28</v>
      </c>
      <c r="F170" s="16">
        <v>-2.7923170500922599E-2</v>
      </c>
      <c r="G170" s="17">
        <v>5.3296723005446999E-3</v>
      </c>
      <c r="H170" s="17">
        <v>-3.9766573999999998E-9</v>
      </c>
      <c r="I170" s="21">
        <f t="shared" si="27"/>
        <v>187.6287965955803</v>
      </c>
      <c r="J170" s="52">
        <v>-1.67092552252655E-2</v>
      </c>
      <c r="K170" s="17">
        <v>5.4588510271783002E-3</v>
      </c>
      <c r="L170" s="17">
        <v>1.20594687E-8</v>
      </c>
      <c r="M170" s="21">
        <f t="shared" si="28"/>
        <v>183.18873239464526</v>
      </c>
      <c r="N170"/>
      <c r="O170"/>
    </row>
    <row r="171" spans="1:15">
      <c r="A171" s="26" t="s">
        <v>1</v>
      </c>
      <c r="B171" s="27" t="s">
        <v>12</v>
      </c>
      <c r="C171" s="27">
        <v>13</v>
      </c>
      <c r="D171" s="48">
        <v>1</v>
      </c>
      <c r="E171" s="28" t="s">
        <v>28</v>
      </c>
      <c r="F171" s="16">
        <v>-2.59850866922871E-2</v>
      </c>
      <c r="G171" s="17">
        <v>5.0724457303154002E-3</v>
      </c>
      <c r="H171" s="17">
        <v>-1.8222078299999999E-8</v>
      </c>
      <c r="I171" s="21">
        <f t="shared" si="27"/>
        <v>197.1435581899899</v>
      </c>
      <c r="J171" s="52">
        <v>-1.25048826563672E-2</v>
      </c>
      <c r="K171" s="17">
        <v>5.1828176547218004E-3</v>
      </c>
      <c r="L171" s="17">
        <v>-3.9043175E-9</v>
      </c>
      <c r="M171" s="21">
        <f t="shared" si="28"/>
        <v>192.94524072035432</v>
      </c>
      <c r="N171"/>
      <c r="O171"/>
    </row>
    <row r="172" spans="1:15">
      <c r="A172" s="26" t="s">
        <v>1</v>
      </c>
      <c r="B172" s="27" t="s">
        <v>12</v>
      </c>
      <c r="C172" s="27">
        <v>14</v>
      </c>
      <c r="D172" s="48">
        <v>1</v>
      </c>
      <c r="E172" s="28" t="s">
        <v>28</v>
      </c>
      <c r="F172" s="16">
        <v>-1.71598618772144E-2</v>
      </c>
      <c r="G172" s="17">
        <v>5.5678387984603997E-3</v>
      </c>
      <c r="H172" s="17">
        <v>-1.3642953E-8</v>
      </c>
      <c r="I172" s="21">
        <f t="shared" si="27"/>
        <v>179.60290090950849</v>
      </c>
      <c r="J172" s="52">
        <v>-1.8139522744345101E-2</v>
      </c>
      <c r="K172" s="17">
        <v>5.7232896419165003E-3</v>
      </c>
      <c r="L172" s="17">
        <v>-1.7118707399999999E-8</v>
      </c>
      <c r="M172" s="21">
        <f t="shared" si="28"/>
        <v>174.72468852111774</v>
      </c>
      <c r="N172"/>
      <c r="O172"/>
    </row>
    <row r="173" spans="1:15">
      <c r="A173" s="26" t="s">
        <v>1</v>
      </c>
      <c r="B173" s="27" t="s">
        <v>12</v>
      </c>
      <c r="C173" s="27">
        <v>15</v>
      </c>
      <c r="D173" s="48">
        <v>1</v>
      </c>
      <c r="E173" s="28" t="s">
        <v>28</v>
      </c>
      <c r="F173" s="16">
        <v>-2.6866799665795499E-2</v>
      </c>
      <c r="G173" s="17">
        <v>5.1063196844620996E-3</v>
      </c>
      <c r="H173" s="17">
        <v>-2.4926892200000001E-8</v>
      </c>
      <c r="I173" s="21">
        <f t="shared" si="27"/>
        <v>195.83576074229674</v>
      </c>
      <c r="J173" s="52">
        <v>-1.5736026217762902E-2</v>
      </c>
      <c r="K173" s="17">
        <v>5.2534651335303002E-3</v>
      </c>
      <c r="L173" s="17">
        <v>-7.8474407000000006E-9</v>
      </c>
      <c r="M173" s="21">
        <f t="shared" si="28"/>
        <v>190.35055426893172</v>
      </c>
      <c r="N173"/>
      <c r="O173"/>
    </row>
    <row r="174" spans="1:15">
      <c r="A174" s="26" t="s">
        <v>1</v>
      </c>
      <c r="B174" s="27" t="s">
        <v>12</v>
      </c>
      <c r="C174" s="27">
        <v>16</v>
      </c>
      <c r="D174" s="48">
        <v>1</v>
      </c>
      <c r="E174" s="28" t="s">
        <v>28</v>
      </c>
      <c r="F174" s="16">
        <v>-2.5355351524231899E-2</v>
      </c>
      <c r="G174" s="17">
        <v>5.5340848870563996E-3</v>
      </c>
      <c r="H174" s="17">
        <v>-2.9828661799999997E-8</v>
      </c>
      <c r="I174" s="21">
        <f t="shared" si="27"/>
        <v>180.69834858133225</v>
      </c>
      <c r="J174" s="52">
        <v>-1.43512763699293E-2</v>
      </c>
      <c r="K174" s="17">
        <v>5.6747247361870002E-3</v>
      </c>
      <c r="L174" s="17">
        <v>-9.3855173000000005E-9</v>
      </c>
      <c r="M174" s="21">
        <f t="shared" si="28"/>
        <v>176.22000123162394</v>
      </c>
      <c r="N174"/>
      <c r="O174"/>
    </row>
    <row r="175" spans="1:15">
      <c r="A175" s="26" t="s">
        <v>1</v>
      </c>
      <c r="B175" s="27" t="s">
        <v>12</v>
      </c>
      <c r="C175" s="27">
        <v>17</v>
      </c>
      <c r="D175" s="48">
        <v>1</v>
      </c>
      <c r="E175" s="28" t="s">
        <v>28</v>
      </c>
      <c r="F175" s="16">
        <v>-2.74085243088809E-2</v>
      </c>
      <c r="G175" s="17">
        <v>5.3522728310158004E-3</v>
      </c>
      <c r="H175" s="17">
        <v>-2.2056306800000001E-8</v>
      </c>
      <c r="I175" s="21">
        <f t="shared" si="27"/>
        <v>186.836514425258</v>
      </c>
      <c r="J175" s="52">
        <v>-1.5708849793772701E-2</v>
      </c>
      <c r="K175" s="17">
        <v>5.5009591534488003E-3</v>
      </c>
      <c r="L175" s="17">
        <v>-1.5066702900000001E-8</v>
      </c>
      <c r="M175" s="21">
        <f t="shared" si="28"/>
        <v>181.78647979471992</v>
      </c>
      <c r="N175"/>
      <c r="O175"/>
    </row>
    <row r="176" spans="1:15">
      <c r="A176" s="26" t="s">
        <v>1</v>
      </c>
      <c r="B176" s="27" t="s">
        <v>12</v>
      </c>
      <c r="C176" s="27">
        <v>18</v>
      </c>
      <c r="D176" s="48">
        <v>1</v>
      </c>
      <c r="E176" s="28" t="s">
        <v>28</v>
      </c>
      <c r="F176" s="16">
        <v>-2.8709356143429701E-2</v>
      </c>
      <c r="G176" s="17">
        <v>5.5616355688029003E-3</v>
      </c>
      <c r="H176" s="17">
        <v>-3.1596488399999997E-8</v>
      </c>
      <c r="I176" s="21">
        <f t="shared" si="27"/>
        <v>179.80322292408712</v>
      </c>
      <c r="J176" s="52">
        <v>-1.1422356554315199E-2</v>
      </c>
      <c r="K176" s="17">
        <v>5.6716996745653997E-3</v>
      </c>
      <c r="L176" s="17">
        <v>-4.1277527999999996E-9</v>
      </c>
      <c r="M176" s="21">
        <f t="shared" si="28"/>
        <v>176.31399005213126</v>
      </c>
      <c r="N176"/>
      <c r="O176"/>
    </row>
    <row r="177" spans="1:15">
      <c r="A177" s="26" t="s">
        <v>1</v>
      </c>
      <c r="B177" s="27" t="s">
        <v>12</v>
      </c>
      <c r="C177" s="27">
        <v>19</v>
      </c>
      <c r="D177" s="48">
        <v>1</v>
      </c>
      <c r="E177" s="28" t="s">
        <v>28</v>
      </c>
      <c r="F177" s="16">
        <v>-2.9756645590142902E-2</v>
      </c>
      <c r="G177" s="17">
        <v>5.3684352170417999E-3</v>
      </c>
      <c r="H177" s="17">
        <v>-3.0281894299999997E-8</v>
      </c>
      <c r="I177" s="21">
        <f t="shared" si="27"/>
        <v>186.27401832577871</v>
      </c>
      <c r="J177" s="52">
        <v>-9.3306489804883003E-3</v>
      </c>
      <c r="K177" s="17">
        <v>5.4716407361456E-3</v>
      </c>
      <c r="L177" s="17">
        <v>1.9946658E-9</v>
      </c>
      <c r="M177" s="21">
        <f t="shared" si="28"/>
        <v>182.76053714455531</v>
      </c>
      <c r="N177"/>
      <c r="O177"/>
    </row>
    <row r="178" spans="1:15">
      <c r="A178" s="26" t="s">
        <v>1</v>
      </c>
      <c r="B178" s="27" t="s">
        <v>12</v>
      </c>
      <c r="C178" s="27">
        <v>20</v>
      </c>
      <c r="D178" s="48">
        <v>1</v>
      </c>
      <c r="E178" s="28" t="s">
        <v>28</v>
      </c>
      <c r="F178" s="16">
        <v>-2.7879820425529299E-2</v>
      </c>
      <c r="G178" s="17">
        <v>5.6335681496873001E-3</v>
      </c>
      <c r="H178" s="17">
        <v>-3.1624099100000003E-8</v>
      </c>
      <c r="I178" s="21">
        <f t="shared" si="27"/>
        <v>177.5073937918913</v>
      </c>
      <c r="J178" s="52">
        <v>-1.24222653624372E-2</v>
      </c>
      <c r="K178" s="17">
        <v>5.7636152561100001E-3</v>
      </c>
      <c r="L178" s="17">
        <v>-2.3568869E-9</v>
      </c>
      <c r="M178" s="21">
        <f t="shared" si="28"/>
        <v>173.50221268498126</v>
      </c>
      <c r="N178"/>
      <c r="O178"/>
    </row>
    <row r="179" spans="1:15">
      <c r="A179" s="26" t="s">
        <v>1</v>
      </c>
      <c r="B179" s="27" t="s">
        <v>12</v>
      </c>
      <c r="C179" s="27">
        <v>21</v>
      </c>
      <c r="D179" s="48">
        <v>1</v>
      </c>
      <c r="E179" s="28" t="s">
        <v>28</v>
      </c>
      <c r="F179" s="16">
        <v>-2.2644646219482999E-2</v>
      </c>
      <c r="G179" s="17">
        <v>5.2942371279800001E-3</v>
      </c>
      <c r="H179" s="17">
        <v>-2.2452692299999999E-8</v>
      </c>
      <c r="I179" s="21">
        <f t="shared" si="27"/>
        <v>188.88462602383413</v>
      </c>
      <c r="J179" s="52">
        <v>-1.4594440436430101E-2</v>
      </c>
      <c r="K179" s="17">
        <v>5.4447156590422003E-3</v>
      </c>
      <c r="L179" s="17">
        <v>-9.4896370999999994E-9</v>
      </c>
      <c r="M179" s="21">
        <f t="shared" si="28"/>
        <v>183.66432016321559</v>
      </c>
      <c r="N179"/>
      <c r="O179"/>
    </row>
    <row r="180" spans="1:15">
      <c r="A180" s="26" t="s">
        <v>1</v>
      </c>
      <c r="B180" s="27" t="s">
        <v>12</v>
      </c>
      <c r="C180" s="27">
        <v>22</v>
      </c>
      <c r="D180" s="48">
        <v>1</v>
      </c>
      <c r="E180" s="28" t="s">
        <v>28</v>
      </c>
      <c r="F180" s="16">
        <v>-2.0734125938072601E-2</v>
      </c>
      <c r="G180" s="17">
        <v>5.8133914982389998E-3</v>
      </c>
      <c r="H180" s="17">
        <v>-2.00793716E-8</v>
      </c>
      <c r="I180" s="21">
        <f t="shared" si="27"/>
        <v>172.01662752335213</v>
      </c>
      <c r="J180" s="52">
        <v>-7.7168021251533001E-3</v>
      </c>
      <c r="K180" s="17">
        <v>5.9693694591194E-3</v>
      </c>
      <c r="L180" s="17">
        <v>-5.2016280999999998E-9</v>
      </c>
      <c r="M180" s="21">
        <f t="shared" si="28"/>
        <v>167.52188097057737</v>
      </c>
      <c r="N180"/>
      <c r="O180"/>
    </row>
    <row r="181" spans="1:15">
      <c r="A181" s="26" t="s">
        <v>1</v>
      </c>
      <c r="B181" s="27" t="s">
        <v>12</v>
      </c>
      <c r="C181" s="27">
        <v>23</v>
      </c>
      <c r="D181" s="48">
        <v>1</v>
      </c>
      <c r="E181" s="28" t="s">
        <v>28</v>
      </c>
      <c r="F181" s="16">
        <v>-2.3968775302328799E-2</v>
      </c>
      <c r="G181" s="17">
        <v>5.3886302769101998E-3</v>
      </c>
      <c r="H181" s="17">
        <v>-2.32360659E-8</v>
      </c>
      <c r="I181" s="21">
        <f t="shared" si="27"/>
        <v>185.57591606997252</v>
      </c>
      <c r="J181" s="52">
        <v>-9.2615844322162001E-3</v>
      </c>
      <c r="K181" s="17">
        <v>5.5224377074608996E-3</v>
      </c>
      <c r="L181" s="17">
        <v>-9.4414220000000009E-10</v>
      </c>
      <c r="M181" s="21">
        <f t="shared" si="28"/>
        <v>181.07945312791566</v>
      </c>
      <c r="N181"/>
      <c r="O181"/>
    </row>
    <row r="182" spans="1:15">
      <c r="A182" s="26" t="s">
        <v>1</v>
      </c>
      <c r="B182" s="27" t="s">
        <v>12</v>
      </c>
      <c r="C182" s="27">
        <v>24</v>
      </c>
      <c r="D182" s="48">
        <v>1</v>
      </c>
      <c r="E182" s="28" t="s">
        <v>28</v>
      </c>
      <c r="F182" s="16">
        <v>-2.50482025205239E-2</v>
      </c>
      <c r="G182" s="17">
        <v>5.6264646343856996E-3</v>
      </c>
      <c r="H182" s="17">
        <v>-7.9470510999999997E-9</v>
      </c>
      <c r="I182" s="21">
        <f t="shared" si="27"/>
        <v>177.73150014817085</v>
      </c>
      <c r="J182" s="52">
        <v>-6.6927741941729003E-3</v>
      </c>
      <c r="K182" s="17">
        <v>5.7466465483087996E-3</v>
      </c>
      <c r="L182" s="17">
        <v>3.80727618E-8</v>
      </c>
      <c r="M182" s="21">
        <f t="shared" si="28"/>
        <v>174.01453031669286</v>
      </c>
      <c r="N182"/>
      <c r="O182"/>
    </row>
    <row r="183" spans="1:15">
      <c r="A183" s="26" t="s">
        <v>1</v>
      </c>
      <c r="B183" s="27" t="s">
        <v>12</v>
      </c>
      <c r="C183" s="27">
        <v>25</v>
      </c>
      <c r="D183" s="48">
        <v>1</v>
      </c>
      <c r="E183" s="28" t="s">
        <v>28</v>
      </c>
      <c r="F183" s="16">
        <v>-2.8999063307554699E-2</v>
      </c>
      <c r="G183" s="17">
        <v>5.5313175273433001E-3</v>
      </c>
      <c r="H183" s="17">
        <v>-3.2061525099999999E-8</v>
      </c>
      <c r="I183" s="21">
        <f t="shared" si="27"/>
        <v>180.78875332262862</v>
      </c>
      <c r="J183" s="52">
        <v>-6.1831022911408998E-3</v>
      </c>
      <c r="K183" s="17">
        <v>5.6404040255303997E-3</v>
      </c>
      <c r="L183" s="17">
        <v>6.0050006E-9</v>
      </c>
      <c r="M183" s="21">
        <f t="shared" si="28"/>
        <v>177.29226407783159</v>
      </c>
      <c r="N183"/>
      <c r="O183"/>
    </row>
    <row r="184" spans="1:15">
      <c r="A184" s="26" t="s">
        <v>1</v>
      </c>
      <c r="B184" s="27" t="s">
        <v>12</v>
      </c>
      <c r="C184" s="27">
        <v>26</v>
      </c>
      <c r="D184" s="48">
        <v>1</v>
      </c>
      <c r="E184" s="28" t="s">
        <v>28</v>
      </c>
      <c r="F184" s="16">
        <v>-2.63293326267671E-2</v>
      </c>
      <c r="G184" s="17">
        <v>5.7840441927210998E-3</v>
      </c>
      <c r="H184" s="17">
        <v>-3.0919666199999998E-8</v>
      </c>
      <c r="I184" s="21">
        <f t="shared" si="27"/>
        <v>172.88941209308959</v>
      </c>
      <c r="J184" s="52">
        <v>-1.30168390813048E-2</v>
      </c>
      <c r="K184" s="17">
        <v>5.9112229874588003E-3</v>
      </c>
      <c r="L184" s="17">
        <v>-7.8859939E-9</v>
      </c>
      <c r="M184" s="21">
        <f t="shared" si="28"/>
        <v>169.16973054841466</v>
      </c>
      <c r="N184"/>
      <c r="O184"/>
    </row>
    <row r="185" spans="1:15">
      <c r="A185" s="26" t="s">
        <v>1</v>
      </c>
      <c r="B185" s="27" t="s">
        <v>12</v>
      </c>
      <c r="C185" s="27">
        <v>27</v>
      </c>
      <c r="D185" s="48">
        <v>1</v>
      </c>
      <c r="E185" s="28" t="s">
        <v>28</v>
      </c>
      <c r="F185" s="16">
        <v>-2.33186869868049E-2</v>
      </c>
      <c r="G185" s="17">
        <v>5.5016860577621002E-3</v>
      </c>
      <c r="H185" s="17">
        <v>-1.9472207E-8</v>
      </c>
      <c r="I185" s="21">
        <f t="shared" si="27"/>
        <v>181.76246145291071</v>
      </c>
      <c r="J185" s="52">
        <v>-1.1516088058494399E-2</v>
      </c>
      <c r="K185" s="17">
        <v>5.6581365890633999E-3</v>
      </c>
      <c r="L185" s="17">
        <v>-2.0016408E-9</v>
      </c>
      <c r="M185" s="21">
        <f t="shared" si="28"/>
        <v>176.73663126706731</v>
      </c>
      <c r="N185"/>
      <c r="O185"/>
    </row>
    <row r="186" spans="1:15">
      <c r="A186" s="26" t="s">
        <v>1</v>
      </c>
      <c r="B186" s="27" t="s">
        <v>12</v>
      </c>
      <c r="C186" s="27">
        <v>28</v>
      </c>
      <c r="D186" s="48">
        <v>1</v>
      </c>
      <c r="E186" s="28" t="s">
        <v>28</v>
      </c>
      <c r="F186" s="16">
        <v>-2.32600932382633E-2</v>
      </c>
      <c r="G186" s="17">
        <v>5.8030489116083998E-3</v>
      </c>
      <c r="H186" s="17">
        <v>-2.7763146999999999E-8</v>
      </c>
      <c r="I186" s="21">
        <f t="shared" si="27"/>
        <v>172.32320720226971</v>
      </c>
      <c r="J186" s="52">
        <v>-6.5078109669898E-3</v>
      </c>
      <c r="K186" s="17">
        <v>5.9293309936852001E-3</v>
      </c>
      <c r="L186" s="17">
        <v>9.4759474999999998E-9</v>
      </c>
      <c r="M186" s="21">
        <f t="shared" si="28"/>
        <v>168.6530910595159</v>
      </c>
      <c r="N186"/>
      <c r="O186"/>
    </row>
    <row r="187" spans="1:15">
      <c r="A187" s="26" t="s">
        <v>1</v>
      </c>
      <c r="B187" s="27" t="s">
        <v>12</v>
      </c>
      <c r="C187" s="27">
        <v>29</v>
      </c>
      <c r="D187" s="48">
        <v>1</v>
      </c>
      <c r="E187" s="28" t="s">
        <v>28</v>
      </c>
      <c r="F187" s="16">
        <v>-2.33532720603392E-2</v>
      </c>
      <c r="G187" s="17">
        <v>5.6199353005907003E-3</v>
      </c>
      <c r="H187" s="17">
        <v>-3.0223910499999999E-8</v>
      </c>
      <c r="I187" s="21">
        <f t="shared" si="27"/>
        <v>177.937991545008</v>
      </c>
      <c r="J187" s="52">
        <v>-1.5816174933155399E-2</v>
      </c>
      <c r="K187" s="17">
        <v>5.7722783052343001E-3</v>
      </c>
      <c r="L187" s="17">
        <v>-1.38834329E-8</v>
      </c>
      <c r="M187" s="21">
        <f t="shared" si="28"/>
        <v>173.2418201480688</v>
      </c>
      <c r="N187"/>
      <c r="O187"/>
    </row>
    <row r="188" spans="1:15">
      <c r="A188" s="26" t="s">
        <v>1</v>
      </c>
      <c r="B188" s="27" t="s">
        <v>12</v>
      </c>
      <c r="C188" s="27">
        <v>30</v>
      </c>
      <c r="D188" s="48">
        <v>1</v>
      </c>
      <c r="E188" s="28" t="s">
        <v>28</v>
      </c>
      <c r="F188" s="16">
        <v>-2.0954864407098501E-2</v>
      </c>
      <c r="G188" s="17">
        <v>5.8777441758241997E-3</v>
      </c>
      <c r="H188" s="17">
        <v>-2.7787254800000001E-8</v>
      </c>
      <c r="I188" s="21">
        <f t="shared" si="27"/>
        <v>170.13329775615424</v>
      </c>
      <c r="J188" s="52">
        <v>-1.1109162228607999E-2</v>
      </c>
      <c r="K188" s="17">
        <v>6.0154182618588001E-3</v>
      </c>
      <c r="L188" s="17">
        <v>-1.2860713000000001E-9</v>
      </c>
      <c r="M188" s="21">
        <f t="shared" si="28"/>
        <v>166.23947936265267</v>
      </c>
      <c r="N188"/>
      <c r="O188"/>
    </row>
    <row r="189" spans="1:15">
      <c r="A189" s="26" t="s">
        <v>1</v>
      </c>
      <c r="B189" s="27" t="s">
        <v>12</v>
      </c>
      <c r="C189" s="27">
        <v>31</v>
      </c>
      <c r="D189" s="48">
        <v>1</v>
      </c>
      <c r="E189" s="28" t="s">
        <v>28</v>
      </c>
      <c r="F189" s="16">
        <v>-2.14360797210775E-2</v>
      </c>
      <c r="G189" s="17">
        <v>5.4407667402968001E-3</v>
      </c>
      <c r="H189" s="17">
        <v>3.8184970399999998E-8</v>
      </c>
      <c r="I189" s="21">
        <f t="shared" si="27"/>
        <v>183.79762407264107</v>
      </c>
      <c r="J189" s="52">
        <v>-8.6111913487292007E-3</v>
      </c>
      <c r="K189" s="17">
        <v>5.5554820081100001E-3</v>
      </c>
      <c r="L189" s="17">
        <v>6.5259207700000004E-8</v>
      </c>
      <c r="M189" s="21">
        <f t="shared" si="28"/>
        <v>180.00238296878302</v>
      </c>
      <c r="N189"/>
      <c r="O189"/>
    </row>
    <row r="190" spans="1:15">
      <c r="A190" s="26" t="s">
        <v>1</v>
      </c>
      <c r="B190" s="27" t="s">
        <v>12</v>
      </c>
      <c r="C190" s="27">
        <v>32</v>
      </c>
      <c r="D190" s="48">
        <v>1</v>
      </c>
      <c r="E190" s="28" t="s">
        <v>28</v>
      </c>
      <c r="F190" s="16">
        <v>-1.8557355844580601E-2</v>
      </c>
      <c r="G190" s="17">
        <v>5.8764325942109001E-3</v>
      </c>
      <c r="H190" s="17">
        <v>-1.7809994299999999E-8</v>
      </c>
      <c r="I190" s="21">
        <f t="shared" si="27"/>
        <v>170.17127040394175</v>
      </c>
      <c r="J190" s="52">
        <v>-1.03943770922012E-2</v>
      </c>
      <c r="K190" s="17">
        <v>6.0211917065634999E-3</v>
      </c>
      <c r="L190" s="17">
        <v>-5.2213698999999997E-9</v>
      </c>
      <c r="M190" s="21">
        <f t="shared" si="28"/>
        <v>166.08007994662142</v>
      </c>
      <c r="N190"/>
      <c r="O190"/>
    </row>
    <row r="191" spans="1:15">
      <c r="A191" s="26" t="s">
        <v>1</v>
      </c>
      <c r="B191" s="27" t="s">
        <v>12</v>
      </c>
      <c r="C191" s="27">
        <v>1</v>
      </c>
      <c r="D191" s="48">
        <v>2</v>
      </c>
      <c r="E191" s="28" t="s">
        <v>28</v>
      </c>
      <c r="F191" s="16">
        <v>-3.3068383748291803E-2</v>
      </c>
      <c r="G191" s="17">
        <v>5.2309524199951997E-3</v>
      </c>
      <c r="H191" s="17">
        <v>-2.59038916E-8</v>
      </c>
      <c r="I191" s="21">
        <f t="shared" si="27"/>
        <v>191.16977554173923</v>
      </c>
      <c r="J191" s="52">
        <v>-1.65192779519065E-2</v>
      </c>
      <c r="K191" s="17">
        <v>5.3255390845854001E-3</v>
      </c>
      <c r="L191" s="17">
        <v>-6.9779087000000004E-9</v>
      </c>
      <c r="M191" s="21">
        <f t="shared" si="28"/>
        <v>187.77441759735976</v>
      </c>
      <c r="N191"/>
      <c r="O191"/>
    </row>
    <row r="192" spans="1:15">
      <c r="A192" s="26" t="s">
        <v>1</v>
      </c>
      <c r="B192" s="27" t="s">
        <v>12</v>
      </c>
      <c r="C192" s="27">
        <v>2</v>
      </c>
      <c r="D192" s="48">
        <v>2</v>
      </c>
      <c r="E192" s="28" t="s">
        <v>28</v>
      </c>
      <c r="F192" s="16">
        <v>-2.7661734961430502E-2</v>
      </c>
      <c r="G192" s="17">
        <v>5.4071348478008001E-3</v>
      </c>
      <c r="H192" s="17">
        <v>1.2614165099999999E-8</v>
      </c>
      <c r="I192" s="21">
        <f t="shared" si="27"/>
        <v>184.94082876566725</v>
      </c>
      <c r="J192" s="52">
        <v>-1.8363928434547101E-2</v>
      </c>
      <c r="K192" s="17">
        <v>5.5524043912653998E-3</v>
      </c>
      <c r="L192" s="17">
        <v>2.31469885E-8</v>
      </c>
      <c r="M192" s="21">
        <f t="shared" si="28"/>
        <v>180.10215566667304</v>
      </c>
      <c r="N192"/>
      <c r="O192"/>
    </row>
    <row r="193" spans="1:15">
      <c r="A193" s="26" t="s">
        <v>1</v>
      </c>
      <c r="B193" s="27" t="s">
        <v>12</v>
      </c>
      <c r="C193" s="27">
        <v>3</v>
      </c>
      <c r="D193" s="48">
        <v>2</v>
      </c>
      <c r="E193" s="28" t="s">
        <v>28</v>
      </c>
      <c r="F193" s="16">
        <v>-3.02507436917413E-2</v>
      </c>
      <c r="G193" s="17">
        <v>5.1918062072070998E-3</v>
      </c>
      <c r="H193" s="17">
        <v>-2.7105591299999998E-8</v>
      </c>
      <c r="I193" s="21">
        <f t="shared" si="27"/>
        <v>192.61119542787091</v>
      </c>
      <c r="J193" s="52">
        <v>-1.7180082810768198E-2</v>
      </c>
      <c r="K193" s="17">
        <v>5.3265888151228001E-3</v>
      </c>
      <c r="L193" s="17">
        <v>-1.19922893E-8</v>
      </c>
      <c r="M193" s="21">
        <f t="shared" si="28"/>
        <v>187.7374121991329</v>
      </c>
      <c r="N193"/>
      <c r="O193"/>
    </row>
    <row r="194" spans="1:15">
      <c r="A194" s="26" t="s">
        <v>1</v>
      </c>
      <c r="B194" s="27" t="s">
        <v>12</v>
      </c>
      <c r="C194" s="27">
        <v>4</v>
      </c>
      <c r="D194" s="48">
        <v>2</v>
      </c>
      <c r="E194" s="28" t="s">
        <v>28</v>
      </c>
      <c r="F194" s="16">
        <v>-3.02181464654331E-2</v>
      </c>
      <c r="G194" s="17">
        <v>5.2342999503836004E-3</v>
      </c>
      <c r="H194" s="17">
        <v>5.7770413000000001E-9</v>
      </c>
      <c r="I194" s="21">
        <f t="shared" si="27"/>
        <v>191.04751532756814</v>
      </c>
      <c r="J194" s="52">
        <v>-1.66628766680239E-2</v>
      </c>
      <c r="K194" s="17">
        <v>5.3680046534016002E-3</v>
      </c>
      <c r="L194" s="17">
        <v>2.31478079E-8</v>
      </c>
      <c r="M194" s="21">
        <f t="shared" si="28"/>
        <v>186.28895922553261</v>
      </c>
      <c r="N194"/>
      <c r="O194"/>
    </row>
    <row r="195" spans="1:15">
      <c r="A195" s="26" t="s">
        <v>1</v>
      </c>
      <c r="B195" s="27" t="s">
        <v>12</v>
      </c>
      <c r="C195" s="27">
        <v>5</v>
      </c>
      <c r="D195" s="48">
        <v>2</v>
      </c>
      <c r="E195" s="28" t="s">
        <v>28</v>
      </c>
      <c r="F195" s="16">
        <v>-3.1249212041750098E-2</v>
      </c>
      <c r="G195" s="17">
        <v>5.0704169746767997E-3</v>
      </c>
      <c r="H195" s="17">
        <v>-2.45142794E-8</v>
      </c>
      <c r="I195" s="21">
        <f t="shared" si="27"/>
        <v>197.22243850837185</v>
      </c>
      <c r="J195" s="52">
        <v>-1.4477942144359201E-2</v>
      </c>
      <c r="K195" s="17">
        <v>5.1941245843466002E-3</v>
      </c>
      <c r="L195" s="17">
        <v>-4.0188107000000003E-9</v>
      </c>
      <c r="M195" s="21">
        <f t="shared" si="28"/>
        <v>192.52522417611513</v>
      </c>
      <c r="N195"/>
      <c r="O195"/>
    </row>
    <row r="196" spans="1:15">
      <c r="A196" s="26" t="s">
        <v>1</v>
      </c>
      <c r="B196" s="27" t="s">
        <v>12</v>
      </c>
      <c r="C196" s="27">
        <v>6</v>
      </c>
      <c r="D196" s="48">
        <v>2</v>
      </c>
      <c r="E196" s="28" t="s">
        <v>28</v>
      </c>
      <c r="F196" s="16">
        <v>-3.08259964163255E-2</v>
      </c>
      <c r="G196" s="17">
        <v>5.1809612506159997E-3</v>
      </c>
      <c r="H196" s="17">
        <v>1.2901533E-9</v>
      </c>
      <c r="I196" s="21">
        <f t="shared" si="27"/>
        <v>193.01437544646819</v>
      </c>
      <c r="J196" s="52">
        <v>-1.5901578214200698E-2</v>
      </c>
      <c r="K196" s="17">
        <v>5.2933569593580998E-3</v>
      </c>
      <c r="L196" s="17">
        <v>1.95585422E-8</v>
      </c>
      <c r="M196" s="21">
        <f t="shared" si="28"/>
        <v>188.91603337502204</v>
      </c>
      <c r="N196"/>
      <c r="O196"/>
    </row>
    <row r="197" spans="1:15">
      <c r="A197" s="26" t="s">
        <v>1</v>
      </c>
      <c r="B197" s="27" t="s">
        <v>12</v>
      </c>
      <c r="C197" s="27">
        <v>7</v>
      </c>
      <c r="D197" s="48">
        <v>2</v>
      </c>
      <c r="E197" s="28" t="s">
        <v>28</v>
      </c>
      <c r="F197" s="16">
        <v>-2.6628765617062199E-2</v>
      </c>
      <c r="G197" s="17">
        <v>5.0243470806544998E-3</v>
      </c>
      <c r="H197" s="17">
        <v>-1.91370072E-8</v>
      </c>
      <c r="I197" s="21">
        <f t="shared" si="27"/>
        <v>199.03083603645757</v>
      </c>
      <c r="J197" s="52">
        <v>-1.2645936909390001E-2</v>
      </c>
      <c r="K197" s="17">
        <v>5.1360252710464004E-3</v>
      </c>
      <c r="L197" s="17">
        <v>-1.8510519999999999E-10</v>
      </c>
      <c r="M197" s="21">
        <f t="shared" si="28"/>
        <v>194.70309183199612</v>
      </c>
      <c r="N197"/>
      <c r="O197"/>
    </row>
    <row r="198" spans="1:15">
      <c r="A198" s="26" t="s">
        <v>1</v>
      </c>
      <c r="B198" s="27" t="s">
        <v>12</v>
      </c>
      <c r="C198" s="27">
        <v>8</v>
      </c>
      <c r="D198" s="48">
        <v>2</v>
      </c>
      <c r="E198" s="28" t="s">
        <v>28</v>
      </c>
      <c r="F198" s="16">
        <v>-2.75931147741258E-2</v>
      </c>
      <c r="G198" s="17">
        <v>5.3229695964770998E-3</v>
      </c>
      <c r="H198" s="17">
        <v>-2.3302625899999998E-8</v>
      </c>
      <c r="I198" s="21">
        <f t="shared" si="27"/>
        <v>187.86505950772852</v>
      </c>
      <c r="J198" s="52">
        <v>-1.27626159112603E-2</v>
      </c>
      <c r="K198" s="17">
        <v>5.4244433833223003E-3</v>
      </c>
      <c r="L198" s="17">
        <v>-1.1948123E-9</v>
      </c>
      <c r="M198" s="21">
        <f t="shared" si="28"/>
        <v>184.35071201490385</v>
      </c>
      <c r="N198"/>
      <c r="O198"/>
    </row>
    <row r="199" spans="1:15">
      <c r="A199" s="26" t="s">
        <v>1</v>
      </c>
      <c r="B199" s="27" t="s">
        <v>12</v>
      </c>
      <c r="C199" s="27">
        <v>9</v>
      </c>
      <c r="D199" s="48">
        <v>2</v>
      </c>
      <c r="E199" s="28" t="s">
        <v>28</v>
      </c>
      <c r="F199" s="16">
        <v>-2.3001750249855998E-2</v>
      </c>
      <c r="G199" s="17">
        <v>5.0743555603205001E-3</v>
      </c>
      <c r="H199" s="17">
        <v>-1.5661093299999999E-8</v>
      </c>
      <c r="I199" s="21">
        <f t="shared" si="27"/>
        <v>197.06935947090773</v>
      </c>
      <c r="J199" s="52">
        <v>-1.5540961759771E-2</v>
      </c>
      <c r="K199" s="17">
        <v>5.2144197471693E-3</v>
      </c>
      <c r="L199" s="17">
        <v>-1.13097719E-8</v>
      </c>
      <c r="M199" s="21">
        <f t="shared" si="28"/>
        <v>191.77589233065865</v>
      </c>
      <c r="N199"/>
      <c r="O199"/>
    </row>
    <row r="200" spans="1:15">
      <c r="A200" s="26" t="s">
        <v>1</v>
      </c>
      <c r="B200" s="27" t="s">
        <v>12</v>
      </c>
      <c r="C200" s="27">
        <v>10</v>
      </c>
      <c r="D200" s="48">
        <v>2</v>
      </c>
      <c r="E200" s="28" t="s">
        <v>28</v>
      </c>
      <c r="F200" s="16">
        <v>-3.2362442049029903E-2</v>
      </c>
      <c r="G200" s="17">
        <v>5.4124547706137999E-3</v>
      </c>
      <c r="H200" s="17">
        <v>-3.33833676E-8</v>
      </c>
      <c r="I200" s="21">
        <f t="shared" si="27"/>
        <v>184.75904970686616</v>
      </c>
      <c r="J200" s="52">
        <v>-1.53422426669312E-2</v>
      </c>
      <c r="K200" s="17">
        <v>5.5331118237961002E-3</v>
      </c>
      <c r="L200" s="17">
        <v>-1.41202955E-8</v>
      </c>
      <c r="M200" s="21">
        <f t="shared" si="28"/>
        <v>180.73012652651042</v>
      </c>
      <c r="N200"/>
      <c r="O200"/>
    </row>
    <row r="201" spans="1:15">
      <c r="A201" s="26" t="s">
        <v>1</v>
      </c>
      <c r="B201" s="27" t="s">
        <v>12</v>
      </c>
      <c r="C201" s="27">
        <v>11</v>
      </c>
      <c r="D201" s="48">
        <v>2</v>
      </c>
      <c r="E201" s="28" t="s">
        <v>28</v>
      </c>
      <c r="F201" s="16">
        <v>-2.5544273429269598E-2</v>
      </c>
      <c r="G201" s="17">
        <v>4.9976997168143002E-3</v>
      </c>
      <c r="H201" s="17">
        <v>-3.0148792000000001E-8</v>
      </c>
      <c r="I201" s="21">
        <f t="shared" si="27"/>
        <v>200.09205367733321</v>
      </c>
      <c r="J201" s="52">
        <v>-1.8373891165337601E-2</v>
      </c>
      <c r="K201" s="17">
        <v>5.1334561052332004E-3</v>
      </c>
      <c r="L201" s="17">
        <v>-2.02421715E-8</v>
      </c>
      <c r="M201" s="21">
        <f t="shared" si="28"/>
        <v>194.80053583794546</v>
      </c>
      <c r="N201"/>
      <c r="O201"/>
    </row>
    <row r="202" spans="1:15">
      <c r="A202" s="26" t="s">
        <v>1</v>
      </c>
      <c r="B202" s="27" t="s">
        <v>12</v>
      </c>
      <c r="C202" s="27">
        <v>12</v>
      </c>
      <c r="D202" s="48">
        <v>2</v>
      </c>
      <c r="E202" s="28" t="s">
        <v>28</v>
      </c>
      <c r="F202" s="16">
        <v>-2.78735319657409E-2</v>
      </c>
      <c r="G202" s="17">
        <v>5.3253072564566004E-3</v>
      </c>
      <c r="H202" s="17">
        <v>-5.5835006000000002E-9</v>
      </c>
      <c r="I202" s="21">
        <f t="shared" si="27"/>
        <v>187.78259203495963</v>
      </c>
      <c r="J202" s="52">
        <v>-1.8151556977348101E-2</v>
      </c>
      <c r="K202" s="17">
        <v>5.4557199639674999E-3</v>
      </c>
      <c r="L202" s="17">
        <v>1.0571046899999999E-8</v>
      </c>
      <c r="M202" s="21">
        <f t="shared" si="28"/>
        <v>183.29386526517786</v>
      </c>
      <c r="N202"/>
      <c r="O202"/>
    </row>
    <row r="203" spans="1:15">
      <c r="A203" s="26" t="s">
        <v>1</v>
      </c>
      <c r="B203" s="27" t="s">
        <v>12</v>
      </c>
      <c r="C203" s="27">
        <v>13</v>
      </c>
      <c r="D203" s="48">
        <v>2</v>
      </c>
      <c r="E203" s="28" t="s">
        <v>28</v>
      </c>
      <c r="F203" s="16">
        <v>-2.4861299643349499E-2</v>
      </c>
      <c r="G203" s="17">
        <v>5.0753606442872001E-3</v>
      </c>
      <c r="H203" s="17">
        <v>-1.70137799E-8</v>
      </c>
      <c r="I203" s="21">
        <f t="shared" si="27"/>
        <v>197.03033342578223</v>
      </c>
      <c r="J203" s="52">
        <v>-1.2555786346466299E-2</v>
      </c>
      <c r="K203" s="17">
        <v>5.1902220066019E-3</v>
      </c>
      <c r="L203" s="17">
        <v>-5.4020591E-9</v>
      </c>
      <c r="M203" s="21">
        <f t="shared" si="28"/>
        <v>192.66998574011131</v>
      </c>
      <c r="N203"/>
      <c r="O203"/>
    </row>
    <row r="204" spans="1:15">
      <c r="A204" s="26" t="s">
        <v>1</v>
      </c>
      <c r="B204" s="27" t="s">
        <v>12</v>
      </c>
      <c r="C204" s="27">
        <v>14</v>
      </c>
      <c r="D204" s="48">
        <v>2</v>
      </c>
      <c r="E204" s="28" t="s">
        <v>28</v>
      </c>
      <c r="F204" s="16">
        <v>-1.83341274716145E-2</v>
      </c>
      <c r="G204" s="17">
        <v>5.5648289704407997E-3</v>
      </c>
      <c r="H204" s="17">
        <v>-1.5232187899999999E-8</v>
      </c>
      <c r="I204" s="21">
        <f t="shared" si="27"/>
        <v>179.70004205192819</v>
      </c>
      <c r="J204" s="52">
        <v>-1.7987514347278799E-2</v>
      </c>
      <c r="K204" s="17">
        <v>5.7167431522026002E-3</v>
      </c>
      <c r="L204" s="17">
        <v>-1.72372456E-8</v>
      </c>
      <c r="M204" s="21">
        <f t="shared" si="28"/>
        <v>174.92477331515423</v>
      </c>
      <c r="N204"/>
      <c r="O204"/>
    </row>
    <row r="205" spans="1:15">
      <c r="A205" s="26" t="s">
        <v>1</v>
      </c>
      <c r="B205" s="27" t="s">
        <v>12</v>
      </c>
      <c r="C205" s="27">
        <v>15</v>
      </c>
      <c r="D205" s="48">
        <v>2</v>
      </c>
      <c r="E205" s="28" t="s">
        <v>28</v>
      </c>
      <c r="F205" s="16">
        <v>-2.55554503513283E-2</v>
      </c>
      <c r="G205" s="17">
        <v>5.1084595281549999E-3</v>
      </c>
      <c r="H205" s="17">
        <v>-2.3156468300000001E-8</v>
      </c>
      <c r="I205" s="21">
        <f t="shared" si="27"/>
        <v>195.75372859245607</v>
      </c>
      <c r="J205" s="52">
        <v>-1.5648752598559999E-2</v>
      </c>
      <c r="K205" s="17">
        <v>5.2579647872167002E-3</v>
      </c>
      <c r="L205" s="17">
        <v>-7.3997414000000004E-9</v>
      </c>
      <c r="M205" s="21">
        <f t="shared" si="28"/>
        <v>190.18765634019189</v>
      </c>
      <c r="N205"/>
      <c r="O205"/>
    </row>
    <row r="206" spans="1:15">
      <c r="A206" s="26" t="s">
        <v>1</v>
      </c>
      <c r="B206" s="27" t="s">
        <v>12</v>
      </c>
      <c r="C206" s="27">
        <v>16</v>
      </c>
      <c r="D206" s="48">
        <v>2</v>
      </c>
      <c r="E206" s="28" t="s">
        <v>28</v>
      </c>
      <c r="F206" s="16">
        <v>-2.3661238343518302E-2</v>
      </c>
      <c r="G206" s="17">
        <v>5.5232009287901999E-3</v>
      </c>
      <c r="H206" s="17">
        <v>-2.7013969500000001E-8</v>
      </c>
      <c r="I206" s="21">
        <f t="shared" si="27"/>
        <v>181.05443073551911</v>
      </c>
      <c r="J206" s="52">
        <v>-1.40275018954378E-2</v>
      </c>
      <c r="K206" s="17">
        <v>5.6679586202780996E-3</v>
      </c>
      <c r="L206" s="17">
        <v>-9.2235410999999997E-9</v>
      </c>
      <c r="M206" s="21">
        <f t="shared" si="28"/>
        <v>176.43036355670057</v>
      </c>
      <c r="N206"/>
      <c r="O206"/>
    </row>
    <row r="207" spans="1:15">
      <c r="A207" s="26" t="s">
        <v>1</v>
      </c>
      <c r="B207" s="27" t="s">
        <v>12</v>
      </c>
      <c r="C207" s="27">
        <v>17</v>
      </c>
      <c r="D207" s="48">
        <v>2</v>
      </c>
      <c r="E207" s="28" t="s">
        <v>28</v>
      </c>
      <c r="F207" s="16">
        <v>-2.7884570325099702E-2</v>
      </c>
      <c r="G207" s="17">
        <v>5.3598400842119996E-3</v>
      </c>
      <c r="H207" s="17">
        <v>-2.33179034E-8</v>
      </c>
      <c r="I207" s="21">
        <f t="shared" si="27"/>
        <v>186.57273058306541</v>
      </c>
      <c r="J207" s="52">
        <v>-1.5390120984811699E-2</v>
      </c>
      <c r="K207" s="17">
        <v>5.5067823771939002E-3</v>
      </c>
      <c r="L207" s="17">
        <v>-1.4988853999999999E-8</v>
      </c>
      <c r="M207" s="21">
        <f t="shared" si="28"/>
        <v>181.59424714901692</v>
      </c>
      <c r="N207"/>
      <c r="O207"/>
    </row>
    <row r="208" spans="1:15">
      <c r="A208" s="26" t="s">
        <v>1</v>
      </c>
      <c r="B208" s="27" t="s">
        <v>12</v>
      </c>
      <c r="C208" s="27">
        <v>18</v>
      </c>
      <c r="D208" s="48">
        <v>2</v>
      </c>
      <c r="E208" s="28" t="s">
        <v>28</v>
      </c>
      <c r="F208" s="16">
        <v>-2.9654594005788799E-2</v>
      </c>
      <c r="G208" s="17">
        <v>5.5572772455769002E-3</v>
      </c>
      <c r="H208" s="17">
        <v>-3.2868075400000001E-8</v>
      </c>
      <c r="I208" s="21">
        <f t="shared" si="27"/>
        <v>179.94423452526348</v>
      </c>
      <c r="J208" s="52">
        <v>-1.01220118595611E-2</v>
      </c>
      <c r="K208" s="17">
        <v>5.6626174788831996E-3</v>
      </c>
      <c r="L208" s="17">
        <v>-2.8838933999999999E-9</v>
      </c>
      <c r="M208" s="21">
        <f t="shared" si="28"/>
        <v>176.59677767907843</v>
      </c>
      <c r="N208"/>
      <c r="O208"/>
    </row>
    <row r="209" spans="1:15">
      <c r="A209" s="26" t="s">
        <v>1</v>
      </c>
      <c r="B209" s="27" t="s">
        <v>12</v>
      </c>
      <c r="C209" s="27">
        <v>19</v>
      </c>
      <c r="D209" s="48">
        <v>2</v>
      </c>
      <c r="E209" s="28" t="s">
        <v>28</v>
      </c>
      <c r="F209" s="16">
        <v>-2.9943125714386801E-2</v>
      </c>
      <c r="G209" s="17">
        <v>5.3778258192837E-3</v>
      </c>
      <c r="H209" s="17">
        <v>-3.3389106899999998E-8</v>
      </c>
      <c r="I209" s="21">
        <f t="shared" si="27"/>
        <v>185.94875208011015</v>
      </c>
      <c r="J209" s="52">
        <v>-1.06491770557431E-2</v>
      </c>
      <c r="K209" s="17">
        <v>5.482762641573E-3</v>
      </c>
      <c r="L209" s="17">
        <v>-1.3062966000000001E-9</v>
      </c>
      <c r="M209" s="21">
        <f t="shared" si="28"/>
        <v>182.38980334795249</v>
      </c>
      <c r="N209"/>
      <c r="O209"/>
    </row>
    <row r="210" spans="1:15">
      <c r="A210" s="26" t="s">
        <v>1</v>
      </c>
      <c r="B210" s="27" t="s">
        <v>12</v>
      </c>
      <c r="C210" s="27">
        <v>20</v>
      </c>
      <c r="D210" s="48">
        <v>2</v>
      </c>
      <c r="E210" s="28" t="s">
        <v>28</v>
      </c>
      <c r="F210" s="16">
        <v>-2.95746853245978E-2</v>
      </c>
      <c r="G210" s="17">
        <v>5.6319386480664004E-3</v>
      </c>
      <c r="H210" s="17">
        <v>-3.4878675700000002E-8</v>
      </c>
      <c r="I210" s="21">
        <f t="shared" si="27"/>
        <v>177.55875240994104</v>
      </c>
      <c r="J210" s="52">
        <v>-1.06587077506462E-2</v>
      </c>
      <c r="K210" s="17">
        <v>5.7534528331255001E-3</v>
      </c>
      <c r="L210" s="17">
        <v>-1.027188E-9</v>
      </c>
      <c r="M210" s="21">
        <f t="shared" si="28"/>
        <v>173.80867263610833</v>
      </c>
      <c r="N210"/>
      <c r="O210"/>
    </row>
    <row r="211" spans="1:15">
      <c r="A211" s="26" t="s">
        <v>1</v>
      </c>
      <c r="B211" s="27" t="s">
        <v>12</v>
      </c>
      <c r="C211" s="27">
        <v>21</v>
      </c>
      <c r="D211" s="48">
        <v>2</v>
      </c>
      <c r="E211" s="28" t="s">
        <v>28</v>
      </c>
      <c r="F211" s="16">
        <v>-2.1266602018250199E-2</v>
      </c>
      <c r="G211" s="17">
        <v>5.2957952573077999E-3</v>
      </c>
      <c r="H211" s="17">
        <v>-1.9449475899999999E-8</v>
      </c>
      <c r="I211" s="21">
        <f t="shared" si="27"/>
        <v>188.82905237321535</v>
      </c>
      <c r="J211" s="52">
        <v>-1.5751540276488899E-2</v>
      </c>
      <c r="K211" s="17">
        <v>5.4558392607774999E-3</v>
      </c>
      <c r="L211" s="17">
        <v>-1.20370673E-8</v>
      </c>
      <c r="M211" s="21">
        <f t="shared" si="28"/>
        <v>183.28985738071253</v>
      </c>
      <c r="N211"/>
      <c r="O211"/>
    </row>
    <row r="212" spans="1:15">
      <c r="A212" s="26" t="s">
        <v>1</v>
      </c>
      <c r="B212" s="27" t="s">
        <v>12</v>
      </c>
      <c r="C212" s="27">
        <v>22</v>
      </c>
      <c r="D212" s="48">
        <v>2</v>
      </c>
      <c r="E212" s="28" t="s">
        <v>28</v>
      </c>
      <c r="F212" s="16">
        <v>-2.22894568733868E-2</v>
      </c>
      <c r="G212" s="17">
        <v>5.8088020502436001E-3</v>
      </c>
      <c r="H212" s="17">
        <v>-2.20400276E-8</v>
      </c>
      <c r="I212" s="21">
        <f t="shared" si="27"/>
        <v>172.15253529909211</v>
      </c>
      <c r="J212" s="52">
        <v>-6.6004544348924003E-3</v>
      </c>
      <c r="K212" s="17">
        <v>5.9546759818610998E-3</v>
      </c>
      <c r="L212" s="17">
        <v>-5.5568370000000003E-10</v>
      </c>
      <c r="M212" s="21">
        <f t="shared" si="28"/>
        <v>167.93525005326248</v>
      </c>
      <c r="N212"/>
      <c r="O212"/>
    </row>
    <row r="213" spans="1:15">
      <c r="A213" s="26" t="s">
        <v>1</v>
      </c>
      <c r="B213" s="27" t="s">
        <v>12</v>
      </c>
      <c r="C213" s="27">
        <v>23</v>
      </c>
      <c r="D213" s="48">
        <v>2</v>
      </c>
      <c r="E213" s="28" t="s">
        <v>28</v>
      </c>
      <c r="F213" s="16">
        <v>-2.7186329595414099E-2</v>
      </c>
      <c r="G213" s="17">
        <v>5.4028631958487E-3</v>
      </c>
      <c r="H213" s="17">
        <v>-2.6724563599999999E-8</v>
      </c>
      <c r="I213" s="21">
        <f t="shared" si="27"/>
        <v>185.08704806154483</v>
      </c>
      <c r="J213" s="52">
        <v>-8.6455704138104997E-3</v>
      </c>
      <c r="K213" s="17">
        <v>5.5274898086744998E-3</v>
      </c>
      <c r="L213" s="17">
        <v>-2.5761139999999998E-10</v>
      </c>
      <c r="M213" s="21">
        <f t="shared" si="28"/>
        <v>180.9139473094391</v>
      </c>
      <c r="N213"/>
      <c r="O213"/>
    </row>
    <row r="214" spans="1:15">
      <c r="A214" s="26" t="s">
        <v>1</v>
      </c>
      <c r="B214" s="27" t="s">
        <v>12</v>
      </c>
      <c r="C214" s="27">
        <v>24</v>
      </c>
      <c r="D214" s="48">
        <v>2</v>
      </c>
      <c r="E214" s="28" t="s">
        <v>28</v>
      </c>
      <c r="F214" s="16">
        <v>-2.61420485224515E-2</v>
      </c>
      <c r="G214" s="17">
        <v>5.6217256334896003E-3</v>
      </c>
      <c r="H214" s="17">
        <v>-9.0730795000000001E-9</v>
      </c>
      <c r="I214" s="21">
        <f t="shared" si="27"/>
        <v>177.88132420458686</v>
      </c>
      <c r="J214" s="52">
        <v>-8.2979950994575002E-3</v>
      </c>
      <c r="K214" s="17">
        <v>5.7439339894687002E-3</v>
      </c>
      <c r="L214" s="17">
        <v>3.5959151799999997E-8</v>
      </c>
      <c r="M214" s="21">
        <f t="shared" si="28"/>
        <v>174.09670825491111</v>
      </c>
      <c r="N214"/>
      <c r="O214"/>
    </row>
    <row r="215" spans="1:15">
      <c r="A215" s="26" t="s">
        <v>1</v>
      </c>
      <c r="B215" s="27" t="s">
        <v>12</v>
      </c>
      <c r="C215" s="27">
        <v>25</v>
      </c>
      <c r="D215" s="48">
        <v>2</v>
      </c>
      <c r="E215" s="28" t="s">
        <v>28</v>
      </c>
      <c r="F215" s="16">
        <v>-2.7983910907392998E-2</v>
      </c>
      <c r="G215" s="17">
        <v>5.5350324069606003E-3</v>
      </c>
      <c r="H215" s="17">
        <v>-3.0196728400000002E-8</v>
      </c>
      <c r="I215" s="21">
        <f t="shared" si="27"/>
        <v>180.6674155588405</v>
      </c>
      <c r="J215" s="52">
        <v>-5.1050840518631997E-3</v>
      </c>
      <c r="K215" s="17">
        <v>5.6450390970469002E-3</v>
      </c>
      <c r="L215" s="17">
        <v>7.5745701000000003E-9</v>
      </c>
      <c r="M215" s="21">
        <f t="shared" si="28"/>
        <v>177.14669160097259</v>
      </c>
      <c r="N215"/>
      <c r="O215"/>
    </row>
    <row r="216" spans="1:15">
      <c r="A216" s="26" t="s">
        <v>1</v>
      </c>
      <c r="B216" s="27" t="s">
        <v>12</v>
      </c>
      <c r="C216" s="27">
        <v>26</v>
      </c>
      <c r="D216" s="48">
        <v>2</v>
      </c>
      <c r="E216" s="28" t="s">
        <v>28</v>
      </c>
      <c r="F216" s="16">
        <v>-2.7126454493865099E-2</v>
      </c>
      <c r="G216" s="17">
        <v>5.7802376707265998E-3</v>
      </c>
      <c r="H216" s="17">
        <v>-3.3576694799999999E-8</v>
      </c>
      <c r="I216" s="21">
        <f t="shared" si="27"/>
        <v>173.00326681451074</v>
      </c>
      <c r="J216" s="52">
        <v>-1.38262721055963E-2</v>
      </c>
      <c r="K216" s="17">
        <v>5.9055389378883001E-3</v>
      </c>
      <c r="L216" s="17">
        <v>-8.9926675999999998E-9</v>
      </c>
      <c r="M216" s="21">
        <f t="shared" si="28"/>
        <v>169.33255550721668</v>
      </c>
      <c r="N216"/>
      <c r="O216"/>
    </row>
    <row r="217" spans="1:15">
      <c r="A217" s="26" t="s">
        <v>1</v>
      </c>
      <c r="B217" s="27" t="s">
        <v>12</v>
      </c>
      <c r="C217" s="27">
        <v>27</v>
      </c>
      <c r="D217" s="48">
        <v>2</v>
      </c>
      <c r="E217" s="28" t="s">
        <v>28</v>
      </c>
      <c r="F217" s="16">
        <v>-2.5463047023607799E-2</v>
      </c>
      <c r="G217" s="17">
        <v>5.5135379876204002E-3</v>
      </c>
      <c r="H217" s="17">
        <v>-2.1691819599999999E-8</v>
      </c>
      <c r="I217" s="21">
        <f t="shared" si="27"/>
        <v>181.37174392292383</v>
      </c>
      <c r="J217" s="52">
        <v>-9.6379011209324003E-3</v>
      </c>
      <c r="K217" s="17">
        <v>5.6616991150291E-3</v>
      </c>
      <c r="L217" s="17">
        <v>3.1009609999999999E-10</v>
      </c>
      <c r="M217" s="21">
        <f t="shared" si="28"/>
        <v>176.62542280734752</v>
      </c>
      <c r="N217"/>
      <c r="O217"/>
    </row>
    <row r="218" spans="1:15">
      <c r="A218" s="26" t="s">
        <v>1</v>
      </c>
      <c r="B218" s="27" t="s">
        <v>12</v>
      </c>
      <c r="C218" s="27">
        <v>28</v>
      </c>
      <c r="D218" s="48">
        <v>2</v>
      </c>
      <c r="E218" s="28" t="s">
        <v>28</v>
      </c>
      <c r="F218" s="16">
        <v>-2.1211817516505499E-2</v>
      </c>
      <c r="G218" s="17">
        <v>5.7907874961380997E-3</v>
      </c>
      <c r="H218" s="17">
        <v>-2.5523834600000001E-8</v>
      </c>
      <c r="I218" s="21">
        <f t="shared" si="27"/>
        <v>172.68808442148915</v>
      </c>
      <c r="J218" s="52">
        <v>-5.7980690660219998E-3</v>
      </c>
      <c r="K218" s="17">
        <v>5.9181614372103997E-3</v>
      </c>
      <c r="L218" s="17">
        <v>1.22136853E-8</v>
      </c>
      <c r="M218" s="21">
        <f t="shared" si="28"/>
        <v>168.97139603399577</v>
      </c>
      <c r="N218"/>
      <c r="O218"/>
    </row>
    <row r="219" spans="1:15">
      <c r="A219" s="26" t="s">
        <v>1</v>
      </c>
      <c r="B219" s="27" t="s">
        <v>12</v>
      </c>
      <c r="C219" s="27">
        <v>29</v>
      </c>
      <c r="D219" s="48">
        <v>2</v>
      </c>
      <c r="E219" s="28" t="s">
        <v>28</v>
      </c>
      <c r="F219" s="16">
        <v>-2.4182923744859901E-2</v>
      </c>
      <c r="G219" s="17">
        <v>5.6303531353850004E-3</v>
      </c>
      <c r="H219" s="17">
        <v>-3.2480159200000001E-8</v>
      </c>
      <c r="I219" s="21">
        <f t="shared" si="27"/>
        <v>177.60875311982016</v>
      </c>
      <c r="J219" s="52">
        <v>-1.38092696156856E-2</v>
      </c>
      <c r="K219" s="17">
        <v>5.7730583101477002E-3</v>
      </c>
      <c r="L219" s="17">
        <v>-9.7889263000000005E-9</v>
      </c>
      <c r="M219" s="21">
        <f t="shared" si="28"/>
        <v>173.21841323553434</v>
      </c>
      <c r="N219"/>
      <c r="O219"/>
    </row>
    <row r="220" spans="1:15">
      <c r="A220" s="26" t="s">
        <v>1</v>
      </c>
      <c r="B220" s="27" t="s">
        <v>12</v>
      </c>
      <c r="C220" s="27">
        <v>30</v>
      </c>
      <c r="D220" s="48">
        <v>2</v>
      </c>
      <c r="E220" s="28" t="s">
        <v>28</v>
      </c>
      <c r="F220" s="16">
        <v>-2.15916721345819E-2</v>
      </c>
      <c r="G220" s="17">
        <v>5.8703807642616996E-3</v>
      </c>
      <c r="H220" s="17">
        <v>-2.7302117500000001E-8</v>
      </c>
      <c r="I220" s="21">
        <f t="shared" si="27"/>
        <v>170.34670154411475</v>
      </c>
      <c r="J220" s="52">
        <v>-1.0499496018129301E-2</v>
      </c>
      <c r="K220" s="17">
        <v>6.0075922388213004E-3</v>
      </c>
      <c r="L220" s="17">
        <v>-3.1708740999999999E-9</v>
      </c>
      <c r="M220" s="21">
        <f t="shared" si="28"/>
        <v>166.45603766812937</v>
      </c>
      <c r="N220"/>
      <c r="O220"/>
    </row>
    <row r="221" spans="1:15">
      <c r="A221" s="26" t="s">
        <v>1</v>
      </c>
      <c r="B221" s="27" t="s">
        <v>12</v>
      </c>
      <c r="C221" s="27">
        <v>31</v>
      </c>
      <c r="D221" s="48">
        <v>2</v>
      </c>
      <c r="E221" s="28" t="s">
        <v>28</v>
      </c>
      <c r="F221" s="16">
        <v>-2.27383738063585E-2</v>
      </c>
      <c r="G221" s="17">
        <v>5.4546602457217997E-3</v>
      </c>
      <c r="H221" s="17">
        <v>3.37506514E-8</v>
      </c>
      <c r="I221" s="21">
        <f t="shared" si="27"/>
        <v>183.32947515554616</v>
      </c>
      <c r="J221" s="52">
        <v>-9.3853464183253008E-3</v>
      </c>
      <c r="K221" s="17">
        <v>5.5625972313081999E-3</v>
      </c>
      <c r="L221" s="17">
        <v>6.64693816E-8</v>
      </c>
      <c r="M221" s="21">
        <f t="shared" si="28"/>
        <v>179.77213852041237</v>
      </c>
      <c r="N221"/>
      <c r="O221"/>
    </row>
    <row r="222" spans="1:15">
      <c r="A222" s="26" t="s">
        <v>1</v>
      </c>
      <c r="B222" s="27" t="s">
        <v>12</v>
      </c>
      <c r="C222" s="27">
        <v>32</v>
      </c>
      <c r="D222" s="48">
        <v>2</v>
      </c>
      <c r="E222" s="28" t="s">
        <v>28</v>
      </c>
      <c r="F222" s="16">
        <v>-2.1208889107196899E-2</v>
      </c>
      <c r="G222" s="17">
        <v>5.8766630996488003E-3</v>
      </c>
      <c r="H222" s="17">
        <v>-2.3678965900000001E-8</v>
      </c>
      <c r="I222" s="21">
        <f t="shared" si="27"/>
        <v>170.16459562906741</v>
      </c>
      <c r="J222" s="52">
        <v>-9.6374550906793994E-3</v>
      </c>
      <c r="K222" s="17">
        <v>6.0086198674238001E-3</v>
      </c>
      <c r="L222" s="17">
        <v>-3.1426829999999999E-9</v>
      </c>
      <c r="M222" s="21">
        <f t="shared" si="28"/>
        <v>166.4275694026806</v>
      </c>
      <c r="N222"/>
      <c r="O222"/>
    </row>
    <row r="223" spans="1:15">
      <c r="A223" s="26" t="s">
        <v>1</v>
      </c>
      <c r="B223" s="27" t="s">
        <v>13</v>
      </c>
      <c r="C223" s="27">
        <v>1</v>
      </c>
      <c r="D223" s="48">
        <v>1</v>
      </c>
      <c r="E223" s="28" t="s">
        <v>28</v>
      </c>
      <c r="F223" s="16">
        <v>-3.4794881840906802E-2</v>
      </c>
      <c r="G223" s="17">
        <v>5.2352749644430001E-3</v>
      </c>
      <c r="H223" s="17">
        <v>-3.34696365E-8</v>
      </c>
      <c r="I223" s="21">
        <f t="shared" si="27"/>
        <v>191.01193476786059</v>
      </c>
      <c r="J223" s="52">
        <v>-2.0218647869563001E-2</v>
      </c>
      <c r="K223" s="17">
        <v>5.3326649170404999E-3</v>
      </c>
      <c r="L223" s="17">
        <v>-1.1765372299999999E-8</v>
      </c>
      <c r="M223" s="21">
        <f t="shared" si="28"/>
        <v>187.52350195574931</v>
      </c>
      <c r="N223"/>
      <c r="O223"/>
    </row>
    <row r="224" spans="1:15">
      <c r="A224" s="26" t="s">
        <v>1</v>
      </c>
      <c r="B224" s="27" t="s">
        <v>13</v>
      </c>
      <c r="C224" s="27">
        <v>2</v>
      </c>
      <c r="D224" s="48">
        <v>1</v>
      </c>
      <c r="E224" s="28" t="s">
        <v>28</v>
      </c>
      <c r="F224" s="16">
        <v>-2.3840244618633499E-2</v>
      </c>
      <c r="G224" s="17">
        <v>5.4077532456396999E-3</v>
      </c>
      <c r="H224" s="17">
        <v>1.79536158E-8</v>
      </c>
      <c r="I224" s="21">
        <f t="shared" si="27"/>
        <v>184.91968005498501</v>
      </c>
      <c r="J224" s="52">
        <v>-1.4737324978622899E-2</v>
      </c>
      <c r="K224" s="17">
        <v>5.5538245262153002E-3</v>
      </c>
      <c r="L224" s="17">
        <v>2.87219733E-8</v>
      </c>
      <c r="M224" s="21">
        <f t="shared" si="28"/>
        <v>180.0561028314408</v>
      </c>
      <c r="N224"/>
      <c r="O224"/>
    </row>
    <row r="225" spans="1:15">
      <c r="A225" s="26" t="s">
        <v>1</v>
      </c>
      <c r="B225" s="27" t="s">
        <v>13</v>
      </c>
      <c r="C225" s="27">
        <v>3</v>
      </c>
      <c r="D225" s="48">
        <v>1</v>
      </c>
      <c r="E225" s="28" t="s">
        <v>28</v>
      </c>
      <c r="F225" s="16">
        <v>-2.81320519319283E-2</v>
      </c>
      <c r="G225" s="17">
        <v>5.1846212169243001E-3</v>
      </c>
      <c r="H225" s="17">
        <v>-2.39360987E-8</v>
      </c>
      <c r="I225" s="21">
        <f t="shared" ref="I225:I288" si="29">1/G225</f>
        <v>192.87812130530824</v>
      </c>
      <c r="J225" s="52">
        <v>-1.70898470940654E-2</v>
      </c>
      <c r="K225" s="17">
        <v>5.3223926338516001E-3</v>
      </c>
      <c r="L225" s="17">
        <v>-9.8214042000000005E-9</v>
      </c>
      <c r="M225" s="21">
        <f t="shared" ref="M225:M288" si="30">1/K225</f>
        <v>187.88542461895383</v>
      </c>
      <c r="N225"/>
      <c r="O225"/>
    </row>
    <row r="226" spans="1:15">
      <c r="A226" s="26" t="s">
        <v>1</v>
      </c>
      <c r="B226" s="27" t="s">
        <v>13</v>
      </c>
      <c r="C226" s="27">
        <v>4</v>
      </c>
      <c r="D226" s="48">
        <v>1</v>
      </c>
      <c r="E226" s="28" t="s">
        <v>28</v>
      </c>
      <c r="F226" s="16">
        <v>-2.7051235676841399E-2</v>
      </c>
      <c r="G226" s="17">
        <v>5.2332207373919004E-3</v>
      </c>
      <c r="H226" s="17">
        <v>1.25411556E-8</v>
      </c>
      <c r="I226" s="21">
        <f t="shared" si="29"/>
        <v>191.0869138110107</v>
      </c>
      <c r="J226" s="52">
        <v>-1.55582764448825E-2</v>
      </c>
      <c r="K226" s="17">
        <v>5.3729838594394003E-3</v>
      </c>
      <c r="L226" s="17">
        <v>2.77810701E-8</v>
      </c>
      <c r="M226" s="21">
        <f t="shared" si="30"/>
        <v>186.11632310102206</v>
      </c>
      <c r="N226"/>
      <c r="O226"/>
    </row>
    <row r="227" spans="1:15">
      <c r="A227" s="26" t="s">
        <v>1</v>
      </c>
      <c r="B227" s="27" t="s">
        <v>13</v>
      </c>
      <c r="C227" s="27">
        <v>5</v>
      </c>
      <c r="D227" s="48">
        <v>1</v>
      </c>
      <c r="E227" s="28" t="s">
        <v>28</v>
      </c>
      <c r="F227" s="16">
        <v>-3.1409793321849601E-2</v>
      </c>
      <c r="G227" s="17">
        <v>5.0702283182492997E-3</v>
      </c>
      <c r="H227" s="17">
        <v>-2.7871826699999999E-8</v>
      </c>
      <c r="I227" s="21">
        <f t="shared" si="29"/>
        <v>197.22977689203753</v>
      </c>
      <c r="J227" s="52">
        <v>-1.50207733829594E-2</v>
      </c>
      <c r="K227" s="17">
        <v>5.1948711311242003E-3</v>
      </c>
      <c r="L227" s="17">
        <v>-7.0333366999999998E-9</v>
      </c>
      <c r="M227" s="21">
        <f t="shared" si="30"/>
        <v>192.49755667829132</v>
      </c>
      <c r="N227"/>
      <c r="O227"/>
    </row>
    <row r="228" spans="1:15">
      <c r="A228" s="26" t="s">
        <v>1</v>
      </c>
      <c r="B228" s="27" t="s">
        <v>13</v>
      </c>
      <c r="C228" s="27">
        <v>6</v>
      </c>
      <c r="D228" s="48">
        <v>1</v>
      </c>
      <c r="E228" s="28" t="s">
        <v>28</v>
      </c>
      <c r="F228" s="16">
        <v>-2.7507211651440398E-2</v>
      </c>
      <c r="G228" s="17">
        <v>5.1819129155691E-3</v>
      </c>
      <c r="H228" s="17">
        <v>4.8939620000000001E-9</v>
      </c>
      <c r="I228" s="21">
        <f t="shared" si="29"/>
        <v>192.97892810886339</v>
      </c>
      <c r="J228" s="52">
        <v>-1.37114094416098E-2</v>
      </c>
      <c r="K228" s="17">
        <v>5.2938310254522997E-3</v>
      </c>
      <c r="L228" s="17">
        <v>2.5438421099999999E-8</v>
      </c>
      <c r="M228" s="21">
        <f t="shared" si="30"/>
        <v>188.89911581840883</v>
      </c>
      <c r="N228"/>
      <c r="O228"/>
    </row>
    <row r="229" spans="1:15">
      <c r="A229" s="26" t="s">
        <v>1</v>
      </c>
      <c r="B229" s="27" t="s">
        <v>13</v>
      </c>
      <c r="C229" s="27">
        <v>7</v>
      </c>
      <c r="D229" s="48">
        <v>1</v>
      </c>
      <c r="E229" s="28" t="s">
        <v>28</v>
      </c>
      <c r="F229" s="16">
        <v>-2.2231536000383498E-2</v>
      </c>
      <c r="G229" s="17">
        <v>5.0096433686841E-3</v>
      </c>
      <c r="H229" s="17">
        <v>-1.30935694E-8</v>
      </c>
      <c r="I229" s="21">
        <f t="shared" si="29"/>
        <v>199.61500777702534</v>
      </c>
      <c r="J229" s="52">
        <v>-1.6631002889001201E-2</v>
      </c>
      <c r="K229" s="17">
        <v>5.1452683365860999E-3</v>
      </c>
      <c r="L229" s="17">
        <v>-4.3920096000000003E-9</v>
      </c>
      <c r="M229" s="21">
        <f t="shared" si="30"/>
        <v>194.35332320558871</v>
      </c>
      <c r="N229"/>
      <c r="O229"/>
    </row>
    <row r="230" spans="1:15">
      <c r="A230" s="26" t="s">
        <v>1</v>
      </c>
      <c r="B230" s="27" t="s">
        <v>13</v>
      </c>
      <c r="C230" s="27">
        <v>8</v>
      </c>
      <c r="D230" s="48">
        <v>1</v>
      </c>
      <c r="E230" s="28" t="s">
        <v>28</v>
      </c>
      <c r="F230" s="16">
        <v>-2.6916414797745002E-2</v>
      </c>
      <c r="G230" s="17">
        <v>5.3334086765074E-3</v>
      </c>
      <c r="H230" s="17">
        <v>-2.4396013700000002E-8</v>
      </c>
      <c r="I230" s="21">
        <f t="shared" si="29"/>
        <v>187.49735125395515</v>
      </c>
      <c r="J230" s="52">
        <v>-1.4388844626731E-2</v>
      </c>
      <c r="K230" s="17">
        <v>5.4445024566251001E-3</v>
      </c>
      <c r="L230" s="17">
        <v>-7.9682370000000001E-9</v>
      </c>
      <c r="M230" s="21">
        <f t="shared" si="30"/>
        <v>183.67151231296771</v>
      </c>
      <c r="N230"/>
      <c r="O230"/>
    </row>
    <row r="231" spans="1:15">
      <c r="A231" s="26" t="s">
        <v>1</v>
      </c>
      <c r="B231" s="27" t="s">
        <v>13</v>
      </c>
      <c r="C231" s="27">
        <v>9</v>
      </c>
      <c r="D231" s="48">
        <v>1</v>
      </c>
      <c r="E231" s="28" t="s">
        <v>28</v>
      </c>
      <c r="F231" s="16">
        <v>-2.2982250374305801E-2</v>
      </c>
      <c r="G231" s="17">
        <v>5.0666344628144998E-3</v>
      </c>
      <c r="H231" s="17">
        <v>-1.3516828299999999E-8</v>
      </c>
      <c r="I231" s="21">
        <f t="shared" si="29"/>
        <v>197.36967553891841</v>
      </c>
      <c r="J231" s="52">
        <v>-1.05913020593241E-2</v>
      </c>
      <c r="K231" s="17">
        <v>5.2014870073863999E-3</v>
      </c>
      <c r="L231" s="17">
        <v>-4.4240631999999999E-9</v>
      </c>
      <c r="M231" s="21">
        <f t="shared" si="30"/>
        <v>192.25271515240632</v>
      </c>
      <c r="N231"/>
      <c r="O231"/>
    </row>
    <row r="232" spans="1:15">
      <c r="A232" s="26" t="s">
        <v>1</v>
      </c>
      <c r="B232" s="27" t="s">
        <v>13</v>
      </c>
      <c r="C232" s="27">
        <v>10</v>
      </c>
      <c r="D232" s="48">
        <v>1</v>
      </c>
      <c r="E232" s="28" t="s">
        <v>28</v>
      </c>
      <c r="F232" s="16">
        <v>-3.1692123473297702E-2</v>
      </c>
      <c r="G232" s="17">
        <v>5.4239703508145E-3</v>
      </c>
      <c r="H232" s="17">
        <v>-3.5447163700000001E-8</v>
      </c>
      <c r="I232" s="21">
        <f t="shared" si="29"/>
        <v>184.3667895142224</v>
      </c>
      <c r="J232" s="52">
        <v>-1.1905460002726499E-2</v>
      </c>
      <c r="K232" s="17">
        <v>5.5358991488515001E-3</v>
      </c>
      <c r="L232" s="17">
        <v>-9.7792344999999997E-9</v>
      </c>
      <c r="M232" s="21">
        <f t="shared" si="30"/>
        <v>180.63912891322525</v>
      </c>
      <c r="N232"/>
      <c r="O232"/>
    </row>
    <row r="233" spans="1:15">
      <c r="A233" s="26" t="s">
        <v>1</v>
      </c>
      <c r="B233" s="27" t="s">
        <v>13</v>
      </c>
      <c r="C233" s="27">
        <v>11</v>
      </c>
      <c r="D233" s="48">
        <v>1</v>
      </c>
      <c r="E233" s="28" t="s">
        <v>28</v>
      </c>
      <c r="F233" s="16">
        <v>-2.8645099353601901E-2</v>
      </c>
      <c r="G233" s="17">
        <v>5.0016073724959004E-3</v>
      </c>
      <c r="H233" s="17">
        <v>-3.2850196199999999E-8</v>
      </c>
      <c r="I233" s="21">
        <f t="shared" si="29"/>
        <v>199.93572576269224</v>
      </c>
      <c r="J233" s="52">
        <v>-1.54496671304328E-2</v>
      </c>
      <c r="K233" s="17">
        <v>5.1285661831494004E-3</v>
      </c>
      <c r="L233" s="17">
        <v>-1.8503091700000001E-8</v>
      </c>
      <c r="M233" s="21">
        <f t="shared" si="30"/>
        <v>194.98627185228409</v>
      </c>
      <c r="N233"/>
      <c r="O233"/>
    </row>
    <row r="234" spans="1:15">
      <c r="A234" s="26" t="s">
        <v>1</v>
      </c>
      <c r="B234" s="27" t="s">
        <v>13</v>
      </c>
      <c r="C234" s="27">
        <v>12</v>
      </c>
      <c r="D234" s="48">
        <v>1</v>
      </c>
      <c r="E234" s="28" t="s">
        <v>28</v>
      </c>
      <c r="F234" s="16">
        <v>-2.4569626342744198E-2</v>
      </c>
      <c r="G234" s="17">
        <v>5.3261951486616001E-3</v>
      </c>
      <c r="H234" s="17">
        <v>-1.0577116E-9</v>
      </c>
      <c r="I234" s="21">
        <f t="shared" si="29"/>
        <v>187.75128813131946</v>
      </c>
      <c r="J234" s="52">
        <v>-1.39499365388194E-2</v>
      </c>
      <c r="K234" s="17">
        <v>5.4574962462215996E-3</v>
      </c>
      <c r="L234" s="17">
        <v>1.6790478699999999E-8</v>
      </c>
      <c r="M234" s="21">
        <f t="shared" si="30"/>
        <v>183.23420757134414</v>
      </c>
      <c r="N234"/>
      <c r="O234"/>
    </row>
    <row r="235" spans="1:15">
      <c r="A235" s="26" t="s">
        <v>1</v>
      </c>
      <c r="B235" s="27" t="s">
        <v>13</v>
      </c>
      <c r="C235" s="27">
        <v>13</v>
      </c>
      <c r="D235" s="48">
        <v>1</v>
      </c>
      <c r="E235" s="28" t="s">
        <v>28</v>
      </c>
      <c r="F235" s="16">
        <v>-2.7661441160648802E-2</v>
      </c>
      <c r="G235" s="17">
        <v>5.0838456508484004E-3</v>
      </c>
      <c r="H235" s="17">
        <v>-2.5740501599999999E-8</v>
      </c>
      <c r="I235" s="21">
        <f t="shared" si="29"/>
        <v>196.70148715728976</v>
      </c>
      <c r="J235" s="52">
        <v>-1.9512372394907301E-2</v>
      </c>
      <c r="K235" s="17">
        <v>5.2035074818553998E-3</v>
      </c>
      <c r="L235" s="17">
        <v>-1.31500681E-8</v>
      </c>
      <c r="M235" s="21">
        <f t="shared" si="30"/>
        <v>192.17806517757381</v>
      </c>
      <c r="N235"/>
      <c r="O235"/>
    </row>
    <row r="236" spans="1:15">
      <c r="A236" s="26" t="s">
        <v>1</v>
      </c>
      <c r="B236" s="27" t="s">
        <v>13</v>
      </c>
      <c r="C236" s="27">
        <v>14</v>
      </c>
      <c r="D236" s="48">
        <v>1</v>
      </c>
      <c r="E236" s="28" t="s">
        <v>28</v>
      </c>
      <c r="F236" s="16">
        <v>-1.6901443810027901E-2</v>
      </c>
      <c r="G236" s="17">
        <v>5.5742593634365003E-3</v>
      </c>
      <c r="H236" s="17">
        <v>-1.7090992400000002E-8</v>
      </c>
      <c r="I236" s="21">
        <f t="shared" si="29"/>
        <v>179.39603000164411</v>
      </c>
      <c r="J236" s="52">
        <v>-1.4851840487024801E-2</v>
      </c>
      <c r="K236" s="17">
        <v>5.7195033847116002E-3</v>
      </c>
      <c r="L236" s="17">
        <v>-1.03489579E-8</v>
      </c>
      <c r="M236" s="21">
        <f t="shared" si="30"/>
        <v>174.84035461418367</v>
      </c>
      <c r="N236"/>
      <c r="O236"/>
    </row>
    <row r="237" spans="1:15">
      <c r="A237" s="26" t="s">
        <v>1</v>
      </c>
      <c r="B237" s="27" t="s">
        <v>13</v>
      </c>
      <c r="C237" s="27">
        <v>15</v>
      </c>
      <c r="D237" s="48">
        <v>1</v>
      </c>
      <c r="E237" s="28" t="s">
        <v>28</v>
      </c>
      <c r="F237" s="16">
        <v>-3.019070702842E-2</v>
      </c>
      <c r="G237" s="17">
        <v>5.1154733591532E-3</v>
      </c>
      <c r="H237" s="17">
        <v>-2.71936453E-8</v>
      </c>
      <c r="I237" s="21">
        <f t="shared" si="29"/>
        <v>195.48533044565343</v>
      </c>
      <c r="J237" s="52">
        <v>-1.62334757320984E-2</v>
      </c>
      <c r="K237" s="17">
        <v>5.2626221772219999E-3</v>
      </c>
      <c r="L237" s="17">
        <v>-1.2751809099999999E-8</v>
      </c>
      <c r="M237" s="21">
        <f t="shared" si="30"/>
        <v>190.01934137097294</v>
      </c>
      <c r="N237"/>
      <c r="O237"/>
    </row>
    <row r="238" spans="1:15">
      <c r="A238" s="26" t="s">
        <v>1</v>
      </c>
      <c r="B238" s="27" t="s">
        <v>13</v>
      </c>
      <c r="C238" s="27">
        <v>16</v>
      </c>
      <c r="D238" s="48">
        <v>1</v>
      </c>
      <c r="E238" s="28" t="s">
        <v>28</v>
      </c>
      <c r="F238" s="16">
        <v>-2.3171144983660699E-2</v>
      </c>
      <c r="G238" s="17">
        <v>5.5331244258968E-3</v>
      </c>
      <c r="H238" s="17">
        <v>-2.7825601199999999E-8</v>
      </c>
      <c r="I238" s="21">
        <f t="shared" si="29"/>
        <v>180.72971490026117</v>
      </c>
      <c r="J238" s="52">
        <v>-1.5942279148964001E-2</v>
      </c>
      <c r="K238" s="17">
        <v>5.6780403519616001E-3</v>
      </c>
      <c r="L238" s="17">
        <v>-5.8286397999999998E-9</v>
      </c>
      <c r="M238" s="21">
        <f t="shared" si="30"/>
        <v>176.1170999171446</v>
      </c>
      <c r="N238"/>
      <c r="O238"/>
    </row>
    <row r="239" spans="1:15">
      <c r="A239" s="26" t="s">
        <v>1</v>
      </c>
      <c r="B239" s="27" t="s">
        <v>13</v>
      </c>
      <c r="C239" s="27">
        <v>17</v>
      </c>
      <c r="D239" s="48">
        <v>1</v>
      </c>
      <c r="E239" s="28" t="s">
        <v>28</v>
      </c>
      <c r="F239" s="16">
        <v>-2.61607174233526E-2</v>
      </c>
      <c r="G239" s="17">
        <v>5.3557286929675997E-3</v>
      </c>
      <c r="H239" s="17">
        <v>-2.3365709700000001E-8</v>
      </c>
      <c r="I239" s="21">
        <f t="shared" si="29"/>
        <v>186.71595544282542</v>
      </c>
      <c r="J239" s="52">
        <v>-5.4521844036820996E-3</v>
      </c>
      <c r="K239" s="17">
        <v>5.4736067570463004E-3</v>
      </c>
      <c r="L239" s="17">
        <v>9.4867087000000006E-9</v>
      </c>
      <c r="M239" s="21">
        <f t="shared" si="30"/>
        <v>182.69489285335979</v>
      </c>
      <c r="N239"/>
      <c r="O239"/>
    </row>
    <row r="240" spans="1:15">
      <c r="A240" s="26" t="s">
        <v>1</v>
      </c>
      <c r="B240" s="27" t="s">
        <v>13</v>
      </c>
      <c r="C240" s="27">
        <v>18</v>
      </c>
      <c r="D240" s="48">
        <v>1</v>
      </c>
      <c r="E240" s="28" t="s">
        <v>28</v>
      </c>
      <c r="F240" s="16">
        <v>-2.5665155338245E-2</v>
      </c>
      <c r="G240" s="17">
        <v>5.5586843782039E-3</v>
      </c>
      <c r="H240" s="17">
        <v>-2.7257039900000002E-8</v>
      </c>
      <c r="I240" s="21">
        <f t="shared" si="29"/>
        <v>179.89868320660366</v>
      </c>
      <c r="J240" s="52">
        <v>-1.1173307179300099E-2</v>
      </c>
      <c r="K240" s="17">
        <v>5.6741780232346002E-3</v>
      </c>
      <c r="L240" s="17">
        <v>-9.7861610000000008E-10</v>
      </c>
      <c r="M240" s="21">
        <f t="shared" si="30"/>
        <v>176.23698021197154</v>
      </c>
      <c r="N240"/>
      <c r="O240"/>
    </row>
    <row r="241" spans="1:15">
      <c r="A241" s="26" t="s">
        <v>1</v>
      </c>
      <c r="B241" s="27" t="s">
        <v>13</v>
      </c>
      <c r="C241" s="27">
        <v>19</v>
      </c>
      <c r="D241" s="48">
        <v>1</v>
      </c>
      <c r="E241" s="28" t="s">
        <v>28</v>
      </c>
      <c r="F241" s="16">
        <v>-2.77043661987827E-2</v>
      </c>
      <c r="G241" s="17">
        <v>5.3684910420963997E-3</v>
      </c>
      <c r="H241" s="17">
        <v>-2.88594513E-8</v>
      </c>
      <c r="I241" s="21">
        <f t="shared" si="29"/>
        <v>186.27208132762374</v>
      </c>
      <c r="J241" s="52">
        <v>-9.3911753845713E-3</v>
      </c>
      <c r="K241" s="17">
        <v>5.4782184696852004E-3</v>
      </c>
      <c r="L241" s="17">
        <v>1.0315002000000001E-9</v>
      </c>
      <c r="M241" s="21">
        <f t="shared" si="30"/>
        <v>182.54109534581301</v>
      </c>
      <c r="N241"/>
      <c r="O241"/>
    </row>
    <row r="242" spans="1:15">
      <c r="A242" s="26" t="s">
        <v>1</v>
      </c>
      <c r="B242" s="27" t="s">
        <v>13</v>
      </c>
      <c r="C242" s="27">
        <v>20</v>
      </c>
      <c r="D242" s="48">
        <v>1</v>
      </c>
      <c r="E242" s="28" t="s">
        <v>28</v>
      </c>
      <c r="F242" s="16">
        <v>-2.4096454755351802E-2</v>
      </c>
      <c r="G242" s="17">
        <v>5.6272599207677996E-3</v>
      </c>
      <c r="H242" s="17">
        <v>-2.7601596599999998E-8</v>
      </c>
      <c r="I242" s="21">
        <f t="shared" si="29"/>
        <v>177.70638180572209</v>
      </c>
      <c r="J242" s="52">
        <v>-9.7119082365775995E-3</v>
      </c>
      <c r="K242" s="17">
        <v>5.7656477471251001E-3</v>
      </c>
      <c r="L242" s="17">
        <v>-1.1003416E-9</v>
      </c>
      <c r="M242" s="21">
        <f t="shared" si="30"/>
        <v>173.44105014022503</v>
      </c>
      <c r="N242"/>
      <c r="O242"/>
    </row>
    <row r="243" spans="1:15">
      <c r="A243" s="26" t="s">
        <v>1</v>
      </c>
      <c r="B243" s="27" t="s">
        <v>13</v>
      </c>
      <c r="C243" s="27">
        <v>21</v>
      </c>
      <c r="D243" s="48">
        <v>1</v>
      </c>
      <c r="E243" s="28" t="s">
        <v>28</v>
      </c>
      <c r="F243" s="16">
        <v>-2.6921016240510201E-2</v>
      </c>
      <c r="G243" s="17">
        <v>5.3101223571367998E-3</v>
      </c>
      <c r="H243" s="17">
        <v>-2.9084596599999999E-8</v>
      </c>
      <c r="I243" s="21">
        <f t="shared" si="29"/>
        <v>188.31957773176373</v>
      </c>
      <c r="J243" s="52">
        <v>-7.3616467517744E-3</v>
      </c>
      <c r="K243" s="17">
        <v>5.4272287671079996E-3</v>
      </c>
      <c r="L243" s="17">
        <v>4.5093444999999998E-9</v>
      </c>
      <c r="M243" s="21">
        <f t="shared" si="30"/>
        <v>184.25609881428838</v>
      </c>
      <c r="N243"/>
      <c r="O243"/>
    </row>
    <row r="244" spans="1:15">
      <c r="A244" s="26" t="s">
        <v>1</v>
      </c>
      <c r="B244" s="27" t="s">
        <v>13</v>
      </c>
      <c r="C244" s="27">
        <v>22</v>
      </c>
      <c r="D244" s="48">
        <v>1</v>
      </c>
      <c r="E244" s="28" t="s">
        <v>28</v>
      </c>
      <c r="F244" s="16">
        <v>-2.3393696070313299E-2</v>
      </c>
      <c r="G244" s="17">
        <v>5.8323225275610999E-3</v>
      </c>
      <c r="H244" s="17">
        <v>-3.1808639799999998E-8</v>
      </c>
      <c r="I244" s="21">
        <f t="shared" si="29"/>
        <v>171.45828188931958</v>
      </c>
      <c r="J244" s="52">
        <v>-5.7216802424516003E-3</v>
      </c>
      <c r="K244" s="17">
        <v>5.9611158522863E-3</v>
      </c>
      <c r="L244" s="17">
        <v>7.5493300999999996E-9</v>
      </c>
      <c r="M244" s="21">
        <f t="shared" si="30"/>
        <v>167.75382743424865</v>
      </c>
      <c r="N244"/>
      <c r="O244"/>
    </row>
    <row r="245" spans="1:15">
      <c r="A245" s="26" t="s">
        <v>1</v>
      </c>
      <c r="B245" s="27" t="s">
        <v>13</v>
      </c>
      <c r="C245" s="27">
        <v>23</v>
      </c>
      <c r="D245" s="48">
        <v>1</v>
      </c>
      <c r="E245" s="28" t="s">
        <v>28</v>
      </c>
      <c r="F245" s="16">
        <v>-2.6218629914904101E-2</v>
      </c>
      <c r="G245" s="17">
        <v>5.4024548052183001E-3</v>
      </c>
      <c r="H245" s="17">
        <v>-2.7884686299999999E-8</v>
      </c>
      <c r="I245" s="21">
        <f t="shared" si="29"/>
        <v>185.10103944489961</v>
      </c>
      <c r="J245" s="52">
        <v>-1.25280475029351E-2</v>
      </c>
      <c r="K245" s="17">
        <v>5.5301839984020001E-3</v>
      </c>
      <c r="L245" s="17">
        <v>-1.3032054999999999E-9</v>
      </c>
      <c r="M245" s="21">
        <f t="shared" si="30"/>
        <v>180.82580982639269</v>
      </c>
      <c r="N245"/>
      <c r="O245"/>
    </row>
    <row r="246" spans="1:15">
      <c r="A246" s="26" t="s">
        <v>1</v>
      </c>
      <c r="B246" s="27" t="s">
        <v>13</v>
      </c>
      <c r="C246" s="27">
        <v>24</v>
      </c>
      <c r="D246" s="48">
        <v>1</v>
      </c>
      <c r="E246" s="28" t="s">
        <v>28</v>
      </c>
      <c r="F246" s="16">
        <v>-2.97784193761002E-2</v>
      </c>
      <c r="G246" s="17">
        <v>5.6377157502914997E-3</v>
      </c>
      <c r="H246" s="17">
        <v>-1.35255494E-8</v>
      </c>
      <c r="I246" s="21">
        <f t="shared" si="29"/>
        <v>177.37680370783056</v>
      </c>
      <c r="J246" s="52">
        <v>-7.9173779892114E-3</v>
      </c>
      <c r="K246" s="17">
        <v>5.7552018143849004E-3</v>
      </c>
      <c r="L246" s="17">
        <v>3.6029750200000002E-8</v>
      </c>
      <c r="M246" s="21">
        <f t="shared" si="30"/>
        <v>173.75585292257509</v>
      </c>
      <c r="N246"/>
      <c r="O246"/>
    </row>
    <row r="247" spans="1:15">
      <c r="A247" s="26" t="s">
        <v>1</v>
      </c>
      <c r="B247" s="27" t="s">
        <v>13</v>
      </c>
      <c r="C247" s="27">
        <v>25</v>
      </c>
      <c r="D247" s="48">
        <v>1</v>
      </c>
      <c r="E247" s="28" t="s">
        <v>28</v>
      </c>
      <c r="F247" s="16">
        <v>-2.9371785095817299E-2</v>
      </c>
      <c r="G247" s="17">
        <v>5.5374111882057001E-3</v>
      </c>
      <c r="H247" s="17">
        <v>-3.5218625899999997E-8</v>
      </c>
      <c r="I247" s="21">
        <f t="shared" si="29"/>
        <v>180.589803793139</v>
      </c>
      <c r="J247" s="52">
        <v>-6.2595391593828998E-3</v>
      </c>
      <c r="K247" s="17">
        <v>5.6503641538982003E-3</v>
      </c>
      <c r="L247" s="17">
        <v>4.7890059999999995E-10</v>
      </c>
      <c r="M247" s="21">
        <f t="shared" si="30"/>
        <v>176.97974374095827</v>
      </c>
      <c r="N247"/>
      <c r="O247"/>
    </row>
    <row r="248" spans="1:15">
      <c r="A248" s="26" t="s">
        <v>1</v>
      </c>
      <c r="B248" s="27" t="s">
        <v>13</v>
      </c>
      <c r="C248" s="27">
        <v>26</v>
      </c>
      <c r="D248" s="48">
        <v>1</v>
      </c>
      <c r="E248" s="28" t="s">
        <v>28</v>
      </c>
      <c r="F248" s="16">
        <v>-2.4692266948554201E-2</v>
      </c>
      <c r="G248" s="17">
        <v>5.7864719492436998E-3</v>
      </c>
      <c r="H248" s="17">
        <v>-3.1959592299999997E-8</v>
      </c>
      <c r="I248" s="21">
        <f t="shared" si="29"/>
        <v>172.8168750788987</v>
      </c>
      <c r="J248" s="52">
        <v>-1.22873809818523E-2</v>
      </c>
      <c r="K248" s="17">
        <v>5.9153416206648001E-3</v>
      </c>
      <c r="L248" s="17">
        <v>-5.2720689999999997E-9</v>
      </c>
      <c r="M248" s="21">
        <f t="shared" si="30"/>
        <v>169.05194393280269</v>
      </c>
      <c r="N248"/>
      <c r="O248"/>
    </row>
    <row r="249" spans="1:15">
      <c r="A249" s="26" t="s">
        <v>1</v>
      </c>
      <c r="B249" s="27" t="s">
        <v>13</v>
      </c>
      <c r="C249" s="27">
        <v>27</v>
      </c>
      <c r="D249" s="48">
        <v>1</v>
      </c>
      <c r="E249" s="28" t="s">
        <v>28</v>
      </c>
      <c r="F249" s="16">
        <v>-2.3243863321150599E-2</v>
      </c>
      <c r="G249" s="17">
        <v>5.5148259927162002E-3</v>
      </c>
      <c r="H249" s="17">
        <v>-2.7780244700000002E-8</v>
      </c>
      <c r="I249" s="21">
        <f t="shared" si="29"/>
        <v>181.32938397707687</v>
      </c>
      <c r="J249" s="52">
        <v>-1.2142462829485201E-2</v>
      </c>
      <c r="K249" s="17">
        <v>5.6661691970904997E-3</v>
      </c>
      <c r="L249" s="17">
        <v>-3.5170764000000001E-9</v>
      </c>
      <c r="M249" s="21">
        <f t="shared" si="30"/>
        <v>176.48608172757818</v>
      </c>
      <c r="N249"/>
      <c r="O249"/>
    </row>
    <row r="250" spans="1:15">
      <c r="A250" s="26" t="s">
        <v>1</v>
      </c>
      <c r="B250" s="27" t="s">
        <v>13</v>
      </c>
      <c r="C250" s="27">
        <v>28</v>
      </c>
      <c r="D250" s="48">
        <v>1</v>
      </c>
      <c r="E250" s="28" t="s">
        <v>28</v>
      </c>
      <c r="F250" s="16">
        <v>-2.1958870282493399E-2</v>
      </c>
      <c r="G250" s="17">
        <v>5.7978348438358996E-3</v>
      </c>
      <c r="H250" s="17">
        <v>-2.0350158299999999E-8</v>
      </c>
      <c r="I250" s="21">
        <f t="shared" si="29"/>
        <v>172.47817968860787</v>
      </c>
      <c r="J250" s="52">
        <v>-4.0882829261281997E-3</v>
      </c>
      <c r="K250" s="17">
        <v>5.9284861141203002E-3</v>
      </c>
      <c r="L250" s="17">
        <v>1.00880645E-8</v>
      </c>
      <c r="M250" s="21">
        <f t="shared" si="30"/>
        <v>168.67712612469958</v>
      </c>
      <c r="N250"/>
      <c r="O250"/>
    </row>
    <row r="251" spans="1:15">
      <c r="A251" s="26" t="s">
        <v>1</v>
      </c>
      <c r="B251" s="27" t="s">
        <v>13</v>
      </c>
      <c r="C251" s="27">
        <v>29</v>
      </c>
      <c r="D251" s="48">
        <v>1</v>
      </c>
      <c r="E251" s="28" t="s">
        <v>28</v>
      </c>
      <c r="F251" s="16">
        <v>-2.9277693639475501E-2</v>
      </c>
      <c r="G251" s="17">
        <v>5.6342808765172999E-3</v>
      </c>
      <c r="H251" s="17">
        <v>-3.5620375000000001E-8</v>
      </c>
      <c r="I251" s="21">
        <f t="shared" si="29"/>
        <v>177.48493941220175</v>
      </c>
      <c r="J251" s="52">
        <v>-1.0521304166896501E-2</v>
      </c>
      <c r="K251" s="17">
        <v>5.7593080604566999E-3</v>
      </c>
      <c r="L251" s="17">
        <v>-2.3773017000000002E-9</v>
      </c>
      <c r="M251" s="21">
        <f t="shared" si="30"/>
        <v>173.63196924053796</v>
      </c>
      <c r="N251"/>
      <c r="O251"/>
    </row>
    <row r="252" spans="1:15">
      <c r="A252" s="26" t="s">
        <v>1</v>
      </c>
      <c r="B252" s="27" t="s">
        <v>13</v>
      </c>
      <c r="C252" s="27">
        <v>30</v>
      </c>
      <c r="D252" s="48">
        <v>1</v>
      </c>
      <c r="E252" s="28" t="s">
        <v>28</v>
      </c>
      <c r="F252" s="16">
        <v>-2.7351137105407399E-2</v>
      </c>
      <c r="G252" s="17">
        <v>5.8979143531278999E-3</v>
      </c>
      <c r="H252" s="17">
        <v>-3.5640011900000002E-8</v>
      </c>
      <c r="I252" s="21">
        <f t="shared" si="29"/>
        <v>169.55146177557833</v>
      </c>
      <c r="J252" s="52">
        <v>-1.4113685824483999E-2</v>
      </c>
      <c r="K252" s="17">
        <v>6.0381535045455998E-3</v>
      </c>
      <c r="L252" s="17">
        <v>-1.3649728100000001E-8</v>
      </c>
      <c r="M252" s="21">
        <f t="shared" si="30"/>
        <v>165.61354381719298</v>
      </c>
      <c r="N252"/>
      <c r="O252"/>
    </row>
    <row r="253" spans="1:15">
      <c r="A253" s="26" t="s">
        <v>1</v>
      </c>
      <c r="B253" s="27" t="s">
        <v>13</v>
      </c>
      <c r="C253" s="27">
        <v>31</v>
      </c>
      <c r="D253" s="48">
        <v>1</v>
      </c>
      <c r="E253" s="28" t="s">
        <v>28</v>
      </c>
      <c r="F253" s="16">
        <v>-2.15420547334958E-2</v>
      </c>
      <c r="G253" s="17">
        <v>5.4548214287682001E-3</v>
      </c>
      <c r="H253" s="17">
        <v>3.00880378E-8</v>
      </c>
      <c r="I253" s="21">
        <f t="shared" si="29"/>
        <v>183.32405800235674</v>
      </c>
      <c r="J253" s="52">
        <v>-1.1422327049692701E-2</v>
      </c>
      <c r="K253" s="17">
        <v>5.5691982050416998E-3</v>
      </c>
      <c r="L253" s="17">
        <v>6.0975936900000004E-8</v>
      </c>
      <c r="M253" s="21">
        <f t="shared" si="30"/>
        <v>179.55906096046593</v>
      </c>
      <c r="N253"/>
      <c r="O253"/>
    </row>
    <row r="254" spans="1:15">
      <c r="A254" s="26" t="s">
        <v>1</v>
      </c>
      <c r="B254" s="27" t="s">
        <v>13</v>
      </c>
      <c r="C254" s="27">
        <v>32</v>
      </c>
      <c r="D254" s="48">
        <v>1</v>
      </c>
      <c r="E254" s="28" t="s">
        <v>28</v>
      </c>
      <c r="F254" s="16">
        <v>-2.3945242226232399E-2</v>
      </c>
      <c r="G254" s="17">
        <v>5.9050254158693003E-3</v>
      </c>
      <c r="H254" s="17">
        <v>-3.5490340700000003E-8</v>
      </c>
      <c r="I254" s="21">
        <f t="shared" si="29"/>
        <v>169.34728126869314</v>
      </c>
      <c r="J254" s="52">
        <v>-9.2393562961005007E-3</v>
      </c>
      <c r="K254" s="17">
        <v>6.0197918119809998E-3</v>
      </c>
      <c r="L254" s="17">
        <v>5.4294419999999998E-10</v>
      </c>
      <c r="M254" s="21">
        <f t="shared" si="30"/>
        <v>166.11870164840781</v>
      </c>
      <c r="N254"/>
      <c r="O254"/>
    </row>
    <row r="255" spans="1:15">
      <c r="A255" s="26" t="s">
        <v>1</v>
      </c>
      <c r="B255" s="27" t="s">
        <v>13</v>
      </c>
      <c r="C255" s="27">
        <v>1</v>
      </c>
      <c r="D255" s="48">
        <v>2</v>
      </c>
      <c r="E255" s="28" t="s">
        <v>28</v>
      </c>
      <c r="F255" s="16">
        <v>-3.30173014811867E-2</v>
      </c>
      <c r="G255" s="17">
        <v>5.2387941800164997E-3</v>
      </c>
      <c r="H255" s="17">
        <v>-3.2651606900000002E-8</v>
      </c>
      <c r="I255" s="21">
        <f t="shared" si="29"/>
        <v>190.88362047406306</v>
      </c>
      <c r="J255" s="52">
        <v>-1.8207965066551299E-2</v>
      </c>
      <c r="K255" s="17">
        <v>5.3339966304168001E-3</v>
      </c>
      <c r="L255" s="17">
        <v>-8.4059059000000007E-9</v>
      </c>
      <c r="M255" s="21">
        <f t="shared" si="30"/>
        <v>187.47668386169559</v>
      </c>
      <c r="N255"/>
      <c r="O255"/>
    </row>
    <row r="256" spans="1:15">
      <c r="A256" s="26" t="s">
        <v>1</v>
      </c>
      <c r="B256" s="27" t="s">
        <v>13</v>
      </c>
      <c r="C256" s="27">
        <v>2</v>
      </c>
      <c r="D256" s="48">
        <v>2</v>
      </c>
      <c r="E256" s="28" t="s">
        <v>28</v>
      </c>
      <c r="F256" s="16">
        <v>-2.3258670690552999E-2</v>
      </c>
      <c r="G256" s="17">
        <v>5.4000633738193003E-3</v>
      </c>
      <c r="H256" s="17">
        <v>1.84171174E-8</v>
      </c>
      <c r="I256" s="21">
        <f t="shared" si="29"/>
        <v>185.18301189727157</v>
      </c>
      <c r="J256" s="52">
        <v>-1.5748472888840199E-2</v>
      </c>
      <c r="K256" s="17">
        <v>5.5497700108933E-3</v>
      </c>
      <c r="L256" s="17">
        <v>2.7432543999999998E-8</v>
      </c>
      <c r="M256" s="21">
        <f t="shared" si="30"/>
        <v>180.18764706233986</v>
      </c>
      <c r="N256"/>
      <c r="O256"/>
    </row>
    <row r="257" spans="1:15">
      <c r="A257" s="26" t="s">
        <v>1</v>
      </c>
      <c r="B257" s="27" t="s">
        <v>13</v>
      </c>
      <c r="C257" s="27">
        <v>3</v>
      </c>
      <c r="D257" s="48">
        <v>2</v>
      </c>
      <c r="E257" s="28" t="s">
        <v>28</v>
      </c>
      <c r="F257" s="16">
        <v>-2.5053499835767198E-2</v>
      </c>
      <c r="G257" s="17">
        <v>5.1816680963032002E-3</v>
      </c>
      <c r="H257" s="17">
        <v>-1.8754056399999999E-8</v>
      </c>
      <c r="I257" s="21">
        <f t="shared" si="29"/>
        <v>192.98804582127485</v>
      </c>
      <c r="J257" s="52">
        <v>-1.52913105182666E-2</v>
      </c>
      <c r="K257" s="17">
        <v>5.3241926149677002E-3</v>
      </c>
      <c r="L257" s="17">
        <v>-7.4668569000000007E-9</v>
      </c>
      <c r="M257" s="21">
        <f t="shared" si="30"/>
        <v>187.8219050882453</v>
      </c>
      <c r="N257"/>
      <c r="O257"/>
    </row>
    <row r="258" spans="1:15">
      <c r="A258" s="26" t="s">
        <v>1</v>
      </c>
      <c r="B258" s="27" t="s">
        <v>13</v>
      </c>
      <c r="C258" s="27">
        <v>4</v>
      </c>
      <c r="D258" s="48">
        <v>2</v>
      </c>
      <c r="E258" s="28" t="s">
        <v>28</v>
      </c>
      <c r="F258" s="16">
        <v>-2.7067416037675401E-2</v>
      </c>
      <c r="G258" s="17">
        <v>5.2287287606684997E-3</v>
      </c>
      <c r="H258" s="17">
        <v>1.11625359E-8</v>
      </c>
      <c r="I258" s="21">
        <f t="shared" si="29"/>
        <v>191.25107569591134</v>
      </c>
      <c r="J258" s="52">
        <v>-1.50745995233808E-2</v>
      </c>
      <c r="K258" s="17">
        <v>5.3675470601119999E-3</v>
      </c>
      <c r="L258" s="17">
        <v>2.6785055599999999E-8</v>
      </c>
      <c r="M258" s="21">
        <f t="shared" si="30"/>
        <v>186.30484070299588</v>
      </c>
      <c r="N258"/>
      <c r="O258"/>
    </row>
    <row r="259" spans="1:15">
      <c r="A259" s="26" t="s">
        <v>1</v>
      </c>
      <c r="B259" s="27" t="s">
        <v>13</v>
      </c>
      <c r="C259" s="27">
        <v>5</v>
      </c>
      <c r="D259" s="48">
        <v>2</v>
      </c>
      <c r="E259" s="28" t="s">
        <v>28</v>
      </c>
      <c r="F259" s="16">
        <v>-3.0983069559919401E-2</v>
      </c>
      <c r="G259" s="17">
        <v>5.0759190239054999E-3</v>
      </c>
      <c r="H259" s="17">
        <v>-2.77018321E-8</v>
      </c>
      <c r="I259" s="21">
        <f t="shared" si="29"/>
        <v>197.00865898183355</v>
      </c>
      <c r="J259" s="52">
        <v>-1.6981874644772601E-2</v>
      </c>
      <c r="K259" s="17">
        <v>5.2077006172474996E-3</v>
      </c>
      <c r="L259" s="17">
        <v>-1.0977061799999999E-8</v>
      </c>
      <c r="M259" s="21">
        <f t="shared" si="30"/>
        <v>192.02332727962082</v>
      </c>
      <c r="N259"/>
      <c r="O259"/>
    </row>
    <row r="260" spans="1:15">
      <c r="A260" s="26" t="s">
        <v>1</v>
      </c>
      <c r="B260" s="27" t="s">
        <v>13</v>
      </c>
      <c r="C260" s="27">
        <v>6</v>
      </c>
      <c r="D260" s="48">
        <v>2</v>
      </c>
      <c r="E260" s="28" t="s">
        <v>28</v>
      </c>
      <c r="F260" s="16">
        <v>-2.9125923340630799E-2</v>
      </c>
      <c r="G260" s="17">
        <v>5.1787808236098999E-3</v>
      </c>
      <c r="H260" s="17">
        <v>3.9321001999999998E-9</v>
      </c>
      <c r="I260" s="21">
        <f t="shared" si="29"/>
        <v>193.09564047218049</v>
      </c>
      <c r="J260" s="52">
        <v>-1.36062678278793E-2</v>
      </c>
      <c r="K260" s="17">
        <v>5.2877261114457003E-3</v>
      </c>
      <c r="L260" s="17">
        <v>2.5059076899999999E-8</v>
      </c>
      <c r="M260" s="21">
        <f t="shared" si="30"/>
        <v>189.11720821458985</v>
      </c>
      <c r="N260"/>
      <c r="O260"/>
    </row>
    <row r="261" spans="1:15">
      <c r="A261" s="26" t="s">
        <v>1</v>
      </c>
      <c r="B261" s="27" t="s">
        <v>13</v>
      </c>
      <c r="C261" s="27">
        <v>7</v>
      </c>
      <c r="D261" s="48">
        <v>2</v>
      </c>
      <c r="E261" s="28" t="s">
        <v>28</v>
      </c>
      <c r="F261" s="16">
        <v>-2.38990081497788E-2</v>
      </c>
      <c r="G261" s="17">
        <v>5.0215309910053999E-3</v>
      </c>
      <c r="H261" s="17">
        <v>-1.65960138E-8</v>
      </c>
      <c r="I261" s="21">
        <f t="shared" si="29"/>
        <v>199.14245312658764</v>
      </c>
      <c r="J261" s="52">
        <v>-1.4785291074701499E-2</v>
      </c>
      <c r="K261" s="17">
        <v>5.1484970083802003E-3</v>
      </c>
      <c r="L261" s="17">
        <v>-3.6840547000000002E-9</v>
      </c>
      <c r="M261" s="21">
        <f t="shared" si="30"/>
        <v>194.23144237479434</v>
      </c>
      <c r="N261"/>
      <c r="O261"/>
    </row>
    <row r="262" spans="1:15">
      <c r="A262" s="26" t="s">
        <v>1</v>
      </c>
      <c r="B262" s="27" t="s">
        <v>13</v>
      </c>
      <c r="C262" s="27">
        <v>8</v>
      </c>
      <c r="D262" s="48">
        <v>2</v>
      </c>
      <c r="E262" s="28" t="s">
        <v>28</v>
      </c>
      <c r="F262" s="16">
        <v>-2.9073291403568801E-2</v>
      </c>
      <c r="G262" s="17">
        <v>5.3333424515931002E-3</v>
      </c>
      <c r="H262" s="17">
        <v>-2.8017612900000001E-8</v>
      </c>
      <c r="I262" s="21">
        <f t="shared" si="29"/>
        <v>187.49967943672814</v>
      </c>
      <c r="J262" s="52">
        <v>-1.3543661772708699E-2</v>
      </c>
      <c r="K262" s="17">
        <v>5.4385371180019002E-3</v>
      </c>
      <c r="L262" s="17">
        <v>-8.9910687999999997E-9</v>
      </c>
      <c r="M262" s="21">
        <f t="shared" si="30"/>
        <v>183.87297508551279</v>
      </c>
      <c r="N262"/>
      <c r="O262"/>
    </row>
    <row r="263" spans="1:15">
      <c r="A263" s="26" t="s">
        <v>1</v>
      </c>
      <c r="B263" s="27" t="s">
        <v>13</v>
      </c>
      <c r="C263" s="27">
        <v>9</v>
      </c>
      <c r="D263" s="48">
        <v>2</v>
      </c>
      <c r="E263" s="28" t="s">
        <v>28</v>
      </c>
      <c r="F263" s="16">
        <v>-2.24947552435408E-2</v>
      </c>
      <c r="G263" s="17">
        <v>5.0727650188960999E-3</v>
      </c>
      <c r="H263" s="17">
        <v>-1.4364057800000001E-8</v>
      </c>
      <c r="I263" s="21">
        <f t="shared" si="29"/>
        <v>197.13114963436905</v>
      </c>
      <c r="J263" s="52">
        <v>-1.2979426215044399E-2</v>
      </c>
      <c r="K263" s="17">
        <v>5.2133609891311002E-3</v>
      </c>
      <c r="L263" s="17">
        <v>-7.4541927000000003E-9</v>
      </c>
      <c r="M263" s="21">
        <f t="shared" si="30"/>
        <v>191.8148392341939</v>
      </c>
      <c r="N263"/>
      <c r="O263"/>
    </row>
    <row r="264" spans="1:15">
      <c r="A264" s="26" t="s">
        <v>1</v>
      </c>
      <c r="B264" s="27" t="s">
        <v>13</v>
      </c>
      <c r="C264" s="27">
        <v>10</v>
      </c>
      <c r="D264" s="48">
        <v>2</v>
      </c>
      <c r="E264" s="28" t="s">
        <v>28</v>
      </c>
      <c r="F264" s="16">
        <v>-3.0704779761355799E-2</v>
      </c>
      <c r="G264" s="17">
        <v>5.4139085993456003E-3</v>
      </c>
      <c r="H264" s="17">
        <v>-3.2754897000000001E-8</v>
      </c>
      <c r="I264" s="21">
        <f t="shared" si="29"/>
        <v>184.70943527212</v>
      </c>
      <c r="J264" s="52">
        <v>-1.30590389090353E-2</v>
      </c>
      <c r="K264" s="17">
        <v>5.5342731076539996E-3</v>
      </c>
      <c r="L264" s="17">
        <v>-1.23603494E-8</v>
      </c>
      <c r="M264" s="21">
        <f t="shared" si="30"/>
        <v>180.69220303150234</v>
      </c>
      <c r="N264"/>
      <c r="O264"/>
    </row>
    <row r="265" spans="1:15">
      <c r="A265" s="26" t="s">
        <v>1</v>
      </c>
      <c r="B265" s="27" t="s">
        <v>13</v>
      </c>
      <c r="C265" s="27">
        <v>11</v>
      </c>
      <c r="D265" s="48">
        <v>2</v>
      </c>
      <c r="E265" s="28" t="s">
        <v>28</v>
      </c>
      <c r="F265" s="16">
        <v>-2.7190563619369001E-2</v>
      </c>
      <c r="G265" s="17">
        <v>5.0060367896826996E-3</v>
      </c>
      <c r="H265" s="17">
        <v>-3.3096005799999999E-8</v>
      </c>
      <c r="I265" s="21">
        <f t="shared" si="29"/>
        <v>199.75881960375756</v>
      </c>
      <c r="J265" s="52">
        <v>-1.49724894220167E-2</v>
      </c>
      <c r="K265" s="17">
        <v>5.1324032939627003E-3</v>
      </c>
      <c r="L265" s="17">
        <v>-1.7315680200000002E-8</v>
      </c>
      <c r="M265" s="21">
        <f t="shared" si="30"/>
        <v>194.84049532434648</v>
      </c>
      <c r="N265"/>
      <c r="O265"/>
    </row>
    <row r="266" spans="1:15">
      <c r="A266" s="26" t="s">
        <v>1</v>
      </c>
      <c r="B266" s="27" t="s">
        <v>13</v>
      </c>
      <c r="C266" s="27">
        <v>12</v>
      </c>
      <c r="D266" s="48">
        <v>2</v>
      </c>
      <c r="E266" s="28" t="s">
        <v>28</v>
      </c>
      <c r="F266" s="16">
        <v>-2.54782642521372E-2</v>
      </c>
      <c r="G266" s="17">
        <v>5.3255295579189002E-3</v>
      </c>
      <c r="H266" s="17">
        <v>-4.4823789E-9</v>
      </c>
      <c r="I266" s="21">
        <f t="shared" si="29"/>
        <v>187.77475350090404</v>
      </c>
      <c r="J266" s="52">
        <v>-1.4451672605118201E-2</v>
      </c>
      <c r="K266" s="17">
        <v>5.4530312237418997E-3</v>
      </c>
      <c r="L266" s="17">
        <v>1.6688015999999999E-8</v>
      </c>
      <c r="M266" s="21">
        <f t="shared" si="30"/>
        <v>183.38424244594634</v>
      </c>
      <c r="N266"/>
      <c r="O266"/>
    </row>
    <row r="267" spans="1:15">
      <c r="A267" s="26" t="s">
        <v>1</v>
      </c>
      <c r="B267" s="27" t="s">
        <v>13</v>
      </c>
      <c r="C267" s="27">
        <v>13</v>
      </c>
      <c r="D267" s="48">
        <v>2</v>
      </c>
      <c r="E267" s="28" t="s">
        <v>28</v>
      </c>
      <c r="F267" s="16">
        <v>-2.92570868899052E-2</v>
      </c>
      <c r="G267" s="17">
        <v>5.0929218645002997E-3</v>
      </c>
      <c r="H267" s="17">
        <v>-2.75961618E-8</v>
      </c>
      <c r="I267" s="21">
        <f t="shared" si="29"/>
        <v>196.35094089512734</v>
      </c>
      <c r="J267" s="52">
        <v>-1.7073627012964599E-2</v>
      </c>
      <c r="K267" s="17">
        <v>5.2046660047074004E-3</v>
      </c>
      <c r="L267" s="17">
        <v>-1.1797319200000001E-8</v>
      </c>
      <c r="M267" s="21">
        <f t="shared" si="30"/>
        <v>192.1352876621751</v>
      </c>
      <c r="N267"/>
      <c r="O267"/>
    </row>
    <row r="268" spans="1:15">
      <c r="A268" s="26" t="s">
        <v>1</v>
      </c>
      <c r="B268" s="27" t="s">
        <v>13</v>
      </c>
      <c r="C268" s="27">
        <v>14</v>
      </c>
      <c r="D268" s="48">
        <v>2</v>
      </c>
      <c r="E268" s="28" t="s">
        <v>28</v>
      </c>
      <c r="F268" s="16">
        <v>-2.00450558476017E-2</v>
      </c>
      <c r="G268" s="17">
        <v>5.5711632839820996E-3</v>
      </c>
      <c r="H268" s="17">
        <v>-1.7391152199999999E-8</v>
      </c>
      <c r="I268" s="21">
        <f t="shared" si="29"/>
        <v>179.49572630103029</v>
      </c>
      <c r="J268" s="52">
        <v>-1.19866159011187E-2</v>
      </c>
      <c r="K268" s="17">
        <v>5.7070921871783002E-3</v>
      </c>
      <c r="L268" s="17">
        <v>-7.0536737E-9</v>
      </c>
      <c r="M268" s="21">
        <f t="shared" si="30"/>
        <v>175.22057944790618</v>
      </c>
      <c r="N268"/>
      <c r="O268"/>
    </row>
    <row r="269" spans="1:15">
      <c r="A269" s="26" t="s">
        <v>1</v>
      </c>
      <c r="B269" s="27" t="s">
        <v>13</v>
      </c>
      <c r="C269" s="27">
        <v>15</v>
      </c>
      <c r="D269" s="48">
        <v>2</v>
      </c>
      <c r="E269" s="28" t="s">
        <v>28</v>
      </c>
      <c r="F269" s="16">
        <v>-2.6785945945730999E-2</v>
      </c>
      <c r="G269" s="17">
        <v>5.1098714056899003E-3</v>
      </c>
      <c r="H269" s="17">
        <v>-2.0938909099999999E-8</v>
      </c>
      <c r="I269" s="21">
        <f t="shared" si="29"/>
        <v>195.69964106855772</v>
      </c>
      <c r="J269" s="52">
        <v>-1.5726741339238098E-2</v>
      </c>
      <c r="K269" s="17">
        <v>5.2645678534724996E-3</v>
      </c>
      <c r="L269" s="17">
        <v>-1.0120914699999999E-8</v>
      </c>
      <c r="M269" s="21">
        <f t="shared" si="30"/>
        <v>189.94911412157063</v>
      </c>
      <c r="N269"/>
      <c r="O269"/>
    </row>
    <row r="270" spans="1:15">
      <c r="A270" s="26" t="s">
        <v>1</v>
      </c>
      <c r="B270" s="27" t="s">
        <v>13</v>
      </c>
      <c r="C270" s="27">
        <v>16</v>
      </c>
      <c r="D270" s="48">
        <v>2</v>
      </c>
      <c r="E270" s="28" t="s">
        <v>28</v>
      </c>
      <c r="F270" s="16">
        <v>-2.3649730375752302E-2</v>
      </c>
      <c r="G270" s="17">
        <v>5.5279635210337E-3</v>
      </c>
      <c r="H270" s="17">
        <v>-2.8201208100000001E-8</v>
      </c>
      <c r="I270" s="21">
        <f t="shared" si="29"/>
        <v>180.89844410062338</v>
      </c>
      <c r="J270" s="52">
        <v>-1.6670431652502801E-2</v>
      </c>
      <c r="K270" s="17">
        <v>5.6722871738493002E-3</v>
      </c>
      <c r="L270" s="17">
        <v>-5.9318470999999998E-9</v>
      </c>
      <c r="M270" s="21">
        <f t="shared" si="30"/>
        <v>176.29572857493125</v>
      </c>
      <c r="N270"/>
      <c r="O270"/>
    </row>
    <row r="271" spans="1:15">
      <c r="A271" s="26" t="s">
        <v>1</v>
      </c>
      <c r="B271" s="27" t="s">
        <v>13</v>
      </c>
      <c r="C271" s="27">
        <v>17</v>
      </c>
      <c r="D271" s="48">
        <v>2</v>
      </c>
      <c r="E271" s="28" t="s">
        <v>28</v>
      </c>
      <c r="F271" s="16">
        <v>-2.6443871795116099E-2</v>
      </c>
      <c r="G271" s="17">
        <v>5.3638243587297001E-3</v>
      </c>
      <c r="H271" s="17">
        <v>-2.5416597300000001E-8</v>
      </c>
      <c r="I271" s="21">
        <f t="shared" si="29"/>
        <v>186.43414346192858</v>
      </c>
      <c r="J271" s="52">
        <v>-4.7735637363862E-3</v>
      </c>
      <c r="K271" s="17">
        <v>5.4776338802853004E-3</v>
      </c>
      <c r="L271" s="17">
        <v>1.06817947E-8</v>
      </c>
      <c r="M271" s="21">
        <f t="shared" si="30"/>
        <v>182.5605766751091</v>
      </c>
      <c r="N271"/>
      <c r="O271"/>
    </row>
    <row r="272" spans="1:15">
      <c r="A272" s="26" t="s">
        <v>1</v>
      </c>
      <c r="B272" s="27" t="s">
        <v>13</v>
      </c>
      <c r="C272" s="27">
        <v>18</v>
      </c>
      <c r="D272" s="48">
        <v>2</v>
      </c>
      <c r="E272" s="28" t="s">
        <v>28</v>
      </c>
      <c r="F272" s="16">
        <v>-2.63784254868887E-2</v>
      </c>
      <c r="G272" s="17">
        <v>5.5530359920313004E-3</v>
      </c>
      <c r="H272" s="17">
        <v>-2.6870247200000001E-8</v>
      </c>
      <c r="I272" s="21">
        <f t="shared" si="29"/>
        <v>180.08167089768853</v>
      </c>
      <c r="J272" s="52">
        <v>-1.20743000332529E-2</v>
      </c>
      <c r="K272" s="17">
        <v>5.6714764156290997E-3</v>
      </c>
      <c r="L272" s="17">
        <v>-3.4740248999999999E-9</v>
      </c>
      <c r="M272" s="21">
        <f t="shared" si="30"/>
        <v>176.32093069174414</v>
      </c>
      <c r="N272"/>
      <c r="O272"/>
    </row>
    <row r="273" spans="1:15">
      <c r="A273" s="26" t="s">
        <v>1</v>
      </c>
      <c r="B273" s="27" t="s">
        <v>13</v>
      </c>
      <c r="C273" s="27">
        <v>19</v>
      </c>
      <c r="D273" s="48">
        <v>2</v>
      </c>
      <c r="E273" s="28" t="s">
        <v>28</v>
      </c>
      <c r="F273" s="16">
        <v>-2.69611454934774E-2</v>
      </c>
      <c r="G273" s="17">
        <v>5.3729057337486997E-3</v>
      </c>
      <c r="H273" s="17">
        <v>-2.83252839E-8</v>
      </c>
      <c r="I273" s="21">
        <f t="shared" si="29"/>
        <v>186.11902935849494</v>
      </c>
      <c r="J273" s="52">
        <v>-9.8886166105655992E-3</v>
      </c>
      <c r="K273" s="17">
        <v>5.4834727903257004E-3</v>
      </c>
      <c r="L273" s="17">
        <v>2.9127457000000002E-9</v>
      </c>
      <c r="M273" s="21">
        <f t="shared" si="30"/>
        <v>182.36618257033481</v>
      </c>
      <c r="N273"/>
      <c r="O273"/>
    </row>
    <row r="274" spans="1:15">
      <c r="A274" s="26" t="s">
        <v>1</v>
      </c>
      <c r="B274" s="27" t="s">
        <v>13</v>
      </c>
      <c r="C274" s="27">
        <v>20</v>
      </c>
      <c r="D274" s="48">
        <v>2</v>
      </c>
      <c r="E274" s="28" t="s">
        <v>28</v>
      </c>
      <c r="F274" s="16">
        <v>-2.4307776112913699E-2</v>
      </c>
      <c r="G274" s="17">
        <v>5.6184475191599003E-3</v>
      </c>
      <c r="H274" s="17">
        <v>-2.5462995300000001E-8</v>
      </c>
      <c r="I274" s="21">
        <f t="shared" si="29"/>
        <v>177.9851100486074</v>
      </c>
      <c r="J274" s="52">
        <v>-9.6018765419709998E-3</v>
      </c>
      <c r="K274" s="17">
        <v>5.7576980464994999E-3</v>
      </c>
      <c r="L274" s="17">
        <v>-4.5092519999999998E-10</v>
      </c>
      <c r="M274" s="21">
        <f t="shared" si="30"/>
        <v>173.68052161192591</v>
      </c>
      <c r="N274"/>
      <c r="O274"/>
    </row>
    <row r="275" spans="1:15">
      <c r="A275" s="26" t="s">
        <v>1</v>
      </c>
      <c r="B275" s="27" t="s">
        <v>13</v>
      </c>
      <c r="C275" s="27">
        <v>21</v>
      </c>
      <c r="D275" s="48">
        <v>2</v>
      </c>
      <c r="E275" s="28" t="s">
        <v>28</v>
      </c>
      <c r="F275" s="16">
        <v>-2.5657562851440899E-2</v>
      </c>
      <c r="G275" s="17">
        <v>5.3098809122327003E-3</v>
      </c>
      <c r="H275" s="17">
        <v>-2.4394801499999999E-8</v>
      </c>
      <c r="I275" s="21">
        <f t="shared" si="29"/>
        <v>188.32814078678078</v>
      </c>
      <c r="J275" s="52">
        <v>-8.0825745748888001E-3</v>
      </c>
      <c r="K275" s="17">
        <v>5.4335085228567996E-3</v>
      </c>
      <c r="L275" s="17">
        <v>5.0103286000000004E-9</v>
      </c>
      <c r="M275" s="21">
        <f t="shared" si="30"/>
        <v>184.04314556485238</v>
      </c>
      <c r="N275"/>
      <c r="O275"/>
    </row>
    <row r="276" spans="1:15">
      <c r="A276" s="26" t="s">
        <v>1</v>
      </c>
      <c r="B276" s="27" t="s">
        <v>13</v>
      </c>
      <c r="C276" s="27">
        <v>22</v>
      </c>
      <c r="D276" s="48">
        <v>2</v>
      </c>
      <c r="E276" s="28" t="s">
        <v>28</v>
      </c>
      <c r="F276" s="16">
        <v>-2.4757194734216E-2</v>
      </c>
      <c r="G276" s="17">
        <v>5.8299657277834996E-3</v>
      </c>
      <c r="H276" s="17">
        <v>-3.5301288600000002E-8</v>
      </c>
      <c r="I276" s="21">
        <f t="shared" si="29"/>
        <v>171.52759496241345</v>
      </c>
      <c r="J276" s="52">
        <v>-6.4355007569113004E-3</v>
      </c>
      <c r="K276" s="17">
        <v>5.9538057597890003E-3</v>
      </c>
      <c r="L276" s="17">
        <v>6.6459171999999997E-9</v>
      </c>
      <c r="M276" s="21">
        <f t="shared" si="30"/>
        <v>167.95979585928572</v>
      </c>
      <c r="N276"/>
      <c r="O276"/>
    </row>
    <row r="277" spans="1:15">
      <c r="A277" s="26" t="s">
        <v>1</v>
      </c>
      <c r="B277" s="27" t="s">
        <v>13</v>
      </c>
      <c r="C277" s="27">
        <v>23</v>
      </c>
      <c r="D277" s="48">
        <v>2</v>
      </c>
      <c r="E277" s="28" t="s">
        <v>28</v>
      </c>
      <c r="F277" s="16">
        <v>-2.5402660457769101E-2</v>
      </c>
      <c r="G277" s="17">
        <v>5.4060797829390004E-3</v>
      </c>
      <c r="H277" s="17">
        <v>-2.61057375E-8</v>
      </c>
      <c r="I277" s="21">
        <f t="shared" si="29"/>
        <v>184.97692230808195</v>
      </c>
      <c r="J277" s="52">
        <v>-1.13125588606312E-2</v>
      </c>
      <c r="K277" s="17">
        <v>5.5316568490359997E-3</v>
      </c>
      <c r="L277" s="17">
        <v>2.3497572999999999E-9</v>
      </c>
      <c r="M277" s="21">
        <f t="shared" si="30"/>
        <v>180.77766341819807</v>
      </c>
      <c r="N277"/>
      <c r="O277"/>
    </row>
    <row r="278" spans="1:15">
      <c r="A278" s="26" t="s">
        <v>1</v>
      </c>
      <c r="B278" s="27" t="s">
        <v>13</v>
      </c>
      <c r="C278" s="27">
        <v>24</v>
      </c>
      <c r="D278" s="48">
        <v>2</v>
      </c>
      <c r="E278" s="28" t="s">
        <v>28</v>
      </c>
      <c r="F278" s="16">
        <v>-2.9523727942578699E-2</v>
      </c>
      <c r="G278" s="17">
        <v>5.6304518489474998E-3</v>
      </c>
      <c r="H278" s="17">
        <v>-1.35324529E-8</v>
      </c>
      <c r="I278" s="21">
        <f t="shared" si="29"/>
        <v>177.60563926799765</v>
      </c>
      <c r="J278" s="52">
        <v>-8.5636603907214004E-3</v>
      </c>
      <c r="K278" s="17">
        <v>5.7481996335247004E-3</v>
      </c>
      <c r="L278" s="17">
        <v>3.5952299199999999E-8</v>
      </c>
      <c r="M278" s="21">
        <f t="shared" si="30"/>
        <v>173.96751396172658</v>
      </c>
      <c r="N278"/>
      <c r="O278"/>
    </row>
    <row r="279" spans="1:15">
      <c r="A279" s="26" t="s">
        <v>1</v>
      </c>
      <c r="B279" s="27" t="s">
        <v>13</v>
      </c>
      <c r="C279" s="27">
        <v>25</v>
      </c>
      <c r="D279" s="48">
        <v>2</v>
      </c>
      <c r="E279" s="28" t="s">
        <v>28</v>
      </c>
      <c r="F279" s="16">
        <v>-2.8591149772839001E-2</v>
      </c>
      <c r="G279" s="17">
        <v>5.5413380020067999E-3</v>
      </c>
      <c r="H279" s="17">
        <v>-3.3391710399999999E-8</v>
      </c>
      <c r="I279" s="21">
        <f t="shared" si="29"/>
        <v>180.46183063329636</v>
      </c>
      <c r="J279" s="52">
        <v>-8.0282573377511001E-3</v>
      </c>
      <c r="K279" s="17">
        <v>5.6619681022172996E-3</v>
      </c>
      <c r="L279" s="17">
        <v>-2.0691802000000002E-9</v>
      </c>
      <c r="M279" s="21">
        <f t="shared" si="30"/>
        <v>176.61703173643579</v>
      </c>
      <c r="N279"/>
      <c r="O279"/>
    </row>
    <row r="280" spans="1:15">
      <c r="A280" s="26" t="s">
        <v>1</v>
      </c>
      <c r="B280" s="27" t="s">
        <v>13</v>
      </c>
      <c r="C280" s="27">
        <v>26</v>
      </c>
      <c r="D280" s="48">
        <v>2</v>
      </c>
      <c r="E280" s="28" t="s">
        <v>28</v>
      </c>
      <c r="F280" s="16">
        <v>-2.6085476217478101E-2</v>
      </c>
      <c r="G280" s="17">
        <v>5.7837433903543999E-3</v>
      </c>
      <c r="H280" s="17">
        <v>-3.4728237099999999E-8</v>
      </c>
      <c r="I280" s="21">
        <f t="shared" si="29"/>
        <v>172.89840376869225</v>
      </c>
      <c r="J280" s="52">
        <v>-1.2351772924918999E-2</v>
      </c>
      <c r="K280" s="17">
        <v>5.9080439050610001E-3</v>
      </c>
      <c r="L280" s="17">
        <v>-5.0678637999999999E-9</v>
      </c>
      <c r="M280" s="21">
        <f t="shared" si="30"/>
        <v>169.26075974881826</v>
      </c>
      <c r="N280"/>
      <c r="O280"/>
    </row>
    <row r="281" spans="1:15">
      <c r="A281" s="26" t="s">
        <v>1</v>
      </c>
      <c r="B281" s="27" t="s">
        <v>13</v>
      </c>
      <c r="C281" s="27">
        <v>27</v>
      </c>
      <c r="D281" s="48">
        <v>2</v>
      </c>
      <c r="E281" s="28" t="s">
        <v>28</v>
      </c>
      <c r="F281" s="16">
        <v>-2.5222563444308701E-2</v>
      </c>
      <c r="G281" s="17">
        <v>5.5256573405385997E-3</v>
      </c>
      <c r="H281" s="17">
        <v>-2.9911551400000003E-8</v>
      </c>
      <c r="I281" s="21">
        <f t="shared" si="29"/>
        <v>180.97394361817729</v>
      </c>
      <c r="J281" s="52">
        <v>-1.0682225697080199E-2</v>
      </c>
      <c r="K281" s="17">
        <v>5.6685828886791001E-3</v>
      </c>
      <c r="L281" s="17">
        <v>-8.1478420000000005E-10</v>
      </c>
      <c r="M281" s="21">
        <f t="shared" si="30"/>
        <v>176.41093367394001</v>
      </c>
      <c r="N281"/>
      <c r="O281"/>
    </row>
    <row r="282" spans="1:15">
      <c r="A282" s="26" t="s">
        <v>1</v>
      </c>
      <c r="B282" s="27" t="s">
        <v>13</v>
      </c>
      <c r="C282" s="27">
        <v>28</v>
      </c>
      <c r="D282" s="48">
        <v>2</v>
      </c>
      <c r="E282" s="28" t="s">
        <v>28</v>
      </c>
      <c r="F282" s="16">
        <v>-2.45559570144155E-2</v>
      </c>
      <c r="G282" s="17">
        <v>5.7955362203507997E-3</v>
      </c>
      <c r="H282" s="17">
        <v>-2.2815944300000001E-8</v>
      </c>
      <c r="I282" s="21">
        <f t="shared" si="29"/>
        <v>172.54658792201815</v>
      </c>
      <c r="J282" s="52">
        <v>-4.2139754200810004E-3</v>
      </c>
      <c r="K282" s="17">
        <v>5.9204378584910003E-3</v>
      </c>
      <c r="L282" s="17">
        <v>1.06748934E-8</v>
      </c>
      <c r="M282" s="21">
        <f t="shared" si="30"/>
        <v>168.90642616336484</v>
      </c>
      <c r="N282"/>
      <c r="O282"/>
    </row>
    <row r="283" spans="1:15">
      <c r="A283" s="26" t="s">
        <v>1</v>
      </c>
      <c r="B283" s="27" t="s">
        <v>13</v>
      </c>
      <c r="C283" s="27">
        <v>29</v>
      </c>
      <c r="D283" s="48">
        <v>2</v>
      </c>
      <c r="E283" s="28" t="s">
        <v>28</v>
      </c>
      <c r="F283" s="16">
        <v>-2.9371372306710199E-2</v>
      </c>
      <c r="G283" s="17">
        <v>5.6424767942614001E-3</v>
      </c>
      <c r="H283" s="17">
        <v>-3.6318539300000003E-8</v>
      </c>
      <c r="I283" s="21">
        <f t="shared" si="29"/>
        <v>177.22713561126838</v>
      </c>
      <c r="J283" s="52">
        <v>-1.1273760522620401E-2</v>
      </c>
      <c r="K283" s="17">
        <v>5.7713688142929003E-3</v>
      </c>
      <c r="L283" s="17">
        <v>-5.3461818000000004E-9</v>
      </c>
      <c r="M283" s="21">
        <f t="shared" si="30"/>
        <v>173.26912075407168</v>
      </c>
      <c r="N283"/>
      <c r="O283"/>
    </row>
    <row r="284" spans="1:15">
      <c r="A284" s="26" t="s">
        <v>1</v>
      </c>
      <c r="B284" s="27" t="s">
        <v>13</v>
      </c>
      <c r="C284" s="27">
        <v>30</v>
      </c>
      <c r="D284" s="48">
        <v>2</v>
      </c>
      <c r="E284" s="28" t="s">
        <v>28</v>
      </c>
      <c r="F284" s="16">
        <v>-2.4907569760299699E-2</v>
      </c>
      <c r="G284" s="17">
        <v>5.8810831431521998E-3</v>
      </c>
      <c r="H284" s="17">
        <v>-2.9247811200000001E-8</v>
      </c>
      <c r="I284" s="21">
        <f t="shared" si="29"/>
        <v>170.03670508626925</v>
      </c>
      <c r="J284" s="52">
        <v>-1.22027212368191E-2</v>
      </c>
      <c r="K284" s="17">
        <v>6.0230192359270003E-3</v>
      </c>
      <c r="L284" s="17">
        <v>-8.7565839E-9</v>
      </c>
      <c r="M284" s="21">
        <f t="shared" si="30"/>
        <v>166.02968724307757</v>
      </c>
      <c r="N284"/>
      <c r="O284"/>
    </row>
    <row r="285" spans="1:15">
      <c r="A285" s="26" t="s">
        <v>1</v>
      </c>
      <c r="B285" s="27" t="s">
        <v>13</v>
      </c>
      <c r="C285" s="27">
        <v>31</v>
      </c>
      <c r="D285" s="48">
        <v>2</v>
      </c>
      <c r="E285" s="28" t="s">
        <v>28</v>
      </c>
      <c r="F285" s="16">
        <v>-2.2919651717547701E-2</v>
      </c>
      <c r="G285" s="17">
        <v>5.4660155517006004E-3</v>
      </c>
      <c r="H285" s="17">
        <v>2.84507484E-8</v>
      </c>
      <c r="I285" s="21">
        <f t="shared" si="29"/>
        <v>182.94861961907105</v>
      </c>
      <c r="J285" s="52">
        <v>-9.4767787163715003E-3</v>
      </c>
      <c r="K285" s="17">
        <v>5.5703659321043996E-3</v>
      </c>
      <c r="L285" s="17">
        <v>6.51602455E-8</v>
      </c>
      <c r="M285" s="21">
        <f t="shared" si="30"/>
        <v>179.5214196318006</v>
      </c>
      <c r="N285"/>
      <c r="O285"/>
    </row>
    <row r="286" spans="1:15">
      <c r="A286" s="26" t="s">
        <v>1</v>
      </c>
      <c r="B286" s="27" t="s">
        <v>13</v>
      </c>
      <c r="C286" s="27">
        <v>32</v>
      </c>
      <c r="D286" s="48">
        <v>2</v>
      </c>
      <c r="E286" s="28" t="s">
        <v>28</v>
      </c>
      <c r="F286" s="16">
        <v>-2.3032298229962299E-2</v>
      </c>
      <c r="G286" s="17">
        <v>5.8931596577715996E-3</v>
      </c>
      <c r="H286" s="17">
        <v>-3.3296594100000002E-8</v>
      </c>
      <c r="I286" s="21">
        <f t="shared" si="29"/>
        <v>169.68825860355756</v>
      </c>
      <c r="J286" s="52">
        <v>-8.153370399067E-3</v>
      </c>
      <c r="K286" s="17">
        <v>6.0078118669145003E-3</v>
      </c>
      <c r="L286" s="17">
        <v>2.0399021999999998E-9</v>
      </c>
      <c r="M286" s="21">
        <f t="shared" si="30"/>
        <v>166.4499525204975</v>
      </c>
      <c r="N286"/>
      <c r="O286"/>
    </row>
    <row r="287" spans="1:15">
      <c r="A287" s="26" t="s">
        <v>2</v>
      </c>
      <c r="B287" s="27" t="s">
        <v>12</v>
      </c>
      <c r="C287" s="27">
        <v>1</v>
      </c>
      <c r="D287" s="48">
        <v>1</v>
      </c>
      <c r="E287" s="28" t="s">
        <v>28</v>
      </c>
      <c r="F287" s="16">
        <v>-2.5406577505887001E-3</v>
      </c>
      <c r="G287" s="17">
        <v>8.7615757386279997E-4</v>
      </c>
      <c r="H287" s="17">
        <v>-5.0631052E-9</v>
      </c>
      <c r="I287" s="21">
        <f t="shared" si="29"/>
        <v>1141.3472072052109</v>
      </c>
      <c r="J287" s="52">
        <v>-3.8719111615270999E-3</v>
      </c>
      <c r="K287" s="17">
        <v>8.8847417128990001E-4</v>
      </c>
      <c r="L287" s="17">
        <v>-9.4679811999999998E-9</v>
      </c>
      <c r="M287" s="21">
        <f t="shared" si="30"/>
        <v>1125.5251219607039</v>
      </c>
      <c r="N287"/>
      <c r="O287"/>
    </row>
    <row r="288" spans="1:15">
      <c r="A288" s="26" t="s">
        <v>2</v>
      </c>
      <c r="B288" s="27" t="s">
        <v>12</v>
      </c>
      <c r="C288" s="27">
        <v>2</v>
      </c>
      <c r="D288" s="48">
        <v>1</v>
      </c>
      <c r="E288" s="28" t="s">
        <v>28</v>
      </c>
      <c r="F288" s="16">
        <v>-2.5139902569312998E-3</v>
      </c>
      <c r="G288" s="17">
        <v>8.5924759477279996E-4</v>
      </c>
      <c r="H288" s="17">
        <v>-4.9862901999999998E-9</v>
      </c>
      <c r="I288" s="21">
        <f t="shared" si="29"/>
        <v>1163.8089022110296</v>
      </c>
      <c r="J288" s="52">
        <v>-3.7834581765090001E-3</v>
      </c>
      <c r="K288" s="17">
        <v>8.7248207234289995E-4</v>
      </c>
      <c r="L288" s="17">
        <v>-9.1927415000000003E-9</v>
      </c>
      <c r="M288" s="21">
        <f t="shared" si="30"/>
        <v>1146.1553557366201</v>
      </c>
      <c r="N288"/>
      <c r="O288"/>
    </row>
    <row r="289" spans="1:15">
      <c r="A289" s="26" t="s">
        <v>2</v>
      </c>
      <c r="B289" s="27" t="s">
        <v>12</v>
      </c>
      <c r="C289" s="27">
        <v>3</v>
      </c>
      <c r="D289" s="48">
        <v>1</v>
      </c>
      <c r="E289" s="28" t="s">
        <v>28</v>
      </c>
      <c r="F289" s="16">
        <v>-2.562773059698E-3</v>
      </c>
      <c r="G289" s="17">
        <v>8.6256913431799996E-4</v>
      </c>
      <c r="H289" s="17">
        <v>-5.0006463000000002E-9</v>
      </c>
      <c r="I289" s="21">
        <f t="shared" ref="I289:I352" si="31">1/G289</f>
        <v>1159.3273631227962</v>
      </c>
      <c r="J289" s="52">
        <v>-4.1017358397309996E-3</v>
      </c>
      <c r="K289" s="17">
        <v>8.7590383514469996E-4</v>
      </c>
      <c r="L289" s="17">
        <v>-9.4550721000000008E-9</v>
      </c>
      <c r="M289" s="21">
        <f t="shared" ref="M289:M352" si="32">1/K289</f>
        <v>1141.6778416489058</v>
      </c>
      <c r="N289"/>
      <c r="O289"/>
    </row>
    <row r="290" spans="1:15">
      <c r="A290" s="26" t="s">
        <v>2</v>
      </c>
      <c r="B290" s="27" t="s">
        <v>12</v>
      </c>
      <c r="C290" s="27">
        <v>4</v>
      </c>
      <c r="D290" s="48">
        <v>1</v>
      </c>
      <c r="E290" s="28" t="s">
        <v>28</v>
      </c>
      <c r="F290" s="16">
        <v>-2.5053698649643999E-3</v>
      </c>
      <c r="G290" s="17">
        <v>8.6267329730459999E-4</v>
      </c>
      <c r="H290" s="17">
        <v>-5.0510269000000003E-9</v>
      </c>
      <c r="I290" s="21">
        <f t="shared" si="31"/>
        <v>1159.1873808131927</v>
      </c>
      <c r="J290" s="52">
        <v>-3.9327665683656999E-3</v>
      </c>
      <c r="K290" s="17">
        <v>8.7520052753070003E-4</v>
      </c>
      <c r="L290" s="17">
        <v>-9.2520781000000008E-9</v>
      </c>
      <c r="M290" s="21">
        <f t="shared" si="32"/>
        <v>1142.5952893577551</v>
      </c>
      <c r="N290"/>
      <c r="O290"/>
    </row>
    <row r="291" spans="1:15">
      <c r="A291" s="26" t="s">
        <v>2</v>
      </c>
      <c r="B291" s="27" t="s">
        <v>12</v>
      </c>
      <c r="C291" s="27">
        <v>5</v>
      </c>
      <c r="D291" s="48">
        <v>1</v>
      </c>
      <c r="E291" s="28" t="s">
        <v>28</v>
      </c>
      <c r="F291" s="16">
        <v>-2.4409989309599998E-3</v>
      </c>
      <c r="G291" s="17">
        <v>8.6140683722420001E-4</v>
      </c>
      <c r="H291" s="17">
        <v>-4.7553570999999999E-9</v>
      </c>
      <c r="I291" s="21">
        <f t="shared" si="31"/>
        <v>1160.8916446755902</v>
      </c>
      <c r="J291" s="52">
        <v>-3.8834552149226002E-3</v>
      </c>
      <c r="K291" s="17">
        <v>8.7432408619929998E-4</v>
      </c>
      <c r="L291" s="17">
        <v>-8.9849492999999994E-9</v>
      </c>
      <c r="M291" s="21">
        <f t="shared" si="32"/>
        <v>1143.7406515323341</v>
      </c>
      <c r="N291"/>
      <c r="O291"/>
    </row>
    <row r="292" spans="1:15">
      <c r="A292" s="26" t="s">
        <v>2</v>
      </c>
      <c r="B292" s="27" t="s">
        <v>12</v>
      </c>
      <c r="C292" s="27">
        <v>6</v>
      </c>
      <c r="D292" s="48">
        <v>1</v>
      </c>
      <c r="E292" s="28" t="s">
        <v>28</v>
      </c>
      <c r="F292" s="16">
        <v>-2.3606941794378001E-3</v>
      </c>
      <c r="G292" s="17">
        <v>8.6689350428639995E-4</v>
      </c>
      <c r="H292" s="17">
        <v>-5.0402630000000003E-9</v>
      </c>
      <c r="I292" s="21">
        <f t="shared" si="31"/>
        <v>1153.5442301222099</v>
      </c>
      <c r="J292" s="52">
        <v>-3.8001828678395E-3</v>
      </c>
      <c r="K292" s="17">
        <v>8.7916057361290005E-4</v>
      </c>
      <c r="L292" s="17">
        <v>-9.2007509999999992E-9</v>
      </c>
      <c r="M292" s="21">
        <f t="shared" si="32"/>
        <v>1137.4486413676534</v>
      </c>
      <c r="N292"/>
      <c r="O292"/>
    </row>
    <row r="293" spans="1:15">
      <c r="A293" s="26" t="s">
        <v>2</v>
      </c>
      <c r="B293" s="27" t="s">
        <v>12</v>
      </c>
      <c r="C293" s="27">
        <v>7</v>
      </c>
      <c r="D293" s="48">
        <v>1</v>
      </c>
      <c r="E293" s="28" t="s">
        <v>28</v>
      </c>
      <c r="F293" s="16">
        <v>-2.4182542340427E-3</v>
      </c>
      <c r="G293" s="17">
        <v>8.6396386133550003E-4</v>
      </c>
      <c r="H293" s="17">
        <v>-4.9110294000000004E-9</v>
      </c>
      <c r="I293" s="21">
        <f t="shared" si="31"/>
        <v>1157.4558204948733</v>
      </c>
      <c r="J293" s="52">
        <v>-3.9120316337128E-3</v>
      </c>
      <c r="K293" s="17">
        <v>8.760348108056E-4</v>
      </c>
      <c r="L293" s="17">
        <v>-9.0963504000000001E-9</v>
      </c>
      <c r="M293" s="21">
        <f t="shared" si="32"/>
        <v>1141.5071497905453</v>
      </c>
      <c r="N293"/>
      <c r="O293"/>
    </row>
    <row r="294" spans="1:15">
      <c r="A294" s="26" t="s">
        <v>2</v>
      </c>
      <c r="B294" s="27" t="s">
        <v>12</v>
      </c>
      <c r="C294" s="27">
        <v>8</v>
      </c>
      <c r="D294" s="48">
        <v>1</v>
      </c>
      <c r="E294" s="28" t="s">
        <v>28</v>
      </c>
      <c r="F294" s="16">
        <v>-2.3778138774704E-3</v>
      </c>
      <c r="G294" s="17">
        <v>8.6677763683400003E-4</v>
      </c>
      <c r="H294" s="17">
        <v>-5.0535865999999999E-9</v>
      </c>
      <c r="I294" s="21">
        <f t="shared" si="31"/>
        <v>1153.698431413862</v>
      </c>
      <c r="J294" s="52">
        <v>-3.5553408150044001E-3</v>
      </c>
      <c r="K294" s="17">
        <v>8.7733940349220003E-4</v>
      </c>
      <c r="L294" s="17">
        <v>-8.8014265000000008E-9</v>
      </c>
      <c r="M294" s="21">
        <f t="shared" si="32"/>
        <v>1139.8097429792351</v>
      </c>
      <c r="N294"/>
      <c r="O294"/>
    </row>
    <row r="295" spans="1:15">
      <c r="A295" s="26" t="s">
        <v>2</v>
      </c>
      <c r="B295" s="27" t="s">
        <v>12</v>
      </c>
      <c r="C295" s="27">
        <v>9</v>
      </c>
      <c r="D295" s="48">
        <v>1</v>
      </c>
      <c r="E295" s="28" t="s">
        <v>28</v>
      </c>
      <c r="F295" s="16">
        <v>-2.4231699966401998E-3</v>
      </c>
      <c r="G295" s="17">
        <v>8.6464123145820002E-4</v>
      </c>
      <c r="H295" s="17">
        <v>-5.0586031E-9</v>
      </c>
      <c r="I295" s="21">
        <f t="shared" si="31"/>
        <v>1156.5490559749505</v>
      </c>
      <c r="J295" s="52">
        <v>-3.6386077473521002E-3</v>
      </c>
      <c r="K295" s="17">
        <v>8.7553072949009996E-4</v>
      </c>
      <c r="L295" s="17">
        <v>-8.6884774999999998E-9</v>
      </c>
      <c r="M295" s="21">
        <f t="shared" si="32"/>
        <v>1142.1643653585861</v>
      </c>
      <c r="N295"/>
      <c r="O295"/>
    </row>
    <row r="296" spans="1:15">
      <c r="A296" s="26" t="s">
        <v>2</v>
      </c>
      <c r="B296" s="27" t="s">
        <v>12</v>
      </c>
      <c r="C296" s="27">
        <v>10</v>
      </c>
      <c r="D296" s="48">
        <v>1</v>
      </c>
      <c r="E296" s="28" t="s">
        <v>28</v>
      </c>
      <c r="F296" s="16">
        <v>-2.2616426108888E-3</v>
      </c>
      <c r="G296" s="17">
        <v>8.6780978764020001E-4</v>
      </c>
      <c r="H296" s="17">
        <v>-5.0009854999999999E-9</v>
      </c>
      <c r="I296" s="21">
        <f t="shared" si="31"/>
        <v>1152.3262519535065</v>
      </c>
      <c r="J296" s="52">
        <v>-3.5310386853479999E-3</v>
      </c>
      <c r="K296" s="17">
        <v>8.7831877869939999E-4</v>
      </c>
      <c r="L296" s="17">
        <v>-8.6658197000000001E-9</v>
      </c>
      <c r="M296" s="21">
        <f t="shared" si="32"/>
        <v>1138.5387905297705</v>
      </c>
      <c r="N296"/>
      <c r="O296"/>
    </row>
    <row r="297" spans="1:15">
      <c r="A297" s="26" t="s">
        <v>2</v>
      </c>
      <c r="B297" s="27" t="s">
        <v>12</v>
      </c>
      <c r="C297" s="27">
        <v>11</v>
      </c>
      <c r="D297" s="48">
        <v>1</v>
      </c>
      <c r="E297" s="28" t="s">
        <v>28</v>
      </c>
      <c r="F297" s="16">
        <v>-2.3678839338410998E-3</v>
      </c>
      <c r="G297" s="17">
        <v>8.6480444643389999E-4</v>
      </c>
      <c r="H297" s="17">
        <v>-4.9749196999999999E-9</v>
      </c>
      <c r="I297" s="21">
        <f t="shared" si="31"/>
        <v>1156.3307798931785</v>
      </c>
      <c r="J297" s="52">
        <v>-3.5934459669277E-3</v>
      </c>
      <c r="K297" s="17">
        <v>8.7558482032949996E-4</v>
      </c>
      <c r="L297" s="17">
        <v>-8.5648033999999995E-9</v>
      </c>
      <c r="M297" s="21">
        <f t="shared" si="32"/>
        <v>1142.0938060845781</v>
      </c>
      <c r="N297"/>
      <c r="O297"/>
    </row>
    <row r="298" spans="1:15">
      <c r="A298" s="26" t="s">
        <v>2</v>
      </c>
      <c r="B298" s="27" t="s">
        <v>12</v>
      </c>
      <c r="C298" s="27">
        <v>12</v>
      </c>
      <c r="D298" s="48">
        <v>1</v>
      </c>
      <c r="E298" s="28" t="s">
        <v>28</v>
      </c>
      <c r="F298" s="16">
        <v>-2.2260640918469999E-3</v>
      </c>
      <c r="G298" s="17">
        <v>8.6797772188549997E-4</v>
      </c>
      <c r="H298" s="17">
        <v>-5.0670969000000003E-9</v>
      </c>
      <c r="I298" s="21">
        <f t="shared" si="31"/>
        <v>1152.1033026374332</v>
      </c>
      <c r="J298" s="52">
        <v>-3.5066902220546002E-3</v>
      </c>
      <c r="K298" s="17">
        <v>8.7824877938859998E-4</v>
      </c>
      <c r="L298" s="17">
        <v>-8.5940813000000002E-9</v>
      </c>
      <c r="M298" s="21">
        <f t="shared" si="32"/>
        <v>1138.6295358089289</v>
      </c>
      <c r="N298"/>
      <c r="O298"/>
    </row>
    <row r="299" spans="1:15">
      <c r="A299" s="26" t="s">
        <v>2</v>
      </c>
      <c r="B299" s="27" t="s">
        <v>12</v>
      </c>
      <c r="C299" s="27">
        <v>13</v>
      </c>
      <c r="D299" s="48">
        <v>1</v>
      </c>
      <c r="E299" s="28" t="s">
        <v>28</v>
      </c>
      <c r="F299" s="16">
        <v>-2.3345160956021E-3</v>
      </c>
      <c r="G299" s="17">
        <v>8.6651816545709999E-4</v>
      </c>
      <c r="H299" s="17">
        <v>-4.9879592E-9</v>
      </c>
      <c r="I299" s="21">
        <f t="shared" si="31"/>
        <v>1154.0438964398243</v>
      </c>
      <c r="J299" s="52">
        <v>-3.4023692265648E-3</v>
      </c>
      <c r="K299" s="17">
        <v>8.7660752913799997E-4</v>
      </c>
      <c r="L299" s="17">
        <v>-8.2575206999999996E-9</v>
      </c>
      <c r="M299" s="21">
        <f t="shared" si="32"/>
        <v>1140.7613632788853</v>
      </c>
      <c r="N299"/>
      <c r="O299"/>
    </row>
    <row r="300" spans="1:15">
      <c r="A300" s="26" t="s">
        <v>2</v>
      </c>
      <c r="B300" s="27" t="s">
        <v>12</v>
      </c>
      <c r="C300" s="27">
        <v>14</v>
      </c>
      <c r="D300" s="48">
        <v>1</v>
      </c>
      <c r="E300" s="28" t="s">
        <v>28</v>
      </c>
      <c r="F300" s="16">
        <v>-2.2351373142832E-3</v>
      </c>
      <c r="G300" s="17">
        <v>8.7123126747980001E-4</v>
      </c>
      <c r="H300" s="17">
        <v>-5.1717581999999998E-9</v>
      </c>
      <c r="I300" s="21">
        <f t="shared" si="31"/>
        <v>1147.8008622127254</v>
      </c>
      <c r="J300" s="52">
        <v>-3.3058532568221001E-3</v>
      </c>
      <c r="K300" s="17">
        <v>8.8032307973160003E-4</v>
      </c>
      <c r="L300" s="17">
        <v>-8.1788389999999999E-9</v>
      </c>
      <c r="M300" s="21">
        <f t="shared" si="32"/>
        <v>1135.946589409979</v>
      </c>
      <c r="N300"/>
      <c r="O300"/>
    </row>
    <row r="301" spans="1:15">
      <c r="A301" s="26" t="s">
        <v>2</v>
      </c>
      <c r="B301" s="27" t="s">
        <v>12</v>
      </c>
      <c r="C301" s="27">
        <v>15</v>
      </c>
      <c r="D301" s="48">
        <v>1</v>
      </c>
      <c r="E301" s="28" t="s">
        <v>28</v>
      </c>
      <c r="F301" s="16">
        <v>-2.2704582635979E-3</v>
      </c>
      <c r="G301" s="17">
        <v>8.6824139689400004E-4</v>
      </c>
      <c r="H301" s="17">
        <v>-5.0298065999999998E-9</v>
      </c>
      <c r="I301" s="21">
        <f t="shared" si="31"/>
        <v>1151.7534220060759</v>
      </c>
      <c r="J301" s="52">
        <v>-3.3818236239765002E-3</v>
      </c>
      <c r="K301" s="17">
        <v>8.7778425942199999E-4</v>
      </c>
      <c r="L301" s="17">
        <v>-8.1115915000000006E-9</v>
      </c>
      <c r="M301" s="21">
        <f t="shared" si="32"/>
        <v>1139.2320940665718</v>
      </c>
      <c r="N301"/>
      <c r="O301"/>
    </row>
    <row r="302" spans="1:15">
      <c r="A302" s="26" t="s">
        <v>2</v>
      </c>
      <c r="B302" s="27" t="s">
        <v>12</v>
      </c>
      <c r="C302" s="27">
        <v>16</v>
      </c>
      <c r="D302" s="48">
        <v>1</v>
      </c>
      <c r="E302" s="28" t="s">
        <v>28</v>
      </c>
      <c r="F302" s="16">
        <v>-2.2003653363437E-3</v>
      </c>
      <c r="G302" s="17">
        <v>8.7332164683900004E-4</v>
      </c>
      <c r="H302" s="17">
        <v>-5.1091767999999997E-9</v>
      </c>
      <c r="I302" s="21">
        <f t="shared" si="31"/>
        <v>1145.0534904516726</v>
      </c>
      <c r="J302" s="52">
        <v>-3.0875054619557999E-3</v>
      </c>
      <c r="K302" s="17">
        <v>8.816747782941E-4</v>
      </c>
      <c r="L302" s="17">
        <v>-7.8546648000000005E-9</v>
      </c>
      <c r="M302" s="21">
        <f t="shared" si="32"/>
        <v>1134.2050658802336</v>
      </c>
      <c r="N302"/>
      <c r="O302"/>
    </row>
    <row r="303" spans="1:15">
      <c r="A303" s="26" t="s">
        <v>2</v>
      </c>
      <c r="B303" s="27" t="s">
        <v>13</v>
      </c>
      <c r="C303" s="27">
        <v>1</v>
      </c>
      <c r="D303" s="48">
        <v>1</v>
      </c>
      <c r="E303" s="28" t="s">
        <v>28</v>
      </c>
      <c r="F303" s="16">
        <v>-2.525822326758E-3</v>
      </c>
      <c r="G303" s="17">
        <v>8.7634299236109998E-4</v>
      </c>
      <c r="H303" s="17">
        <v>-5.0525041999999998E-9</v>
      </c>
      <c r="I303" s="21">
        <f t="shared" si="31"/>
        <v>1141.1057185563102</v>
      </c>
      <c r="J303" s="52">
        <v>-3.8645399695693E-3</v>
      </c>
      <c r="K303" s="17">
        <v>8.8887601732780003E-4</v>
      </c>
      <c r="L303" s="17">
        <v>-9.4181560000000005E-9</v>
      </c>
      <c r="M303" s="21">
        <f t="shared" si="32"/>
        <v>1125.0162908054021</v>
      </c>
      <c r="N303"/>
      <c r="O303"/>
    </row>
    <row r="304" spans="1:15">
      <c r="A304" s="26" t="s">
        <v>2</v>
      </c>
      <c r="B304" s="27" t="s">
        <v>13</v>
      </c>
      <c r="C304" s="27">
        <v>2</v>
      </c>
      <c r="D304" s="48">
        <v>1</v>
      </c>
      <c r="E304" s="28" t="s">
        <v>28</v>
      </c>
      <c r="F304" s="16">
        <v>-2.5657751098152998E-3</v>
      </c>
      <c r="G304" s="17">
        <v>8.5947693783259996E-4</v>
      </c>
      <c r="H304" s="17">
        <v>-5.0129785999999998E-9</v>
      </c>
      <c r="I304" s="21">
        <f t="shared" si="31"/>
        <v>1163.4983511271012</v>
      </c>
      <c r="J304" s="52">
        <v>-3.7352655410276998E-3</v>
      </c>
      <c r="K304" s="17">
        <v>8.7270728251659998E-4</v>
      </c>
      <c r="L304" s="17">
        <v>-9.0941047000000005E-9</v>
      </c>
      <c r="M304" s="21">
        <f t="shared" si="32"/>
        <v>1145.8595797623343</v>
      </c>
      <c r="N304"/>
      <c r="O304"/>
    </row>
    <row r="305" spans="1:15">
      <c r="A305" s="26" t="s">
        <v>2</v>
      </c>
      <c r="B305" s="27" t="s">
        <v>13</v>
      </c>
      <c r="C305" s="27">
        <v>3</v>
      </c>
      <c r="D305" s="48">
        <v>1</v>
      </c>
      <c r="E305" s="28" t="s">
        <v>28</v>
      </c>
      <c r="F305" s="16">
        <v>-2.5262299568145998E-3</v>
      </c>
      <c r="G305" s="17">
        <v>8.6268745766510005E-4</v>
      </c>
      <c r="H305" s="17">
        <v>-5.0086755000000003E-9</v>
      </c>
      <c r="I305" s="21">
        <f t="shared" si="31"/>
        <v>1159.1683536312701</v>
      </c>
      <c r="J305" s="52">
        <v>-4.0360576806886999E-3</v>
      </c>
      <c r="K305" s="17">
        <v>8.7608170477919997E-4</v>
      </c>
      <c r="L305" s="17">
        <v>-9.3121382000000003E-9</v>
      </c>
      <c r="M305" s="21">
        <f t="shared" si="32"/>
        <v>1141.4460484048475</v>
      </c>
      <c r="N305"/>
      <c r="O305"/>
    </row>
    <row r="306" spans="1:15">
      <c r="A306" s="26" t="s">
        <v>2</v>
      </c>
      <c r="B306" s="27" t="s">
        <v>13</v>
      </c>
      <c r="C306" s="27">
        <v>4</v>
      </c>
      <c r="D306" s="48">
        <v>1</v>
      </c>
      <c r="E306" s="28" t="s">
        <v>28</v>
      </c>
      <c r="F306" s="16">
        <v>-2.4959018464965998E-3</v>
      </c>
      <c r="G306" s="17">
        <v>8.6287052907369995E-4</v>
      </c>
      <c r="H306" s="17">
        <v>-5.0761325000000003E-9</v>
      </c>
      <c r="I306" s="21">
        <f t="shared" si="31"/>
        <v>1158.9224180289364</v>
      </c>
      <c r="J306" s="52">
        <v>-3.9253421752567996E-3</v>
      </c>
      <c r="K306" s="17">
        <v>8.7554694767950003E-4</v>
      </c>
      <c r="L306" s="17">
        <v>-9.1725223000000004E-9</v>
      </c>
      <c r="M306" s="21">
        <f t="shared" si="32"/>
        <v>1142.1432084828155</v>
      </c>
      <c r="N306"/>
      <c r="O306"/>
    </row>
    <row r="307" spans="1:15">
      <c r="A307" s="26" t="s">
        <v>2</v>
      </c>
      <c r="B307" s="27" t="s">
        <v>13</v>
      </c>
      <c r="C307" s="27">
        <v>5</v>
      </c>
      <c r="D307" s="48">
        <v>1</v>
      </c>
      <c r="E307" s="28" t="s">
        <v>28</v>
      </c>
      <c r="F307" s="16">
        <v>-2.4763331029691001E-3</v>
      </c>
      <c r="G307" s="17">
        <v>8.6160364664029996E-4</v>
      </c>
      <c r="H307" s="17">
        <v>-4.7910798000000003E-9</v>
      </c>
      <c r="I307" s="21">
        <f t="shared" si="31"/>
        <v>1160.6264712311245</v>
      </c>
      <c r="J307" s="52">
        <v>-3.7856769752319E-3</v>
      </c>
      <c r="K307" s="17">
        <v>8.7441603415000003E-4</v>
      </c>
      <c r="L307" s="17">
        <v>-8.8181393999999997E-9</v>
      </c>
      <c r="M307" s="21">
        <f t="shared" si="32"/>
        <v>1143.62038314185</v>
      </c>
      <c r="N307"/>
      <c r="O307"/>
    </row>
    <row r="308" spans="1:15">
      <c r="A308" s="26" t="s">
        <v>2</v>
      </c>
      <c r="B308" s="27" t="s">
        <v>13</v>
      </c>
      <c r="C308" s="27">
        <v>6</v>
      </c>
      <c r="D308" s="48">
        <v>1</v>
      </c>
      <c r="E308" s="28" t="s">
        <v>28</v>
      </c>
      <c r="F308" s="16">
        <v>-2.4121665344680001E-3</v>
      </c>
      <c r="G308" s="17">
        <v>8.6728587274199995E-4</v>
      </c>
      <c r="H308" s="17">
        <v>-5.1273982999999998E-9</v>
      </c>
      <c r="I308" s="21">
        <f t="shared" si="31"/>
        <v>1153.022355637378</v>
      </c>
      <c r="J308" s="52">
        <v>-3.7459154804034998E-3</v>
      </c>
      <c r="K308" s="17">
        <v>8.7942311040840003E-4</v>
      </c>
      <c r="L308" s="17">
        <v>-9.0940090999999998E-9</v>
      </c>
      <c r="M308" s="21">
        <f t="shared" si="32"/>
        <v>1137.1090754433376</v>
      </c>
      <c r="N308"/>
      <c r="O308"/>
    </row>
    <row r="309" spans="1:15">
      <c r="A309" s="26" t="s">
        <v>2</v>
      </c>
      <c r="B309" s="27" t="s">
        <v>13</v>
      </c>
      <c r="C309" s="27">
        <v>7</v>
      </c>
      <c r="D309" s="48">
        <v>1</v>
      </c>
      <c r="E309" s="28" t="s">
        <v>28</v>
      </c>
      <c r="F309" s="16">
        <v>-2.3958448520715E-3</v>
      </c>
      <c r="G309" s="17">
        <v>8.6414956651850001E-4</v>
      </c>
      <c r="H309" s="17">
        <v>-4.9504837E-9</v>
      </c>
      <c r="I309" s="21">
        <f t="shared" si="31"/>
        <v>1157.2070839875746</v>
      </c>
      <c r="J309" s="52">
        <v>-3.8867415092792E-3</v>
      </c>
      <c r="K309" s="17">
        <v>8.7641744360540002E-4</v>
      </c>
      <c r="L309" s="17">
        <v>-9.0270535999999993E-9</v>
      </c>
      <c r="M309" s="21">
        <f t="shared" si="32"/>
        <v>1141.0087821691532</v>
      </c>
      <c r="N309"/>
      <c r="O309"/>
    </row>
    <row r="310" spans="1:15">
      <c r="A310" s="26" t="s">
        <v>2</v>
      </c>
      <c r="B310" s="27" t="s">
        <v>13</v>
      </c>
      <c r="C310" s="27">
        <v>8</v>
      </c>
      <c r="D310" s="48">
        <v>1</v>
      </c>
      <c r="E310" s="28" t="s">
        <v>28</v>
      </c>
      <c r="F310" s="16">
        <v>-2.4433521140796001E-3</v>
      </c>
      <c r="G310" s="17">
        <v>8.6716831638349999E-4</v>
      </c>
      <c r="H310" s="17">
        <v>-5.1363666999999999E-9</v>
      </c>
      <c r="I310" s="21">
        <f t="shared" si="31"/>
        <v>1153.178663365459</v>
      </c>
      <c r="J310" s="52">
        <v>-3.4914709040300999E-3</v>
      </c>
      <c r="K310" s="17">
        <v>8.7759055615850004E-4</v>
      </c>
      <c r="L310" s="17">
        <v>-8.6775287000000003E-9</v>
      </c>
      <c r="M310" s="21">
        <f t="shared" si="32"/>
        <v>1139.4835472903515</v>
      </c>
      <c r="N310"/>
      <c r="O310"/>
    </row>
    <row r="311" spans="1:15">
      <c r="A311" s="26" t="s">
        <v>2</v>
      </c>
      <c r="B311" s="27" t="s">
        <v>13</v>
      </c>
      <c r="C311" s="27">
        <v>9</v>
      </c>
      <c r="D311" s="48">
        <v>1</v>
      </c>
      <c r="E311" s="28" t="s">
        <v>28</v>
      </c>
      <c r="F311" s="16">
        <v>-2.4327117216369001E-3</v>
      </c>
      <c r="G311" s="17">
        <v>8.6499207886029999E-4</v>
      </c>
      <c r="H311" s="17">
        <v>-5.1419995999999997E-9</v>
      </c>
      <c r="I311" s="21">
        <f t="shared" si="31"/>
        <v>1156.0799508332889</v>
      </c>
      <c r="J311" s="52">
        <v>-3.5339876863412999E-3</v>
      </c>
      <c r="K311" s="17">
        <v>8.7575558424230003E-4</v>
      </c>
      <c r="L311" s="17">
        <v>-8.5879419000000002E-9</v>
      </c>
      <c r="M311" s="21">
        <f t="shared" si="32"/>
        <v>1141.8711087811055</v>
      </c>
      <c r="N311"/>
      <c r="O311"/>
    </row>
    <row r="312" spans="1:15">
      <c r="A312" s="26" t="s">
        <v>2</v>
      </c>
      <c r="B312" s="27" t="s">
        <v>13</v>
      </c>
      <c r="C312" s="27">
        <v>10</v>
      </c>
      <c r="D312" s="48">
        <v>1</v>
      </c>
      <c r="E312" s="28" t="s">
        <v>28</v>
      </c>
      <c r="F312" s="16">
        <v>-2.3282894564527002E-3</v>
      </c>
      <c r="G312" s="17">
        <v>8.6817229362509999E-4</v>
      </c>
      <c r="H312" s="17">
        <v>-5.0704525999999996E-9</v>
      </c>
      <c r="I312" s="21">
        <f t="shared" si="31"/>
        <v>1151.8450972726237</v>
      </c>
      <c r="J312" s="52">
        <v>-3.4465760233815998E-3</v>
      </c>
      <c r="K312" s="17">
        <v>8.7854962049489999E-4</v>
      </c>
      <c r="L312" s="17">
        <v>-8.5500010000000008E-9</v>
      </c>
      <c r="M312" s="21">
        <f t="shared" si="32"/>
        <v>1138.2396357267621</v>
      </c>
      <c r="N312"/>
      <c r="O312"/>
    </row>
    <row r="313" spans="1:15">
      <c r="A313" s="26" t="s">
        <v>2</v>
      </c>
      <c r="B313" s="27" t="s">
        <v>13</v>
      </c>
      <c r="C313" s="27">
        <v>11</v>
      </c>
      <c r="D313" s="48">
        <v>1</v>
      </c>
      <c r="E313" s="28" t="s">
        <v>28</v>
      </c>
      <c r="F313" s="16">
        <v>-2.3933667292030001E-3</v>
      </c>
      <c r="G313" s="17">
        <v>8.6506657330820001E-4</v>
      </c>
      <c r="H313" s="17">
        <v>-5.0458561999999998E-9</v>
      </c>
      <c r="I313" s="21">
        <f t="shared" si="31"/>
        <v>1155.980396024072</v>
      </c>
      <c r="J313" s="52">
        <v>-3.5010500803604001E-3</v>
      </c>
      <c r="K313" s="17">
        <v>8.7570623966800004E-4</v>
      </c>
      <c r="L313" s="17">
        <v>-8.4112341000000002E-9</v>
      </c>
      <c r="M313" s="21">
        <f t="shared" si="32"/>
        <v>1141.9354512982829</v>
      </c>
      <c r="N313"/>
      <c r="O313"/>
    </row>
    <row r="314" spans="1:15">
      <c r="A314" s="26" t="s">
        <v>2</v>
      </c>
      <c r="B314" s="27" t="s">
        <v>13</v>
      </c>
      <c r="C314" s="27">
        <v>12</v>
      </c>
      <c r="D314" s="48">
        <v>1</v>
      </c>
      <c r="E314" s="28" t="s">
        <v>28</v>
      </c>
      <c r="F314" s="16">
        <v>-2.2340297286087998E-3</v>
      </c>
      <c r="G314" s="17">
        <v>8.6817939922560002E-4</v>
      </c>
      <c r="H314" s="17">
        <v>-5.0914401000000004E-9</v>
      </c>
      <c r="I314" s="21">
        <f t="shared" si="31"/>
        <v>1151.8356700147244</v>
      </c>
      <c r="J314" s="52">
        <v>-3.4237876056094998E-3</v>
      </c>
      <c r="K314" s="17">
        <v>8.7847962620110002E-4</v>
      </c>
      <c r="L314" s="17">
        <v>-8.4769970999999995E-9</v>
      </c>
      <c r="M314" s="21">
        <f t="shared" si="32"/>
        <v>1138.3303268220379</v>
      </c>
      <c r="N314"/>
      <c r="O314"/>
    </row>
    <row r="315" spans="1:15">
      <c r="A315" s="26" t="s">
        <v>2</v>
      </c>
      <c r="B315" s="27" t="s">
        <v>13</v>
      </c>
      <c r="C315" s="27">
        <v>13</v>
      </c>
      <c r="D315" s="48">
        <v>1</v>
      </c>
      <c r="E315" s="28" t="s">
        <v>28</v>
      </c>
      <c r="F315" s="16">
        <v>-2.3283028932205999E-3</v>
      </c>
      <c r="G315" s="17">
        <v>8.6668271624709995E-4</v>
      </c>
      <c r="H315" s="17">
        <v>-5.0210530000000003E-9</v>
      </c>
      <c r="I315" s="21">
        <f t="shared" si="31"/>
        <v>1153.8247864572506</v>
      </c>
      <c r="J315" s="52">
        <v>-3.3639197686345002E-3</v>
      </c>
      <c r="K315" s="17">
        <v>8.7683505088229996E-4</v>
      </c>
      <c r="L315" s="17">
        <v>-8.1633736E-9</v>
      </c>
      <c r="M315" s="21">
        <f t="shared" si="32"/>
        <v>1140.4653577588708</v>
      </c>
      <c r="N315"/>
      <c r="O315"/>
    </row>
    <row r="316" spans="1:15">
      <c r="A316" s="26" t="s">
        <v>2</v>
      </c>
      <c r="B316" s="27" t="s">
        <v>13</v>
      </c>
      <c r="C316" s="27">
        <v>14</v>
      </c>
      <c r="D316" s="48">
        <v>1</v>
      </c>
      <c r="E316" s="28" t="s">
        <v>28</v>
      </c>
      <c r="F316" s="16">
        <v>-2.2536880641411999E-3</v>
      </c>
      <c r="G316" s="17">
        <v>8.7144172422080001E-4</v>
      </c>
      <c r="H316" s="17">
        <v>-5.1897311E-9</v>
      </c>
      <c r="I316" s="21">
        <f t="shared" si="31"/>
        <v>1147.5236636094633</v>
      </c>
      <c r="J316" s="52">
        <v>-3.2335274852915001E-3</v>
      </c>
      <c r="K316" s="17">
        <v>8.804829280374E-4</v>
      </c>
      <c r="L316" s="17">
        <v>-8.0257842999999993E-9</v>
      </c>
      <c r="M316" s="21">
        <f t="shared" si="32"/>
        <v>1135.7403626541675</v>
      </c>
      <c r="N316"/>
      <c r="O316"/>
    </row>
    <row r="317" spans="1:15">
      <c r="A317" s="26" t="s">
        <v>2</v>
      </c>
      <c r="B317" s="27" t="s">
        <v>13</v>
      </c>
      <c r="C317" s="27">
        <v>15</v>
      </c>
      <c r="D317" s="48">
        <v>1</v>
      </c>
      <c r="E317" s="28" t="s">
        <v>28</v>
      </c>
      <c r="F317" s="16">
        <v>-2.3302162257930999E-3</v>
      </c>
      <c r="G317" s="17">
        <v>8.6858893998520003E-4</v>
      </c>
      <c r="H317" s="17">
        <v>-5.0988360999999997E-9</v>
      </c>
      <c r="I317" s="21">
        <f t="shared" si="31"/>
        <v>1151.2925780715548</v>
      </c>
      <c r="J317" s="52">
        <v>-3.3341152790253002E-3</v>
      </c>
      <c r="K317" s="17">
        <v>8.7814971584139999E-4</v>
      </c>
      <c r="L317" s="17">
        <v>-8.0362310000000008E-9</v>
      </c>
      <c r="M317" s="21">
        <f t="shared" si="32"/>
        <v>1138.7579839297096</v>
      </c>
      <c r="N317"/>
      <c r="O317"/>
    </row>
    <row r="318" spans="1:15">
      <c r="A318" s="26" t="s">
        <v>2</v>
      </c>
      <c r="B318" s="27" t="s">
        <v>13</v>
      </c>
      <c r="C318" s="27">
        <v>16</v>
      </c>
      <c r="D318" s="48">
        <v>1</v>
      </c>
      <c r="E318" s="28" t="s">
        <v>28</v>
      </c>
      <c r="F318" s="16">
        <v>-2.2915619084634001E-3</v>
      </c>
      <c r="G318" s="17">
        <v>8.7371023253770001E-4</v>
      </c>
      <c r="H318" s="17">
        <v>-5.1953501000000003E-9</v>
      </c>
      <c r="I318" s="21">
        <f t="shared" si="31"/>
        <v>1144.5442238847199</v>
      </c>
      <c r="J318" s="52">
        <v>-3.0571115226404998E-3</v>
      </c>
      <c r="K318" s="17">
        <v>8.8206579492209995E-4</v>
      </c>
      <c r="L318" s="17">
        <v>-7.8104125999999993E-9</v>
      </c>
      <c r="M318" s="21">
        <f t="shared" si="32"/>
        <v>1133.7022768106719</v>
      </c>
      <c r="N318"/>
      <c r="O318"/>
    </row>
    <row r="319" spans="1:15">
      <c r="A319" s="26" t="s">
        <v>3</v>
      </c>
      <c r="B319" s="27" t="s">
        <v>12</v>
      </c>
      <c r="C319" s="27">
        <v>1</v>
      </c>
      <c r="D319" s="48">
        <v>1</v>
      </c>
      <c r="E319" s="28" t="s">
        <v>28</v>
      </c>
      <c r="F319" s="16">
        <v>-5.1720640601449997E-3</v>
      </c>
      <c r="G319" s="17">
        <v>1.6076446618747001E-3</v>
      </c>
      <c r="H319" s="17">
        <v>-1.10873621E-8</v>
      </c>
      <c r="I319" s="21">
        <f t="shared" si="31"/>
        <v>622.02800389601271</v>
      </c>
      <c r="J319" s="52">
        <v>-8.2582633124563005E-3</v>
      </c>
      <c r="K319" s="17">
        <v>1.6314897811940999E-3</v>
      </c>
      <c r="L319" s="17">
        <v>-2.0816537599999999E-8</v>
      </c>
      <c r="M319" s="21">
        <f t="shared" si="32"/>
        <v>612.9367229429364</v>
      </c>
      <c r="N319"/>
      <c r="O319"/>
    </row>
    <row r="320" spans="1:15">
      <c r="A320" s="26" t="s">
        <v>3</v>
      </c>
      <c r="B320" s="27" t="s">
        <v>12</v>
      </c>
      <c r="C320" s="27">
        <v>2</v>
      </c>
      <c r="D320" s="48">
        <v>1</v>
      </c>
      <c r="E320" s="28" t="s">
        <v>28</v>
      </c>
      <c r="F320" s="16">
        <v>-5.0697927427060998E-3</v>
      </c>
      <c r="G320" s="17">
        <v>1.6643875237702999E-3</v>
      </c>
      <c r="H320" s="17">
        <v>-1.17815981E-8</v>
      </c>
      <c r="I320" s="21">
        <f t="shared" si="31"/>
        <v>600.8216149894721</v>
      </c>
      <c r="J320" s="52">
        <v>-7.5973228429532004E-3</v>
      </c>
      <c r="K320" s="17">
        <v>1.6888294521029E-3</v>
      </c>
      <c r="L320" s="17">
        <v>-2.1369135299999999E-8</v>
      </c>
      <c r="M320" s="21">
        <f t="shared" si="32"/>
        <v>592.12610175338784</v>
      </c>
      <c r="N320"/>
      <c r="O320"/>
    </row>
    <row r="321" spans="1:15">
      <c r="A321" s="26" t="s">
        <v>3</v>
      </c>
      <c r="B321" s="27" t="s">
        <v>12</v>
      </c>
      <c r="C321" s="27">
        <v>3</v>
      </c>
      <c r="D321" s="48">
        <v>1</v>
      </c>
      <c r="E321" s="28" t="s">
        <v>28</v>
      </c>
      <c r="F321" s="16">
        <v>-5.1225206096034998E-3</v>
      </c>
      <c r="G321" s="17">
        <v>1.5976940209601E-3</v>
      </c>
      <c r="H321" s="17">
        <v>-1.0716474E-8</v>
      </c>
      <c r="I321" s="21">
        <f t="shared" si="31"/>
        <v>625.90207316359079</v>
      </c>
      <c r="J321" s="52">
        <v>-7.9259919410834996E-3</v>
      </c>
      <c r="K321" s="17">
        <v>1.6213719537187001E-3</v>
      </c>
      <c r="L321" s="17">
        <v>-1.9696694700000001E-8</v>
      </c>
      <c r="M321" s="21">
        <f t="shared" si="32"/>
        <v>616.76162444184911</v>
      </c>
      <c r="N321"/>
      <c r="O321"/>
    </row>
    <row r="322" spans="1:15">
      <c r="A322" s="26" t="s">
        <v>3</v>
      </c>
      <c r="B322" s="27" t="s">
        <v>12</v>
      </c>
      <c r="C322" s="27">
        <v>4</v>
      </c>
      <c r="D322" s="48">
        <v>1</v>
      </c>
      <c r="E322" s="28" t="s">
        <v>28</v>
      </c>
      <c r="F322" s="16">
        <v>-5.4071770627249997E-3</v>
      </c>
      <c r="G322" s="17">
        <v>1.6659961443004001E-3</v>
      </c>
      <c r="H322" s="17">
        <v>-1.18025392E-8</v>
      </c>
      <c r="I322" s="21">
        <f t="shared" si="31"/>
        <v>600.24148520459448</v>
      </c>
      <c r="J322" s="52">
        <v>-7.8955474562675005E-3</v>
      </c>
      <c r="K322" s="17">
        <v>1.6904809718347E-3</v>
      </c>
      <c r="L322" s="17">
        <v>-2.12857675E-8</v>
      </c>
      <c r="M322" s="21">
        <f t="shared" si="32"/>
        <v>591.54762263587475</v>
      </c>
      <c r="N322"/>
      <c r="O322"/>
    </row>
    <row r="323" spans="1:15">
      <c r="A323" s="26" t="s">
        <v>3</v>
      </c>
      <c r="B323" s="27" t="s">
        <v>12</v>
      </c>
      <c r="C323" s="27">
        <v>5</v>
      </c>
      <c r="D323" s="48">
        <v>1</v>
      </c>
      <c r="E323" s="28" t="s">
        <v>28</v>
      </c>
      <c r="F323" s="16">
        <v>-5.3462831430835002E-3</v>
      </c>
      <c r="G323" s="17">
        <v>1.5963096265957E-3</v>
      </c>
      <c r="H323" s="17">
        <v>-1.08875901E-8</v>
      </c>
      <c r="I323" s="21">
        <f t="shared" si="31"/>
        <v>626.44488471362934</v>
      </c>
      <c r="J323" s="52">
        <v>-7.8919578573244005E-3</v>
      </c>
      <c r="K323" s="17">
        <v>1.6189892957549001E-3</v>
      </c>
      <c r="L323" s="17">
        <v>-1.89809498E-8</v>
      </c>
      <c r="M323" s="21">
        <f t="shared" si="32"/>
        <v>617.66930925489623</v>
      </c>
      <c r="N323"/>
      <c r="O323"/>
    </row>
    <row r="324" spans="1:15">
      <c r="A324" s="26" t="s">
        <v>3</v>
      </c>
      <c r="B324" s="27" t="s">
        <v>12</v>
      </c>
      <c r="C324" s="27">
        <v>6</v>
      </c>
      <c r="D324" s="48">
        <v>1</v>
      </c>
      <c r="E324" s="28" t="s">
        <v>28</v>
      </c>
      <c r="F324" s="16">
        <v>-5.3795683109550997E-3</v>
      </c>
      <c r="G324" s="17">
        <v>1.6795065453372E-3</v>
      </c>
      <c r="H324" s="17">
        <v>-1.19432016E-8</v>
      </c>
      <c r="I324" s="21">
        <f t="shared" si="31"/>
        <v>595.41298173340954</v>
      </c>
      <c r="J324" s="52">
        <v>-7.6747832084234999E-3</v>
      </c>
      <c r="K324" s="17">
        <v>1.702170125485E-3</v>
      </c>
      <c r="L324" s="17">
        <v>-2.0890290499999999E-8</v>
      </c>
      <c r="M324" s="21">
        <f t="shared" si="32"/>
        <v>587.48534299124162</v>
      </c>
      <c r="N324"/>
      <c r="O324"/>
    </row>
    <row r="325" spans="1:15">
      <c r="A325" s="26" t="s">
        <v>3</v>
      </c>
      <c r="B325" s="27" t="s">
        <v>12</v>
      </c>
      <c r="C325" s="27">
        <v>7</v>
      </c>
      <c r="D325" s="48">
        <v>1</v>
      </c>
      <c r="E325" s="28" t="s">
        <v>28</v>
      </c>
      <c r="F325" s="16">
        <v>-5.2800866452773002E-3</v>
      </c>
      <c r="G325" s="17">
        <v>1.6092744654645E-3</v>
      </c>
      <c r="H325" s="17">
        <v>-1.0856015E-8</v>
      </c>
      <c r="I325" s="21">
        <f t="shared" si="31"/>
        <v>621.39804083162448</v>
      </c>
      <c r="J325" s="52">
        <v>-7.8725640873530001E-3</v>
      </c>
      <c r="K325" s="17">
        <v>1.6309338477372001E-3</v>
      </c>
      <c r="L325" s="17">
        <v>-1.8919546699999999E-8</v>
      </c>
      <c r="M325" s="21">
        <f t="shared" si="32"/>
        <v>613.14565356984031</v>
      </c>
      <c r="N325"/>
      <c r="O325"/>
    </row>
    <row r="326" spans="1:15">
      <c r="A326" s="26" t="s">
        <v>3</v>
      </c>
      <c r="B326" s="27" t="s">
        <v>12</v>
      </c>
      <c r="C326" s="27">
        <v>8</v>
      </c>
      <c r="D326" s="48">
        <v>1</v>
      </c>
      <c r="E326" s="28" t="s">
        <v>28</v>
      </c>
      <c r="F326" s="16">
        <v>-5.4054906838211002E-3</v>
      </c>
      <c r="G326" s="17">
        <v>1.6809606834771E-3</v>
      </c>
      <c r="H326" s="17">
        <v>-1.2113828E-8</v>
      </c>
      <c r="I326" s="21">
        <f t="shared" si="31"/>
        <v>594.89791155107832</v>
      </c>
      <c r="J326" s="52">
        <v>-7.5816158713315996E-3</v>
      </c>
      <c r="K326" s="17">
        <v>1.7019597770757001E-3</v>
      </c>
      <c r="L326" s="17">
        <v>-2.05104841E-8</v>
      </c>
      <c r="M326" s="21">
        <f t="shared" si="32"/>
        <v>587.55795140951898</v>
      </c>
      <c r="N326"/>
      <c r="O326"/>
    </row>
    <row r="327" spans="1:15">
      <c r="A327" s="26" t="s">
        <v>3</v>
      </c>
      <c r="B327" s="27" t="s">
        <v>12</v>
      </c>
      <c r="C327" s="27">
        <v>9</v>
      </c>
      <c r="D327" s="48">
        <v>1</v>
      </c>
      <c r="E327" s="28" t="s">
        <v>28</v>
      </c>
      <c r="F327" s="16">
        <v>-5.3845497239988997E-3</v>
      </c>
      <c r="G327" s="17">
        <v>1.6148700472263999E-3</v>
      </c>
      <c r="H327" s="17">
        <v>-1.1454397700000001E-8</v>
      </c>
      <c r="I327" s="21">
        <f t="shared" si="31"/>
        <v>619.24487466811195</v>
      </c>
      <c r="J327" s="52">
        <v>-7.9304063292281006E-3</v>
      </c>
      <c r="K327" s="17">
        <v>1.6357877719236E-3</v>
      </c>
      <c r="L327" s="17">
        <v>-1.9112244800000001E-8</v>
      </c>
      <c r="M327" s="21">
        <f t="shared" si="32"/>
        <v>611.32624730655175</v>
      </c>
      <c r="N327"/>
      <c r="O327"/>
    </row>
    <row r="328" spans="1:15">
      <c r="A328" s="26" t="s">
        <v>3</v>
      </c>
      <c r="B328" s="27" t="s">
        <v>12</v>
      </c>
      <c r="C328" s="27">
        <v>10</v>
      </c>
      <c r="D328" s="48">
        <v>1</v>
      </c>
      <c r="E328" s="28" t="s">
        <v>28</v>
      </c>
      <c r="F328" s="16">
        <v>-5.3307919071283998E-3</v>
      </c>
      <c r="G328" s="17">
        <v>1.6783059463813001E-3</v>
      </c>
      <c r="H328" s="17">
        <v>-1.2178651400000001E-8</v>
      </c>
      <c r="I328" s="21">
        <f t="shared" si="31"/>
        <v>595.83891849764473</v>
      </c>
      <c r="J328" s="52">
        <v>-7.3976582405136998E-3</v>
      </c>
      <c r="K328" s="17">
        <v>1.6979492702624999E-3</v>
      </c>
      <c r="L328" s="17">
        <v>-1.9927829100000002E-8</v>
      </c>
      <c r="M328" s="21">
        <f t="shared" si="32"/>
        <v>588.94574620913249</v>
      </c>
      <c r="N328"/>
      <c r="O328"/>
    </row>
    <row r="329" spans="1:15">
      <c r="A329" s="26" t="s">
        <v>3</v>
      </c>
      <c r="B329" s="27" t="s">
        <v>12</v>
      </c>
      <c r="C329" s="27">
        <v>11</v>
      </c>
      <c r="D329" s="48">
        <v>1</v>
      </c>
      <c r="E329" s="28" t="s">
        <v>28</v>
      </c>
      <c r="F329" s="16">
        <v>-5.1258203645544002E-3</v>
      </c>
      <c r="G329" s="17">
        <v>1.6164118364325E-3</v>
      </c>
      <c r="H329" s="17">
        <v>-1.12503424E-8</v>
      </c>
      <c r="I329" s="21">
        <f t="shared" si="31"/>
        <v>618.65421760771619</v>
      </c>
      <c r="J329" s="52">
        <v>-7.3784908700881002E-3</v>
      </c>
      <c r="K329" s="17">
        <v>1.6352367602136E-3</v>
      </c>
      <c r="L329" s="17">
        <v>-1.8074020899999999E-8</v>
      </c>
      <c r="M329" s="21">
        <f t="shared" si="32"/>
        <v>611.53224067038263</v>
      </c>
      <c r="N329"/>
      <c r="O329"/>
    </row>
    <row r="330" spans="1:15">
      <c r="A330" s="26" t="s">
        <v>3</v>
      </c>
      <c r="B330" s="27" t="s">
        <v>12</v>
      </c>
      <c r="C330" s="27">
        <v>12</v>
      </c>
      <c r="D330" s="48">
        <v>1</v>
      </c>
      <c r="E330" s="28" t="s">
        <v>28</v>
      </c>
      <c r="F330" s="16">
        <v>-5.0575824175245997E-3</v>
      </c>
      <c r="G330" s="17">
        <v>1.6832101534671E-3</v>
      </c>
      <c r="H330" s="17">
        <v>-1.18052899E-8</v>
      </c>
      <c r="I330" s="21">
        <f t="shared" si="31"/>
        <v>594.10288010691113</v>
      </c>
      <c r="J330" s="52">
        <v>-6.9387361422568999E-3</v>
      </c>
      <c r="K330" s="17">
        <v>1.7016259585860001E-3</v>
      </c>
      <c r="L330" s="17">
        <v>-1.86927631E-8</v>
      </c>
      <c r="M330" s="21">
        <f t="shared" si="32"/>
        <v>587.6732162871856</v>
      </c>
      <c r="N330"/>
      <c r="O330"/>
    </row>
    <row r="331" spans="1:15">
      <c r="A331" s="26" t="s">
        <v>3</v>
      </c>
      <c r="B331" s="27" t="s">
        <v>12</v>
      </c>
      <c r="C331" s="27">
        <v>13</v>
      </c>
      <c r="D331" s="48">
        <v>1</v>
      </c>
      <c r="E331" s="28" t="s">
        <v>28</v>
      </c>
      <c r="F331" s="16">
        <v>-5.0667473482438998E-3</v>
      </c>
      <c r="G331" s="17">
        <v>1.6163369461469001E-3</v>
      </c>
      <c r="H331" s="17">
        <v>-1.1194513600000001E-8</v>
      </c>
      <c r="I331" s="21">
        <f t="shared" si="31"/>
        <v>618.6828819225143</v>
      </c>
      <c r="J331" s="52">
        <v>-7.0945519236618E-3</v>
      </c>
      <c r="K331" s="17">
        <v>1.6338324941428E-3</v>
      </c>
      <c r="L331" s="17">
        <v>-1.74741304E-8</v>
      </c>
      <c r="M331" s="21">
        <f t="shared" si="32"/>
        <v>612.05784778118027</v>
      </c>
      <c r="N331"/>
      <c r="O331"/>
    </row>
    <row r="332" spans="1:15">
      <c r="A332" s="26" t="s">
        <v>3</v>
      </c>
      <c r="B332" s="27" t="s">
        <v>12</v>
      </c>
      <c r="C332" s="27">
        <v>14</v>
      </c>
      <c r="D332" s="48">
        <v>1</v>
      </c>
      <c r="E332" s="28" t="s">
        <v>28</v>
      </c>
      <c r="F332" s="16">
        <v>-5.0863014247341E-3</v>
      </c>
      <c r="G332" s="17">
        <v>1.6905744919953E-3</v>
      </c>
      <c r="H332" s="17">
        <v>-1.2236491600000001E-8</v>
      </c>
      <c r="I332" s="21">
        <f t="shared" si="31"/>
        <v>591.51489906827487</v>
      </c>
      <c r="J332" s="52">
        <v>-6.7465260206430004E-3</v>
      </c>
      <c r="K332" s="17">
        <v>1.7082324757875999E-3</v>
      </c>
      <c r="L332" s="17">
        <v>-1.8785582900000001E-8</v>
      </c>
      <c r="M332" s="21">
        <f t="shared" si="32"/>
        <v>585.40041485801794</v>
      </c>
      <c r="N332"/>
      <c r="O332"/>
    </row>
    <row r="333" spans="1:15">
      <c r="A333" s="26" t="s">
        <v>3</v>
      </c>
      <c r="B333" s="27" t="s">
        <v>12</v>
      </c>
      <c r="C333" s="27">
        <v>15</v>
      </c>
      <c r="D333" s="48">
        <v>1</v>
      </c>
      <c r="E333" s="28" t="s">
        <v>28</v>
      </c>
      <c r="F333" s="16">
        <v>-4.9753368911800997E-3</v>
      </c>
      <c r="G333" s="17">
        <v>1.6309839436845E-3</v>
      </c>
      <c r="H333" s="17">
        <v>-1.17731812E-8</v>
      </c>
      <c r="I333" s="21">
        <f t="shared" si="31"/>
        <v>613.12682069753191</v>
      </c>
      <c r="J333" s="52">
        <v>-6.8001348089218004E-3</v>
      </c>
      <c r="K333" s="17">
        <v>1.646584730719E-3</v>
      </c>
      <c r="L333" s="17">
        <v>-1.7391626200000001E-8</v>
      </c>
      <c r="M333" s="21">
        <f t="shared" si="32"/>
        <v>607.31766871379807</v>
      </c>
      <c r="N333"/>
      <c r="O333"/>
    </row>
    <row r="334" spans="1:15">
      <c r="A334" s="26" t="s">
        <v>3</v>
      </c>
      <c r="B334" s="27" t="s">
        <v>12</v>
      </c>
      <c r="C334" s="27">
        <v>16</v>
      </c>
      <c r="D334" s="48">
        <v>1</v>
      </c>
      <c r="E334" s="28" t="s">
        <v>28</v>
      </c>
      <c r="F334" s="16">
        <v>-5.1753457058819003E-3</v>
      </c>
      <c r="G334" s="17">
        <v>1.7132599135021001E-3</v>
      </c>
      <c r="H334" s="17">
        <v>-1.2892192600000001E-8</v>
      </c>
      <c r="I334" s="21">
        <f t="shared" si="31"/>
        <v>583.68259953966071</v>
      </c>
      <c r="J334" s="52">
        <v>-6.7564428701017004E-3</v>
      </c>
      <c r="K334" s="17">
        <v>1.7299306041340999E-3</v>
      </c>
      <c r="L334" s="17">
        <v>-1.89787851E-8</v>
      </c>
      <c r="M334" s="21">
        <f t="shared" si="32"/>
        <v>578.05786984186011</v>
      </c>
      <c r="N334"/>
      <c r="O334"/>
    </row>
    <row r="335" spans="1:15">
      <c r="A335" s="26" t="s">
        <v>3</v>
      </c>
      <c r="B335" s="27" t="s">
        <v>13</v>
      </c>
      <c r="C335" s="27">
        <v>1</v>
      </c>
      <c r="D335" s="48">
        <v>1</v>
      </c>
      <c r="E335" s="28" t="s">
        <v>28</v>
      </c>
      <c r="F335" s="16">
        <v>-5.2383837708924004E-3</v>
      </c>
      <c r="G335" s="17">
        <v>1.607528324076E-3</v>
      </c>
      <c r="H335" s="17">
        <v>-1.1188503800000001E-8</v>
      </c>
      <c r="I335" s="21">
        <f t="shared" si="31"/>
        <v>622.0730204394971</v>
      </c>
      <c r="J335" s="52">
        <v>-8.1908461700999999E-3</v>
      </c>
      <c r="K335" s="17">
        <v>1.6316908325363E-3</v>
      </c>
      <c r="L335" s="17">
        <v>-2.0716392000000001E-8</v>
      </c>
      <c r="M335" s="21">
        <f t="shared" si="32"/>
        <v>612.86119898436891</v>
      </c>
      <c r="N335"/>
      <c r="O335"/>
    </row>
    <row r="336" spans="1:15">
      <c r="A336" s="26" t="s">
        <v>3</v>
      </c>
      <c r="B336" s="27" t="s">
        <v>13</v>
      </c>
      <c r="C336" s="27">
        <v>2</v>
      </c>
      <c r="D336" s="48">
        <v>1</v>
      </c>
      <c r="E336" s="28" t="s">
        <v>28</v>
      </c>
      <c r="F336" s="16">
        <v>-5.1654524455434997E-3</v>
      </c>
      <c r="G336" s="17">
        <v>1.6644169186228999E-3</v>
      </c>
      <c r="H336" s="17">
        <v>-1.17973584E-8</v>
      </c>
      <c r="I336" s="21">
        <f t="shared" si="31"/>
        <v>600.81100402859215</v>
      </c>
      <c r="J336" s="52">
        <v>-7.5958312893389E-3</v>
      </c>
      <c r="K336" s="17">
        <v>1.6891255227624001E-3</v>
      </c>
      <c r="L336" s="17">
        <v>-2.1213446199999999E-8</v>
      </c>
      <c r="M336" s="21">
        <f t="shared" si="32"/>
        <v>592.0223136316107</v>
      </c>
      <c r="N336"/>
      <c r="O336"/>
    </row>
    <row r="337" spans="1:15">
      <c r="A337" s="26" t="s">
        <v>3</v>
      </c>
      <c r="B337" s="27" t="s">
        <v>13</v>
      </c>
      <c r="C337" s="27">
        <v>3</v>
      </c>
      <c r="D337" s="48">
        <v>1</v>
      </c>
      <c r="E337" s="28" t="s">
        <v>28</v>
      </c>
      <c r="F337" s="16">
        <v>-5.1737933501925003E-3</v>
      </c>
      <c r="G337" s="17">
        <v>1.5976447658999E-3</v>
      </c>
      <c r="H337" s="17">
        <v>-1.0812932400000001E-8</v>
      </c>
      <c r="I337" s="21">
        <f t="shared" si="31"/>
        <v>625.92136959603363</v>
      </c>
      <c r="J337" s="52">
        <v>-7.9059426145744998E-3</v>
      </c>
      <c r="K337" s="17">
        <v>1.6215411978954999E-3</v>
      </c>
      <c r="L337" s="17">
        <v>-1.9491259199999999E-8</v>
      </c>
      <c r="M337" s="21">
        <f t="shared" si="32"/>
        <v>616.69725153936236</v>
      </c>
      <c r="N337"/>
      <c r="O337"/>
    </row>
    <row r="338" spans="1:15">
      <c r="A338" s="26" t="s">
        <v>3</v>
      </c>
      <c r="B338" s="27" t="s">
        <v>13</v>
      </c>
      <c r="C338" s="27">
        <v>4</v>
      </c>
      <c r="D338" s="48">
        <v>1</v>
      </c>
      <c r="E338" s="28" t="s">
        <v>28</v>
      </c>
      <c r="F338" s="16">
        <v>-5.4711133080928001E-3</v>
      </c>
      <c r="G338" s="17">
        <v>1.6658906174774001E-3</v>
      </c>
      <c r="H338" s="17">
        <v>-1.1798283E-8</v>
      </c>
      <c r="I338" s="21">
        <f t="shared" si="31"/>
        <v>600.27950785524263</v>
      </c>
      <c r="J338" s="52">
        <v>-7.7723707922906001E-3</v>
      </c>
      <c r="K338" s="17">
        <v>1.6904486106438001E-3</v>
      </c>
      <c r="L338" s="17">
        <v>-2.0969010699999999E-8</v>
      </c>
      <c r="M338" s="21">
        <f t="shared" si="32"/>
        <v>591.55894695855579</v>
      </c>
      <c r="N338"/>
      <c r="O338"/>
    </row>
    <row r="339" spans="1:15">
      <c r="A339" s="26" t="s">
        <v>3</v>
      </c>
      <c r="B339" s="27" t="s">
        <v>13</v>
      </c>
      <c r="C339" s="27">
        <v>5</v>
      </c>
      <c r="D339" s="48">
        <v>1</v>
      </c>
      <c r="E339" s="28" t="s">
        <v>28</v>
      </c>
      <c r="F339" s="16">
        <v>-5.4368187208632002E-3</v>
      </c>
      <c r="G339" s="17">
        <v>1.5963771660320999E-3</v>
      </c>
      <c r="H339" s="17">
        <v>-1.1069087499999999E-8</v>
      </c>
      <c r="I339" s="21">
        <f t="shared" si="31"/>
        <v>626.41838111827019</v>
      </c>
      <c r="J339" s="52">
        <v>-7.8952677581786007E-3</v>
      </c>
      <c r="K339" s="17">
        <v>1.6191272394487E-3</v>
      </c>
      <c r="L339" s="17">
        <v>-1.8778042200000001E-8</v>
      </c>
      <c r="M339" s="21">
        <f t="shared" si="32"/>
        <v>617.61668609842673</v>
      </c>
      <c r="N339"/>
      <c r="O339"/>
    </row>
    <row r="340" spans="1:15">
      <c r="A340" s="26" t="s">
        <v>3</v>
      </c>
      <c r="B340" s="27" t="s">
        <v>13</v>
      </c>
      <c r="C340" s="27">
        <v>6</v>
      </c>
      <c r="D340" s="48">
        <v>1</v>
      </c>
      <c r="E340" s="28" t="s">
        <v>28</v>
      </c>
      <c r="F340" s="16">
        <v>-5.3949511221519E-3</v>
      </c>
      <c r="G340" s="17">
        <v>1.6795200526279E-3</v>
      </c>
      <c r="H340" s="17">
        <v>-1.20068352E-8</v>
      </c>
      <c r="I340" s="21">
        <f t="shared" si="31"/>
        <v>595.40819321289246</v>
      </c>
      <c r="J340" s="52">
        <v>-7.6216066294299001E-3</v>
      </c>
      <c r="K340" s="17">
        <v>1.7022477109632E-3</v>
      </c>
      <c r="L340" s="17">
        <v>-2.05937032E-8</v>
      </c>
      <c r="M340" s="21">
        <f t="shared" si="32"/>
        <v>587.45856643517527</v>
      </c>
      <c r="N340"/>
      <c r="O340"/>
    </row>
    <row r="341" spans="1:15">
      <c r="A341" s="26" t="s">
        <v>3</v>
      </c>
      <c r="B341" s="27" t="s">
        <v>13</v>
      </c>
      <c r="C341" s="27">
        <v>7</v>
      </c>
      <c r="D341" s="48">
        <v>1</v>
      </c>
      <c r="E341" s="28" t="s">
        <v>28</v>
      </c>
      <c r="F341" s="16">
        <v>-5.2046969648295001E-3</v>
      </c>
      <c r="G341" s="17">
        <v>1.6090497199317999E-3</v>
      </c>
      <c r="H341" s="17">
        <v>-1.0963707899999999E-8</v>
      </c>
      <c r="I341" s="21">
        <f t="shared" si="31"/>
        <v>621.48483518730882</v>
      </c>
      <c r="J341" s="52">
        <v>-7.9849440667223003E-3</v>
      </c>
      <c r="K341" s="17">
        <v>1.6312843832574E-3</v>
      </c>
      <c r="L341" s="17">
        <v>-1.88196716E-8</v>
      </c>
      <c r="M341" s="21">
        <f t="shared" si="32"/>
        <v>613.01389890288078</v>
      </c>
      <c r="N341"/>
      <c r="O341"/>
    </row>
    <row r="342" spans="1:15">
      <c r="A342" s="26" t="s">
        <v>3</v>
      </c>
      <c r="B342" s="27" t="s">
        <v>13</v>
      </c>
      <c r="C342" s="27">
        <v>8</v>
      </c>
      <c r="D342" s="48">
        <v>1</v>
      </c>
      <c r="E342" s="28" t="s">
        <v>28</v>
      </c>
      <c r="F342" s="16">
        <v>-5.4389300235946E-3</v>
      </c>
      <c r="G342" s="17">
        <v>1.6810231339922E-3</v>
      </c>
      <c r="H342" s="17">
        <v>-1.21751614E-8</v>
      </c>
      <c r="I342" s="21">
        <f t="shared" si="31"/>
        <v>594.87581091471168</v>
      </c>
      <c r="J342" s="52">
        <v>-7.4105946636749001E-3</v>
      </c>
      <c r="K342" s="17">
        <v>1.701971768115E-3</v>
      </c>
      <c r="L342" s="17">
        <v>-2.0206063700000001E-8</v>
      </c>
      <c r="M342" s="21">
        <f t="shared" si="32"/>
        <v>587.55381183998065</v>
      </c>
      <c r="N342"/>
      <c r="O342"/>
    </row>
    <row r="343" spans="1:15">
      <c r="A343" s="26" t="s">
        <v>3</v>
      </c>
      <c r="B343" s="27" t="s">
        <v>13</v>
      </c>
      <c r="C343" s="27">
        <v>9</v>
      </c>
      <c r="D343" s="48">
        <v>1</v>
      </c>
      <c r="E343" s="28" t="s">
        <v>28</v>
      </c>
      <c r="F343" s="16">
        <v>-5.4434218606716003E-3</v>
      </c>
      <c r="G343" s="17">
        <v>1.614945962352E-3</v>
      </c>
      <c r="H343" s="17">
        <v>-1.1613450300000001E-8</v>
      </c>
      <c r="I343" s="21">
        <f t="shared" si="31"/>
        <v>619.21576530251491</v>
      </c>
      <c r="J343" s="52">
        <v>-7.8700951360681001E-3</v>
      </c>
      <c r="K343" s="17">
        <v>1.6360179924795001E-3</v>
      </c>
      <c r="L343" s="17">
        <v>-1.8933420500000002E-8</v>
      </c>
      <c r="M343" s="21">
        <f t="shared" si="32"/>
        <v>611.24022143817001</v>
      </c>
      <c r="N343"/>
      <c r="O343"/>
    </row>
    <row r="344" spans="1:15">
      <c r="A344" s="26" t="s">
        <v>3</v>
      </c>
      <c r="B344" s="27" t="s">
        <v>13</v>
      </c>
      <c r="C344" s="27">
        <v>10</v>
      </c>
      <c r="D344" s="48">
        <v>1</v>
      </c>
      <c r="E344" s="28" t="s">
        <v>28</v>
      </c>
      <c r="F344" s="16">
        <v>-5.4359326098244003E-3</v>
      </c>
      <c r="G344" s="17">
        <v>1.6786808790602E-3</v>
      </c>
      <c r="H344" s="17">
        <v>-1.24043064E-8</v>
      </c>
      <c r="I344" s="21">
        <f t="shared" si="31"/>
        <v>595.7058381220404</v>
      </c>
      <c r="J344" s="52">
        <v>-7.2650006000972E-3</v>
      </c>
      <c r="K344" s="17">
        <v>1.6980312009765E-3</v>
      </c>
      <c r="L344" s="17">
        <v>-1.9643571399999999E-8</v>
      </c>
      <c r="M344" s="21">
        <f t="shared" si="32"/>
        <v>588.91732933112314</v>
      </c>
      <c r="N344"/>
      <c r="O344"/>
    </row>
    <row r="345" spans="1:15">
      <c r="A345" s="26" t="s">
        <v>3</v>
      </c>
      <c r="B345" s="27" t="s">
        <v>13</v>
      </c>
      <c r="C345" s="27">
        <v>11</v>
      </c>
      <c r="D345" s="48">
        <v>1</v>
      </c>
      <c r="E345" s="28" t="s">
        <v>28</v>
      </c>
      <c r="F345" s="16">
        <v>-5.1066291982279997E-3</v>
      </c>
      <c r="G345" s="17">
        <v>1.6163791662120999E-3</v>
      </c>
      <c r="H345" s="17">
        <v>-1.13425556E-8</v>
      </c>
      <c r="I345" s="21">
        <f t="shared" si="31"/>
        <v>618.66672183324886</v>
      </c>
      <c r="J345" s="52">
        <v>-7.2022846537014998E-3</v>
      </c>
      <c r="K345" s="17">
        <v>1.6351775474740999E-3</v>
      </c>
      <c r="L345" s="17">
        <v>-1.77615369E-8</v>
      </c>
      <c r="M345" s="21">
        <f t="shared" si="32"/>
        <v>611.55438536000281</v>
      </c>
      <c r="N345"/>
      <c r="O345"/>
    </row>
    <row r="346" spans="1:15">
      <c r="A346" s="26" t="s">
        <v>3</v>
      </c>
      <c r="B346" s="27" t="s">
        <v>13</v>
      </c>
      <c r="C346" s="27">
        <v>12</v>
      </c>
      <c r="D346" s="48">
        <v>1</v>
      </c>
      <c r="E346" s="28" t="s">
        <v>28</v>
      </c>
      <c r="F346" s="16">
        <v>-5.0924081016420998E-3</v>
      </c>
      <c r="G346" s="17">
        <v>1.6834114768956999E-3</v>
      </c>
      <c r="H346" s="17">
        <v>-1.1969186199999999E-8</v>
      </c>
      <c r="I346" s="21">
        <f t="shared" si="31"/>
        <v>594.03182984355851</v>
      </c>
      <c r="J346" s="52">
        <v>-6.9558606147671004E-3</v>
      </c>
      <c r="K346" s="17">
        <v>1.7019606065317001E-3</v>
      </c>
      <c r="L346" s="17">
        <v>-1.8535282200000001E-8</v>
      </c>
      <c r="M346" s="21">
        <f t="shared" si="32"/>
        <v>587.55766506125326</v>
      </c>
      <c r="N346"/>
      <c r="O346"/>
    </row>
    <row r="347" spans="1:15">
      <c r="A347" s="26" t="s">
        <v>3</v>
      </c>
      <c r="B347" s="27" t="s">
        <v>13</v>
      </c>
      <c r="C347" s="27">
        <v>13</v>
      </c>
      <c r="D347" s="48">
        <v>1</v>
      </c>
      <c r="E347" s="28" t="s">
        <v>28</v>
      </c>
      <c r="F347" s="16">
        <v>-5.0993875390038003E-3</v>
      </c>
      <c r="G347" s="17">
        <v>1.6162298713399E-3</v>
      </c>
      <c r="H347" s="17">
        <v>-1.12842157E-8</v>
      </c>
      <c r="I347" s="21">
        <f t="shared" si="31"/>
        <v>618.72386950191185</v>
      </c>
      <c r="J347" s="52">
        <v>-7.0366636148928999E-3</v>
      </c>
      <c r="K347" s="17">
        <v>1.6339333451066999E-3</v>
      </c>
      <c r="L347" s="17">
        <v>-1.7211367300000001E-8</v>
      </c>
      <c r="M347" s="21">
        <f t="shared" si="32"/>
        <v>612.02006984850266</v>
      </c>
      <c r="N347"/>
      <c r="O347"/>
    </row>
    <row r="348" spans="1:15">
      <c r="A348" s="26" t="s">
        <v>3</v>
      </c>
      <c r="B348" s="27" t="s">
        <v>13</v>
      </c>
      <c r="C348" s="27">
        <v>14</v>
      </c>
      <c r="D348" s="48">
        <v>1</v>
      </c>
      <c r="E348" s="28" t="s">
        <v>28</v>
      </c>
      <c r="F348" s="16">
        <v>-5.1966675464239004E-3</v>
      </c>
      <c r="G348" s="17">
        <v>1.6908250440968999E-3</v>
      </c>
      <c r="H348" s="17">
        <v>-1.2437061900000001E-8</v>
      </c>
      <c r="I348" s="21">
        <f t="shared" si="31"/>
        <v>591.42724641514758</v>
      </c>
      <c r="J348" s="52">
        <v>-6.8050937263677003E-3</v>
      </c>
      <c r="K348" s="17">
        <v>1.7088342220772999E-3</v>
      </c>
      <c r="L348" s="17">
        <v>-1.8769955600000001E-8</v>
      </c>
      <c r="M348" s="21">
        <f t="shared" si="32"/>
        <v>585.1942728443114</v>
      </c>
      <c r="N348"/>
      <c r="O348"/>
    </row>
    <row r="349" spans="1:15">
      <c r="A349" s="26" t="s">
        <v>3</v>
      </c>
      <c r="B349" s="27" t="s">
        <v>13</v>
      </c>
      <c r="C349" s="27">
        <v>15</v>
      </c>
      <c r="D349" s="48">
        <v>1</v>
      </c>
      <c r="E349" s="28" t="s">
        <v>28</v>
      </c>
      <c r="F349" s="16">
        <v>-5.0405763674700003E-3</v>
      </c>
      <c r="G349" s="17">
        <v>1.6307692062593E-3</v>
      </c>
      <c r="H349" s="17">
        <v>-1.17962396E-8</v>
      </c>
      <c r="I349" s="21">
        <f t="shared" si="31"/>
        <v>613.20755638612127</v>
      </c>
      <c r="J349" s="52">
        <v>-6.8145371050468001E-3</v>
      </c>
      <c r="K349" s="17">
        <v>1.6466932593379E-3</v>
      </c>
      <c r="L349" s="17">
        <v>-1.7137867999999999E-8</v>
      </c>
      <c r="M349" s="21">
        <f t="shared" si="32"/>
        <v>607.2776422258986</v>
      </c>
      <c r="N349"/>
      <c r="O349"/>
    </row>
    <row r="350" spans="1:15">
      <c r="A350" s="26" t="s">
        <v>3</v>
      </c>
      <c r="B350" s="27" t="s">
        <v>13</v>
      </c>
      <c r="C350" s="27">
        <v>16</v>
      </c>
      <c r="D350" s="48">
        <v>1</v>
      </c>
      <c r="E350" s="28" t="s">
        <v>28</v>
      </c>
      <c r="F350" s="16">
        <v>-5.2065469261457003E-3</v>
      </c>
      <c r="G350" s="17">
        <v>1.7132972991089001E-3</v>
      </c>
      <c r="H350" s="17">
        <v>-1.2963792199999999E-8</v>
      </c>
      <c r="I350" s="21">
        <f t="shared" si="31"/>
        <v>583.66986308803973</v>
      </c>
      <c r="J350" s="52">
        <v>-6.7451231212085003E-3</v>
      </c>
      <c r="K350" s="17">
        <v>1.7302940762871E-3</v>
      </c>
      <c r="L350" s="17">
        <v>-1.8819298899999999E-8</v>
      </c>
      <c r="M350" s="21">
        <f t="shared" si="32"/>
        <v>577.93644080769218</v>
      </c>
      <c r="N350"/>
      <c r="O350"/>
    </row>
    <row r="351" spans="1:15">
      <c r="A351" s="26" t="s">
        <v>4</v>
      </c>
      <c r="B351" s="27" t="s">
        <v>12</v>
      </c>
      <c r="C351" s="27">
        <v>1</v>
      </c>
      <c r="D351" s="48">
        <v>1</v>
      </c>
      <c r="E351" s="28" t="s">
        <v>28</v>
      </c>
      <c r="F351" s="16">
        <v>-3.7999349763829599E-2</v>
      </c>
      <c r="G351" s="17">
        <v>5.2725435731821998E-3</v>
      </c>
      <c r="H351" s="17">
        <v>1.84684242E-8</v>
      </c>
      <c r="I351" s="21">
        <f t="shared" si="31"/>
        <v>189.66178014844897</v>
      </c>
      <c r="J351" s="52">
        <v>-2.4374912268596598E-2</v>
      </c>
      <c r="K351" s="17">
        <v>5.4725246768873997E-3</v>
      </c>
      <c r="L351" s="17">
        <v>3.2804259199999997E-8</v>
      </c>
      <c r="M351" s="21">
        <f t="shared" si="32"/>
        <v>182.73101704289959</v>
      </c>
      <c r="N351"/>
      <c r="O351"/>
    </row>
    <row r="352" spans="1:15">
      <c r="A352" s="26" t="s">
        <v>4</v>
      </c>
      <c r="B352" s="27" t="s">
        <v>12</v>
      </c>
      <c r="C352" s="27">
        <v>2</v>
      </c>
      <c r="D352" s="48">
        <v>1</v>
      </c>
      <c r="E352" s="28" t="s">
        <v>28</v>
      </c>
      <c r="F352" s="16">
        <v>-3.7969691640393703E-2</v>
      </c>
      <c r="G352" s="17">
        <v>5.0982204700178004E-3</v>
      </c>
      <c r="H352" s="17">
        <v>1.2382113199999999E-8</v>
      </c>
      <c r="I352" s="21">
        <f t="shared" si="31"/>
        <v>196.14687240006876</v>
      </c>
      <c r="J352" s="52">
        <v>-2.6675636707849101E-2</v>
      </c>
      <c r="K352" s="17">
        <v>5.2793685922743003E-3</v>
      </c>
      <c r="L352" s="17">
        <v>2.2146946799999999E-8</v>
      </c>
      <c r="M352" s="21">
        <f t="shared" si="32"/>
        <v>189.41659073840302</v>
      </c>
      <c r="N352"/>
      <c r="O352"/>
    </row>
    <row r="353" spans="1:15">
      <c r="A353" s="26" t="s">
        <v>4</v>
      </c>
      <c r="B353" s="27" t="s">
        <v>12</v>
      </c>
      <c r="C353" s="27">
        <v>3</v>
      </c>
      <c r="D353" s="48">
        <v>1</v>
      </c>
      <c r="E353" s="28" t="s">
        <v>28</v>
      </c>
      <c r="F353" s="16">
        <v>-3.7999158724305197E-2</v>
      </c>
      <c r="G353" s="17">
        <v>5.1966593522778E-3</v>
      </c>
      <c r="H353" s="17">
        <v>1.4916819999999999E-8</v>
      </c>
      <c r="I353" s="21">
        <f t="shared" ref="I353:I416" si="33">1/G353</f>
        <v>192.43131639207405</v>
      </c>
      <c r="J353" s="52">
        <v>-2.42393567245788E-2</v>
      </c>
      <c r="K353" s="17">
        <v>5.3933164088593999E-3</v>
      </c>
      <c r="L353" s="17">
        <v>3.0251435299999999E-8</v>
      </c>
      <c r="M353" s="21">
        <f t="shared" ref="M353:M416" si="34">1/K353</f>
        <v>185.41467330886377</v>
      </c>
      <c r="N353"/>
      <c r="O353"/>
    </row>
    <row r="354" spans="1:15">
      <c r="A354" s="26" t="s">
        <v>4</v>
      </c>
      <c r="B354" s="27" t="s">
        <v>12</v>
      </c>
      <c r="C354" s="27">
        <v>4</v>
      </c>
      <c r="D354" s="48">
        <v>1</v>
      </c>
      <c r="E354" s="28" t="s">
        <v>28</v>
      </c>
      <c r="F354" s="16">
        <v>-3.6415296464943799E-2</v>
      </c>
      <c r="G354" s="17">
        <v>5.4463094329141003E-3</v>
      </c>
      <c r="H354" s="17">
        <v>9.8043305000000008E-9</v>
      </c>
      <c r="I354" s="21">
        <f t="shared" si="33"/>
        <v>183.61057378720039</v>
      </c>
      <c r="J354" s="52">
        <v>-2.6213334148058601E-2</v>
      </c>
      <c r="K354" s="17">
        <v>5.6634768378797003E-3</v>
      </c>
      <c r="L354" s="17">
        <v>2.0590537899999999E-8</v>
      </c>
      <c r="M354" s="21">
        <f t="shared" si="34"/>
        <v>176.56998141346355</v>
      </c>
      <c r="N354"/>
      <c r="O354"/>
    </row>
    <row r="355" spans="1:15">
      <c r="A355" s="26" t="s">
        <v>4</v>
      </c>
      <c r="B355" s="27" t="s">
        <v>12</v>
      </c>
      <c r="C355" s="27">
        <v>5</v>
      </c>
      <c r="D355" s="48">
        <v>1</v>
      </c>
      <c r="E355" s="28" t="s">
        <v>28</v>
      </c>
      <c r="F355" s="16">
        <v>-3.7768232901198899E-2</v>
      </c>
      <c r="G355" s="17">
        <v>5.1893734342032998E-3</v>
      </c>
      <c r="H355" s="17">
        <v>1.5122978199999999E-8</v>
      </c>
      <c r="I355" s="21">
        <f t="shared" si="33"/>
        <v>192.70149136097493</v>
      </c>
      <c r="J355" s="52">
        <v>-2.35649012766318E-2</v>
      </c>
      <c r="K355" s="17">
        <v>5.3786774415372999E-3</v>
      </c>
      <c r="L355" s="17">
        <v>3.0585163500000003E-8</v>
      </c>
      <c r="M355" s="21">
        <f t="shared" si="34"/>
        <v>185.91931025225901</v>
      </c>
      <c r="N355"/>
      <c r="O355"/>
    </row>
    <row r="356" spans="1:15">
      <c r="A356" s="26" t="s">
        <v>4</v>
      </c>
      <c r="B356" s="27" t="s">
        <v>12</v>
      </c>
      <c r="C356" s="27">
        <v>6</v>
      </c>
      <c r="D356" s="48">
        <v>1</v>
      </c>
      <c r="E356" s="28" t="s">
        <v>28</v>
      </c>
      <c r="F356" s="16">
        <v>-3.8429478274540498E-2</v>
      </c>
      <c r="G356" s="17">
        <v>5.2018019034008999E-3</v>
      </c>
      <c r="H356" s="17">
        <v>1.5165721700000001E-8</v>
      </c>
      <c r="I356" s="21">
        <f t="shared" si="33"/>
        <v>192.24107695185535</v>
      </c>
      <c r="J356" s="52">
        <v>-2.2963368430769099E-2</v>
      </c>
      <c r="K356" s="17">
        <v>5.3904195033852003E-3</v>
      </c>
      <c r="L356" s="17">
        <v>3.2830869200000003E-8</v>
      </c>
      <c r="M356" s="21">
        <f t="shared" si="34"/>
        <v>185.51431838876303</v>
      </c>
      <c r="N356"/>
      <c r="O356"/>
    </row>
    <row r="357" spans="1:15">
      <c r="A357" s="26" t="s">
        <v>4</v>
      </c>
      <c r="B357" s="27" t="s">
        <v>12</v>
      </c>
      <c r="C357" s="27">
        <v>7</v>
      </c>
      <c r="D357" s="48">
        <v>1</v>
      </c>
      <c r="E357" s="28" t="s">
        <v>28</v>
      </c>
      <c r="F357" s="16">
        <v>-3.7295250145742698E-2</v>
      </c>
      <c r="G357" s="17">
        <v>5.2973755789989E-3</v>
      </c>
      <c r="H357" s="17">
        <v>2.12295735E-8</v>
      </c>
      <c r="I357" s="21">
        <f t="shared" si="33"/>
        <v>188.77272058345923</v>
      </c>
      <c r="J357" s="52">
        <v>-2.0300617908907199E-2</v>
      </c>
      <c r="K357" s="17">
        <v>5.4970409466471E-3</v>
      </c>
      <c r="L357" s="17">
        <v>4.3816985100000001E-8</v>
      </c>
      <c r="M357" s="21">
        <f t="shared" si="34"/>
        <v>181.91605442014151</v>
      </c>
      <c r="N357"/>
      <c r="O357"/>
    </row>
    <row r="358" spans="1:15">
      <c r="A358" s="26" t="s">
        <v>4</v>
      </c>
      <c r="B358" s="27" t="s">
        <v>12</v>
      </c>
      <c r="C358" s="27">
        <v>8</v>
      </c>
      <c r="D358" s="48">
        <v>1</v>
      </c>
      <c r="E358" s="28" t="s">
        <v>28</v>
      </c>
      <c r="F358" s="16">
        <v>-3.7042057287142202E-2</v>
      </c>
      <c r="G358" s="17">
        <v>5.2165063956257996E-3</v>
      </c>
      <c r="H358" s="17">
        <v>1.5946173399999998E-8</v>
      </c>
      <c r="I358" s="21">
        <f t="shared" si="33"/>
        <v>191.69918028635615</v>
      </c>
      <c r="J358" s="52">
        <v>-2.2791588988736101E-2</v>
      </c>
      <c r="K358" s="17">
        <v>5.4006216551756E-3</v>
      </c>
      <c r="L358" s="17">
        <v>3.37498677E-8</v>
      </c>
      <c r="M358" s="21">
        <f t="shared" si="34"/>
        <v>185.16386887455187</v>
      </c>
      <c r="N358"/>
      <c r="O358"/>
    </row>
    <row r="359" spans="1:15">
      <c r="A359" s="26" t="s">
        <v>4</v>
      </c>
      <c r="B359" s="27" t="s">
        <v>12</v>
      </c>
      <c r="C359" s="27">
        <v>9</v>
      </c>
      <c r="D359" s="48">
        <v>1</v>
      </c>
      <c r="E359" s="28" t="s">
        <v>28</v>
      </c>
      <c r="F359" s="16">
        <v>-3.6992182178372301E-2</v>
      </c>
      <c r="G359" s="17">
        <v>5.2840070312785998E-3</v>
      </c>
      <c r="H359" s="17">
        <v>1.7733309299999998E-8</v>
      </c>
      <c r="I359" s="21">
        <f t="shared" si="33"/>
        <v>189.25031592132922</v>
      </c>
      <c r="J359" s="52">
        <v>-2.0481140891323898E-2</v>
      </c>
      <c r="K359" s="17">
        <v>5.4716103189281998E-3</v>
      </c>
      <c r="L359" s="17">
        <v>4.0905885300000001E-8</v>
      </c>
      <c r="M359" s="21">
        <f t="shared" si="34"/>
        <v>182.76155312827245</v>
      </c>
      <c r="N359"/>
      <c r="O359"/>
    </row>
    <row r="360" spans="1:15">
      <c r="A360" s="26" t="s">
        <v>4</v>
      </c>
      <c r="B360" s="27" t="s">
        <v>12</v>
      </c>
      <c r="C360" s="27">
        <v>10</v>
      </c>
      <c r="D360" s="48">
        <v>1</v>
      </c>
      <c r="E360" s="28" t="s">
        <v>28</v>
      </c>
      <c r="F360" s="16">
        <v>-3.7000324599782197E-2</v>
      </c>
      <c r="G360" s="17">
        <v>5.1938068433804996E-3</v>
      </c>
      <c r="H360" s="17">
        <v>1.4662238899999999E-8</v>
      </c>
      <c r="I360" s="21">
        <f t="shared" si="33"/>
        <v>192.53700227117588</v>
      </c>
      <c r="J360" s="52">
        <v>-2.1256420586174302E-2</v>
      </c>
      <c r="K360" s="17">
        <v>5.3711481166635999E-3</v>
      </c>
      <c r="L360" s="17">
        <v>3.3789446300000001E-8</v>
      </c>
      <c r="M360" s="21">
        <f t="shared" si="34"/>
        <v>186.17993365283897</v>
      </c>
      <c r="N360"/>
      <c r="O360"/>
    </row>
    <row r="361" spans="1:15">
      <c r="A361" s="26" t="s">
        <v>4</v>
      </c>
      <c r="B361" s="27" t="s">
        <v>12</v>
      </c>
      <c r="C361" s="27">
        <v>11</v>
      </c>
      <c r="D361" s="48">
        <v>1</v>
      </c>
      <c r="E361" s="28" t="s">
        <v>28</v>
      </c>
      <c r="F361" s="16">
        <v>-3.6932615373001798E-2</v>
      </c>
      <c r="G361" s="17">
        <v>5.4315152800144999E-3</v>
      </c>
      <c r="H361" s="17">
        <v>2.1252279E-8</v>
      </c>
      <c r="I361" s="21">
        <f t="shared" si="33"/>
        <v>184.11068522250949</v>
      </c>
      <c r="J361" s="52">
        <v>-1.8127099036835501E-2</v>
      </c>
      <c r="K361" s="17">
        <v>5.6305918562237003E-3</v>
      </c>
      <c r="L361" s="17">
        <v>4.9585945300000002E-8</v>
      </c>
      <c r="M361" s="21">
        <f t="shared" si="34"/>
        <v>177.60122302145967</v>
      </c>
      <c r="N361"/>
      <c r="O361"/>
    </row>
    <row r="362" spans="1:15">
      <c r="A362" s="26" t="s">
        <v>4</v>
      </c>
      <c r="B362" s="27" t="s">
        <v>12</v>
      </c>
      <c r="C362" s="27">
        <v>12</v>
      </c>
      <c r="D362" s="48">
        <v>1</v>
      </c>
      <c r="E362" s="28" t="s">
        <v>28</v>
      </c>
      <c r="F362" s="16">
        <v>-3.6664973832974901E-2</v>
      </c>
      <c r="G362" s="17">
        <v>5.2929409907099996E-3</v>
      </c>
      <c r="H362" s="17">
        <v>1.7146519299999999E-8</v>
      </c>
      <c r="I362" s="21">
        <f t="shared" si="33"/>
        <v>188.93088015815175</v>
      </c>
      <c r="J362" s="52">
        <v>-1.9638526991220501E-2</v>
      </c>
      <c r="K362" s="17">
        <v>5.4749454716071996E-3</v>
      </c>
      <c r="L362" s="17">
        <v>4.1483196200000001E-8</v>
      </c>
      <c r="M362" s="21">
        <f t="shared" si="34"/>
        <v>182.65022093570636</v>
      </c>
      <c r="N362"/>
      <c r="O362"/>
    </row>
    <row r="363" spans="1:15">
      <c r="A363" s="26" t="s">
        <v>4</v>
      </c>
      <c r="B363" s="27" t="s">
        <v>12</v>
      </c>
      <c r="C363" s="27">
        <v>13</v>
      </c>
      <c r="D363" s="48">
        <v>1</v>
      </c>
      <c r="E363" s="28" t="s">
        <v>28</v>
      </c>
      <c r="F363" s="16">
        <v>-3.6037760782588801E-2</v>
      </c>
      <c r="G363" s="17">
        <v>5.2169339909745004E-3</v>
      </c>
      <c r="H363" s="17">
        <v>1.47146335E-8</v>
      </c>
      <c r="I363" s="21">
        <f t="shared" si="33"/>
        <v>191.68346805423243</v>
      </c>
      <c r="J363" s="52">
        <v>-1.92242160695132E-2</v>
      </c>
      <c r="K363" s="17">
        <v>5.3927395121256003E-3</v>
      </c>
      <c r="L363" s="17">
        <v>3.5434851000000001E-8</v>
      </c>
      <c r="M363" s="21">
        <f t="shared" si="34"/>
        <v>185.43450833319415</v>
      </c>
      <c r="N363"/>
      <c r="O363"/>
    </row>
    <row r="364" spans="1:15">
      <c r="A364" s="26" t="s">
        <v>4</v>
      </c>
      <c r="B364" s="27" t="s">
        <v>12</v>
      </c>
      <c r="C364" s="27">
        <v>14</v>
      </c>
      <c r="D364" s="48">
        <v>1</v>
      </c>
      <c r="E364" s="28" t="s">
        <v>28</v>
      </c>
      <c r="F364" s="16">
        <v>-3.6872908768593303E-2</v>
      </c>
      <c r="G364" s="17">
        <v>5.1952735800306999E-3</v>
      </c>
      <c r="H364" s="17">
        <v>1.19735907E-8</v>
      </c>
      <c r="I364" s="21">
        <f t="shared" si="33"/>
        <v>192.48264496478947</v>
      </c>
      <c r="J364" s="52">
        <v>-2.01165331574478E-2</v>
      </c>
      <c r="K364" s="17">
        <v>5.3586935948399996E-3</v>
      </c>
      <c r="L364" s="17">
        <v>3.2500787400000003E-8</v>
      </c>
      <c r="M364" s="21">
        <f t="shared" si="34"/>
        <v>186.61264771005406</v>
      </c>
      <c r="N364"/>
      <c r="O364"/>
    </row>
    <row r="365" spans="1:15">
      <c r="A365" s="26" t="s">
        <v>4</v>
      </c>
      <c r="B365" s="27" t="s">
        <v>12</v>
      </c>
      <c r="C365" s="27">
        <v>15</v>
      </c>
      <c r="D365" s="48">
        <v>1</v>
      </c>
      <c r="E365" s="28" t="s">
        <v>28</v>
      </c>
      <c r="F365" s="16">
        <v>-3.6647904193242598E-2</v>
      </c>
      <c r="G365" s="17">
        <v>5.3085754191025004E-3</v>
      </c>
      <c r="H365" s="17">
        <v>1.4974770300000001E-8</v>
      </c>
      <c r="I365" s="21">
        <f t="shared" si="33"/>
        <v>188.37445473630777</v>
      </c>
      <c r="J365" s="52">
        <v>-1.8283260947685499E-2</v>
      </c>
      <c r="K365" s="17">
        <v>5.4834430231721996E-3</v>
      </c>
      <c r="L365" s="17">
        <v>4.0928006000000003E-8</v>
      </c>
      <c r="M365" s="21">
        <f t="shared" si="34"/>
        <v>182.36717255457046</v>
      </c>
      <c r="N365"/>
      <c r="O365"/>
    </row>
    <row r="366" spans="1:15">
      <c r="A366" s="26" t="s">
        <v>4</v>
      </c>
      <c r="B366" s="27" t="s">
        <v>12</v>
      </c>
      <c r="C366" s="27">
        <v>16</v>
      </c>
      <c r="D366" s="48">
        <v>1</v>
      </c>
      <c r="E366" s="28" t="s">
        <v>28</v>
      </c>
      <c r="F366" s="16">
        <v>-3.6527776184824598E-2</v>
      </c>
      <c r="G366" s="17">
        <v>5.4343195979952999E-3</v>
      </c>
      <c r="H366" s="17">
        <v>1.4391179700000001E-8</v>
      </c>
      <c r="I366" s="21">
        <f t="shared" si="33"/>
        <v>184.01567702585919</v>
      </c>
      <c r="J366" s="52">
        <v>-1.8259323757696198E-2</v>
      </c>
      <c r="K366" s="17">
        <v>5.6487380737870003E-3</v>
      </c>
      <c r="L366" s="17">
        <v>4.1384410100000002E-8</v>
      </c>
      <c r="M366" s="21">
        <f t="shared" si="34"/>
        <v>177.03069020681016</v>
      </c>
      <c r="N366"/>
      <c r="O366"/>
    </row>
    <row r="367" spans="1:15">
      <c r="A367" s="26" t="s">
        <v>4</v>
      </c>
      <c r="B367" s="27" t="s">
        <v>13</v>
      </c>
      <c r="C367" s="27">
        <v>1</v>
      </c>
      <c r="D367" s="48">
        <v>1</v>
      </c>
      <c r="E367" s="28" t="s">
        <v>28</v>
      </c>
      <c r="F367" s="16">
        <v>-3.7863302197625397E-2</v>
      </c>
      <c r="G367" s="17">
        <v>5.2601588571754001E-3</v>
      </c>
      <c r="H367" s="17">
        <v>1.7857992000000001E-8</v>
      </c>
      <c r="I367" s="21">
        <f t="shared" si="33"/>
        <v>190.10832698253907</v>
      </c>
      <c r="J367" s="52">
        <v>-2.3971346419737801E-2</v>
      </c>
      <c r="K367" s="17">
        <v>5.4595786910663002E-3</v>
      </c>
      <c r="L367" s="17">
        <v>3.2914729700000002E-8</v>
      </c>
      <c r="M367" s="21">
        <f t="shared" si="34"/>
        <v>183.16431662324695</v>
      </c>
      <c r="N367"/>
      <c r="O367"/>
    </row>
    <row r="368" spans="1:15">
      <c r="A368" s="26" t="s">
        <v>4</v>
      </c>
      <c r="B368" s="27" t="s">
        <v>13</v>
      </c>
      <c r="C368" s="27">
        <v>2</v>
      </c>
      <c r="D368" s="48">
        <v>1</v>
      </c>
      <c r="E368" s="28" t="s">
        <v>28</v>
      </c>
      <c r="F368" s="16">
        <v>-3.7740088839914102E-2</v>
      </c>
      <c r="G368" s="17">
        <v>5.0849349164176997E-3</v>
      </c>
      <c r="H368" s="17">
        <v>1.2135367900000001E-8</v>
      </c>
      <c r="I368" s="21">
        <f t="shared" si="33"/>
        <v>196.65935089381495</v>
      </c>
      <c r="J368" s="52">
        <v>-2.5929061112347499E-2</v>
      </c>
      <c r="K368" s="17">
        <v>5.2652983490598998E-3</v>
      </c>
      <c r="L368" s="17">
        <v>2.2647361E-8</v>
      </c>
      <c r="M368" s="21">
        <f t="shared" si="34"/>
        <v>189.92276101097792</v>
      </c>
      <c r="N368"/>
      <c r="O368"/>
    </row>
    <row r="369" spans="1:15">
      <c r="A369" s="26" t="s">
        <v>4</v>
      </c>
      <c r="B369" s="27" t="s">
        <v>13</v>
      </c>
      <c r="C369" s="27">
        <v>3</v>
      </c>
      <c r="D369" s="48">
        <v>1</v>
      </c>
      <c r="E369" s="28" t="s">
        <v>28</v>
      </c>
      <c r="F369" s="16">
        <v>-3.7504328955174901E-2</v>
      </c>
      <c r="G369" s="17">
        <v>5.1817858964667996E-3</v>
      </c>
      <c r="H369" s="17">
        <v>1.5488130800000001E-8</v>
      </c>
      <c r="I369" s="21">
        <f t="shared" si="33"/>
        <v>192.9836585262718</v>
      </c>
      <c r="J369" s="52">
        <v>-2.3620316647535299E-2</v>
      </c>
      <c r="K369" s="17">
        <v>5.3800020537446997E-3</v>
      </c>
      <c r="L369" s="17">
        <v>3.0395751100000001E-8</v>
      </c>
      <c r="M369" s="21">
        <f t="shared" si="34"/>
        <v>185.87353499316222</v>
      </c>
      <c r="N369"/>
      <c r="O369"/>
    </row>
    <row r="370" spans="1:15">
      <c r="A370" s="26" t="s">
        <v>4</v>
      </c>
      <c r="B370" s="27" t="s">
        <v>13</v>
      </c>
      <c r="C370" s="27">
        <v>4</v>
      </c>
      <c r="D370" s="48">
        <v>1</v>
      </c>
      <c r="E370" s="28" t="s">
        <v>28</v>
      </c>
      <c r="F370" s="16">
        <v>-3.7314590144353503E-2</v>
      </c>
      <c r="G370" s="17">
        <v>5.4355423883199003E-3</v>
      </c>
      <c r="H370" s="17">
        <v>8.2832056999999998E-9</v>
      </c>
      <c r="I370" s="21">
        <f t="shared" si="33"/>
        <v>183.97428049661391</v>
      </c>
      <c r="J370" s="52">
        <v>-2.5138214260585601E-2</v>
      </c>
      <c r="K370" s="17">
        <v>5.6485511475232002E-3</v>
      </c>
      <c r="L370" s="17">
        <v>2.1018771400000001E-8</v>
      </c>
      <c r="M370" s="21">
        <f t="shared" si="34"/>
        <v>177.03654864459961</v>
      </c>
      <c r="N370"/>
      <c r="O370"/>
    </row>
    <row r="371" spans="1:15">
      <c r="A371" s="26" t="s">
        <v>4</v>
      </c>
      <c r="B371" s="27" t="s">
        <v>13</v>
      </c>
      <c r="C371" s="27">
        <v>5</v>
      </c>
      <c r="D371" s="48">
        <v>1</v>
      </c>
      <c r="E371" s="28" t="s">
        <v>28</v>
      </c>
      <c r="F371" s="16">
        <v>-3.7525217657445098E-2</v>
      </c>
      <c r="G371" s="17">
        <v>5.1759505562274004E-3</v>
      </c>
      <c r="H371" s="17">
        <v>1.49855491E-8</v>
      </c>
      <c r="I371" s="21">
        <f t="shared" si="33"/>
        <v>193.20122731791915</v>
      </c>
      <c r="J371" s="52">
        <v>-2.25155038778489E-2</v>
      </c>
      <c r="K371" s="17">
        <v>5.3646008698336996E-3</v>
      </c>
      <c r="L371" s="17">
        <v>3.0926519200000002E-8</v>
      </c>
      <c r="M371" s="21">
        <f t="shared" si="34"/>
        <v>186.40715763650084</v>
      </c>
      <c r="N371"/>
      <c r="O371"/>
    </row>
    <row r="372" spans="1:15">
      <c r="A372" s="26" t="s">
        <v>4</v>
      </c>
      <c r="B372" s="27" t="s">
        <v>13</v>
      </c>
      <c r="C372" s="27">
        <v>6</v>
      </c>
      <c r="D372" s="48">
        <v>1</v>
      </c>
      <c r="E372" s="28" t="s">
        <v>28</v>
      </c>
      <c r="F372" s="16">
        <v>-3.8036202894253898E-2</v>
      </c>
      <c r="G372" s="17">
        <v>5.1884176783383003E-3</v>
      </c>
      <c r="H372" s="17">
        <v>1.51005661E-8</v>
      </c>
      <c r="I372" s="21">
        <f t="shared" si="33"/>
        <v>192.73698880778446</v>
      </c>
      <c r="J372" s="52">
        <v>-2.2201131014371302E-2</v>
      </c>
      <c r="K372" s="17">
        <v>5.3762176905415996E-3</v>
      </c>
      <c r="L372" s="17">
        <v>3.3585711499999999E-8</v>
      </c>
      <c r="M372" s="21">
        <f t="shared" si="34"/>
        <v>186.00437288082733</v>
      </c>
      <c r="N372"/>
      <c r="O372"/>
    </row>
    <row r="373" spans="1:15">
      <c r="A373" s="26" t="s">
        <v>4</v>
      </c>
      <c r="B373" s="27" t="s">
        <v>13</v>
      </c>
      <c r="C373" s="27">
        <v>7</v>
      </c>
      <c r="D373" s="48">
        <v>1</v>
      </c>
      <c r="E373" s="28" t="s">
        <v>28</v>
      </c>
      <c r="F373" s="16">
        <v>-3.6822139398510603E-2</v>
      </c>
      <c r="G373" s="17">
        <v>5.2842743744116001E-3</v>
      </c>
      <c r="H373" s="17">
        <v>2.08345663E-8</v>
      </c>
      <c r="I373" s="21">
        <f t="shared" si="33"/>
        <v>189.24074132909672</v>
      </c>
      <c r="J373" s="52">
        <v>-1.92086756530064E-2</v>
      </c>
      <c r="K373" s="17">
        <v>5.4822627471711001E-3</v>
      </c>
      <c r="L373" s="17">
        <v>4.4684326899999998E-8</v>
      </c>
      <c r="M373" s="21">
        <f t="shared" si="34"/>
        <v>182.40643437164874</v>
      </c>
      <c r="N373"/>
      <c r="O373"/>
    </row>
    <row r="374" spans="1:15">
      <c r="A374" s="26" t="s">
        <v>4</v>
      </c>
      <c r="B374" s="27" t="s">
        <v>13</v>
      </c>
      <c r="C374" s="27">
        <v>8</v>
      </c>
      <c r="D374" s="48">
        <v>1</v>
      </c>
      <c r="E374" s="28" t="s">
        <v>28</v>
      </c>
      <c r="F374" s="16">
        <v>-3.7007131028536103E-2</v>
      </c>
      <c r="G374" s="17">
        <v>5.2043991290537999E-3</v>
      </c>
      <c r="H374" s="17">
        <v>1.5240713199999999E-8</v>
      </c>
      <c r="I374" s="21">
        <f t="shared" si="33"/>
        <v>192.14514014066552</v>
      </c>
      <c r="J374" s="52">
        <v>-2.25594349857926E-2</v>
      </c>
      <c r="K374" s="17">
        <v>5.3879076954280996E-3</v>
      </c>
      <c r="L374" s="17">
        <v>3.3959267599999999E-8</v>
      </c>
      <c r="M374" s="21">
        <f t="shared" si="34"/>
        <v>185.6008039723005</v>
      </c>
      <c r="N374"/>
      <c r="O374"/>
    </row>
    <row r="375" spans="1:15">
      <c r="A375" s="26" t="s">
        <v>4</v>
      </c>
      <c r="B375" s="27" t="s">
        <v>13</v>
      </c>
      <c r="C375" s="27">
        <v>9</v>
      </c>
      <c r="D375" s="48">
        <v>1</v>
      </c>
      <c r="E375" s="28" t="s">
        <v>28</v>
      </c>
      <c r="F375" s="16">
        <v>-3.7296555289954202E-2</v>
      </c>
      <c r="G375" s="17">
        <v>5.2716497879309997E-3</v>
      </c>
      <c r="H375" s="17">
        <v>1.7314458999999999E-8</v>
      </c>
      <c r="I375" s="21">
        <f t="shared" si="33"/>
        <v>189.69393647685325</v>
      </c>
      <c r="J375" s="52">
        <v>-2.0247062847189901E-2</v>
      </c>
      <c r="K375" s="17">
        <v>5.4587019518523997E-3</v>
      </c>
      <c r="L375" s="17">
        <v>4.0916556900000001E-8</v>
      </c>
      <c r="M375" s="21">
        <f t="shared" si="34"/>
        <v>183.19373521770171</v>
      </c>
      <c r="N375"/>
      <c r="O375"/>
    </row>
    <row r="376" spans="1:15">
      <c r="A376" s="26" t="s">
        <v>4</v>
      </c>
      <c r="B376" s="27" t="s">
        <v>13</v>
      </c>
      <c r="C376" s="27">
        <v>10</v>
      </c>
      <c r="D376" s="48">
        <v>1</v>
      </c>
      <c r="E376" s="28" t="s">
        <v>28</v>
      </c>
      <c r="F376" s="16">
        <v>-3.6999565167188497E-2</v>
      </c>
      <c r="G376" s="17">
        <v>5.1814574745735996E-3</v>
      </c>
      <c r="H376" s="17">
        <v>1.4257267100000001E-8</v>
      </c>
      <c r="I376" s="21">
        <f t="shared" si="33"/>
        <v>192.99589061710739</v>
      </c>
      <c r="J376" s="52">
        <v>-2.0252486418594302E-2</v>
      </c>
      <c r="K376" s="17">
        <v>5.3564958224761004E-3</v>
      </c>
      <c r="L376" s="17">
        <v>3.4814916799999998E-8</v>
      </c>
      <c r="M376" s="21">
        <f t="shared" si="34"/>
        <v>186.68921495354377</v>
      </c>
      <c r="N376"/>
      <c r="O376"/>
    </row>
    <row r="377" spans="1:15">
      <c r="A377" s="26" t="s">
        <v>4</v>
      </c>
      <c r="B377" s="27" t="s">
        <v>13</v>
      </c>
      <c r="C377" s="27">
        <v>11</v>
      </c>
      <c r="D377" s="48">
        <v>1</v>
      </c>
      <c r="E377" s="28" t="s">
        <v>28</v>
      </c>
      <c r="F377" s="16">
        <v>-3.6532781504629602E-2</v>
      </c>
      <c r="G377" s="17">
        <v>5.4173784889198001E-3</v>
      </c>
      <c r="H377" s="17">
        <v>2.1318051300000001E-8</v>
      </c>
      <c r="I377" s="21">
        <f t="shared" si="33"/>
        <v>184.59112687904428</v>
      </c>
      <c r="J377" s="52">
        <v>-1.6449927860957E-2</v>
      </c>
      <c r="K377" s="17">
        <v>5.6141375848788996E-3</v>
      </c>
      <c r="L377" s="17">
        <v>5.10261148E-8</v>
      </c>
      <c r="M377" s="21">
        <f t="shared" si="34"/>
        <v>178.12174797664326</v>
      </c>
      <c r="N377"/>
      <c r="O377"/>
    </row>
    <row r="378" spans="1:15">
      <c r="A378" s="26" t="s">
        <v>4</v>
      </c>
      <c r="B378" s="27" t="s">
        <v>13</v>
      </c>
      <c r="C378" s="27">
        <v>12</v>
      </c>
      <c r="D378" s="48">
        <v>1</v>
      </c>
      <c r="E378" s="28" t="s">
        <v>28</v>
      </c>
      <c r="F378" s="16">
        <v>-3.7052972140357097E-2</v>
      </c>
      <c r="G378" s="17">
        <v>5.2810760815722004E-3</v>
      </c>
      <c r="H378" s="17">
        <v>1.6567279199999998E-8</v>
      </c>
      <c r="I378" s="21">
        <f t="shared" si="33"/>
        <v>189.35534814380017</v>
      </c>
      <c r="J378" s="52">
        <v>-1.8265117924747901E-2</v>
      </c>
      <c r="K378" s="17">
        <v>5.4604499948477997E-3</v>
      </c>
      <c r="L378" s="17">
        <v>4.2130078699999998E-8</v>
      </c>
      <c r="M378" s="21">
        <f t="shared" si="34"/>
        <v>183.13508977163946</v>
      </c>
      <c r="N378"/>
      <c r="O378"/>
    </row>
    <row r="379" spans="1:15">
      <c r="A379" s="26" t="s">
        <v>4</v>
      </c>
      <c r="B379" s="27" t="s">
        <v>13</v>
      </c>
      <c r="C379" s="27">
        <v>13</v>
      </c>
      <c r="D379" s="48">
        <v>1</v>
      </c>
      <c r="E379" s="28" t="s">
        <v>28</v>
      </c>
      <c r="F379" s="16">
        <v>-3.5726619989269001E-2</v>
      </c>
      <c r="G379" s="17">
        <v>5.2039876111834001E-3</v>
      </c>
      <c r="H379" s="17">
        <v>1.4091395E-8</v>
      </c>
      <c r="I379" s="21">
        <f t="shared" si="33"/>
        <v>192.16033448100339</v>
      </c>
      <c r="J379" s="52">
        <v>-1.8502050666886101E-2</v>
      </c>
      <c r="K379" s="17">
        <v>5.3780752424208E-3</v>
      </c>
      <c r="L379" s="17">
        <v>3.6192609000000003E-8</v>
      </c>
      <c r="M379" s="21">
        <f t="shared" si="34"/>
        <v>185.94012819163834</v>
      </c>
      <c r="N379"/>
      <c r="O379"/>
    </row>
    <row r="380" spans="1:15">
      <c r="A380" s="26" t="s">
        <v>4</v>
      </c>
      <c r="B380" s="27" t="s">
        <v>13</v>
      </c>
      <c r="C380" s="27">
        <v>14</v>
      </c>
      <c r="D380" s="48">
        <v>1</v>
      </c>
      <c r="E380" s="28" t="s">
        <v>28</v>
      </c>
      <c r="F380" s="16">
        <v>-3.6753086534347702E-2</v>
      </c>
      <c r="G380" s="17">
        <v>5.1815791434632E-3</v>
      </c>
      <c r="H380" s="17">
        <v>1.1796039099999999E-8</v>
      </c>
      <c r="I380" s="21">
        <f t="shared" si="33"/>
        <v>192.99135887204307</v>
      </c>
      <c r="J380" s="52">
        <v>-1.9716819630005801E-2</v>
      </c>
      <c r="K380" s="17">
        <v>5.3453967932835002E-3</v>
      </c>
      <c r="L380" s="17">
        <v>3.23985335E-8</v>
      </c>
      <c r="M380" s="21">
        <f t="shared" si="34"/>
        <v>187.07685110607721</v>
      </c>
      <c r="N380"/>
      <c r="O380"/>
    </row>
    <row r="381" spans="1:15">
      <c r="A381" s="26" t="s">
        <v>4</v>
      </c>
      <c r="B381" s="27" t="s">
        <v>13</v>
      </c>
      <c r="C381" s="27">
        <v>15</v>
      </c>
      <c r="D381" s="48">
        <v>1</v>
      </c>
      <c r="E381" s="28" t="s">
        <v>28</v>
      </c>
      <c r="F381" s="16">
        <v>-3.6587442498507303E-2</v>
      </c>
      <c r="G381" s="17">
        <v>5.29527142706E-3</v>
      </c>
      <c r="H381" s="17">
        <v>1.44956292E-8</v>
      </c>
      <c r="I381" s="21">
        <f t="shared" si="33"/>
        <v>188.8477321275318</v>
      </c>
      <c r="J381" s="52">
        <v>-1.6800399070089601E-2</v>
      </c>
      <c r="K381" s="17">
        <v>5.4671460586494004E-3</v>
      </c>
      <c r="L381" s="17">
        <v>4.2198254900000002E-8</v>
      </c>
      <c r="M381" s="21">
        <f t="shared" si="34"/>
        <v>182.91078915258379</v>
      </c>
      <c r="N381"/>
      <c r="O381"/>
    </row>
    <row r="382" spans="1:15">
      <c r="A382" s="26" t="s">
        <v>4</v>
      </c>
      <c r="B382" s="27" t="s">
        <v>13</v>
      </c>
      <c r="C382" s="27">
        <v>16</v>
      </c>
      <c r="D382" s="48">
        <v>1</v>
      </c>
      <c r="E382" s="28" t="s">
        <v>28</v>
      </c>
      <c r="F382" s="16">
        <v>-3.6596663073990898E-2</v>
      </c>
      <c r="G382" s="17">
        <v>5.4204312112821999E-3</v>
      </c>
      <c r="H382" s="17">
        <v>1.37537204E-8</v>
      </c>
      <c r="I382" s="21">
        <f t="shared" si="33"/>
        <v>184.48716735277054</v>
      </c>
      <c r="J382" s="52">
        <v>-1.92327175377494E-2</v>
      </c>
      <c r="K382" s="17">
        <v>5.6382601575472001E-3</v>
      </c>
      <c r="L382" s="17">
        <v>4.0009958200000002E-8</v>
      </c>
      <c r="M382" s="21">
        <f t="shared" si="34"/>
        <v>177.35967693179802</v>
      </c>
      <c r="N382"/>
      <c r="O382"/>
    </row>
    <row r="383" spans="1:15">
      <c r="A383" s="26" t="s">
        <v>5</v>
      </c>
      <c r="B383" s="27" t="s">
        <v>12</v>
      </c>
      <c r="C383" s="27">
        <v>1</v>
      </c>
      <c r="D383" s="48">
        <v>1</v>
      </c>
      <c r="E383" s="28" t="s">
        <v>28</v>
      </c>
      <c r="F383" s="16">
        <v>-2.8175451400706E-2</v>
      </c>
      <c r="G383" s="17">
        <v>5.1723153559782003E-3</v>
      </c>
      <c r="H383" s="17">
        <v>-1.65913758E-8</v>
      </c>
      <c r="I383" s="21">
        <f t="shared" si="33"/>
        <v>193.33701276434985</v>
      </c>
      <c r="J383" s="52">
        <v>-3.0188075947572598E-2</v>
      </c>
      <c r="K383" s="17">
        <v>5.3147672804359997E-3</v>
      </c>
      <c r="L383" s="17">
        <v>-3.0210621299999998E-8</v>
      </c>
      <c r="M383" s="21">
        <f t="shared" si="34"/>
        <v>188.15499291588256</v>
      </c>
      <c r="N383"/>
      <c r="O383"/>
    </row>
    <row r="384" spans="1:15">
      <c r="A384" s="26" t="s">
        <v>5</v>
      </c>
      <c r="B384" s="27" t="s">
        <v>12</v>
      </c>
      <c r="C384" s="27">
        <v>2</v>
      </c>
      <c r="D384" s="48">
        <v>1</v>
      </c>
      <c r="E384" s="28" t="s">
        <v>28</v>
      </c>
      <c r="F384" s="16">
        <v>-2.7995550711189799E-2</v>
      </c>
      <c r="G384" s="17">
        <v>5.2356827197928999E-3</v>
      </c>
      <c r="H384" s="17">
        <v>-1.3876657200000001E-8</v>
      </c>
      <c r="I384" s="21">
        <f t="shared" si="33"/>
        <v>190.99705874452903</v>
      </c>
      <c r="J384" s="52">
        <v>-2.8682217907972998E-2</v>
      </c>
      <c r="K384" s="17">
        <v>5.3749362703166999E-3</v>
      </c>
      <c r="L384" s="17">
        <v>-2.6173568600000001E-8</v>
      </c>
      <c r="M384" s="21">
        <f t="shared" si="34"/>
        <v>186.04871754899494</v>
      </c>
      <c r="N384"/>
      <c r="O384"/>
    </row>
    <row r="385" spans="1:15">
      <c r="A385" s="26" t="s">
        <v>5</v>
      </c>
      <c r="B385" s="27" t="s">
        <v>12</v>
      </c>
      <c r="C385" s="27">
        <v>3</v>
      </c>
      <c r="D385" s="48">
        <v>1</v>
      </c>
      <c r="E385" s="28" t="s">
        <v>28</v>
      </c>
      <c r="F385" s="16">
        <v>-2.6254122904241201E-2</v>
      </c>
      <c r="G385" s="17">
        <v>5.1364175291482E-3</v>
      </c>
      <c r="H385" s="17">
        <v>-1.2322165499999999E-8</v>
      </c>
      <c r="I385" s="21">
        <f t="shared" si="33"/>
        <v>194.68822273991333</v>
      </c>
      <c r="J385" s="52">
        <v>-2.9080431320578699E-2</v>
      </c>
      <c r="K385" s="17">
        <v>5.2749569361210001E-3</v>
      </c>
      <c r="L385" s="17">
        <v>-2.33632522E-8</v>
      </c>
      <c r="M385" s="21">
        <f t="shared" si="34"/>
        <v>189.57500736211915</v>
      </c>
      <c r="N385"/>
      <c r="O385"/>
    </row>
    <row r="386" spans="1:15">
      <c r="A386" s="26" t="s">
        <v>5</v>
      </c>
      <c r="B386" s="27" t="s">
        <v>12</v>
      </c>
      <c r="C386" s="27">
        <v>4</v>
      </c>
      <c r="D386" s="48">
        <v>1</v>
      </c>
      <c r="E386" s="28" t="s">
        <v>28</v>
      </c>
      <c r="F386" s="16">
        <v>-2.55620132096065E-2</v>
      </c>
      <c r="G386" s="17">
        <v>5.2452404159308999E-3</v>
      </c>
      <c r="H386" s="17">
        <v>-1.08039834E-8</v>
      </c>
      <c r="I386" s="21">
        <f t="shared" si="33"/>
        <v>190.64903049301407</v>
      </c>
      <c r="J386" s="52">
        <v>-2.7539411323371999E-2</v>
      </c>
      <c r="K386" s="17">
        <v>5.3874276809552004E-3</v>
      </c>
      <c r="L386" s="17">
        <v>-2.1691251500000001E-8</v>
      </c>
      <c r="M386" s="21">
        <f t="shared" si="34"/>
        <v>185.61734082019237</v>
      </c>
      <c r="N386"/>
      <c r="O386"/>
    </row>
    <row r="387" spans="1:15">
      <c r="A387" s="26" t="s">
        <v>5</v>
      </c>
      <c r="B387" s="27" t="s">
        <v>12</v>
      </c>
      <c r="C387" s="27">
        <v>5</v>
      </c>
      <c r="D387" s="48">
        <v>1</v>
      </c>
      <c r="E387" s="28" t="s">
        <v>28</v>
      </c>
      <c r="F387" s="16">
        <v>-2.6065027288921499E-2</v>
      </c>
      <c r="G387" s="17">
        <v>5.1280590649753002E-3</v>
      </c>
      <c r="H387" s="17">
        <v>-9.6552801999999994E-9</v>
      </c>
      <c r="I387" s="21">
        <f t="shared" si="33"/>
        <v>195.00555421251113</v>
      </c>
      <c r="J387" s="52">
        <v>-2.5132977989913201E-2</v>
      </c>
      <c r="K387" s="17">
        <v>5.2630738293839999E-3</v>
      </c>
      <c r="L387" s="17">
        <v>-1.65677194E-8</v>
      </c>
      <c r="M387" s="21">
        <f t="shared" si="34"/>
        <v>190.0030348077108</v>
      </c>
      <c r="N387"/>
      <c r="O387"/>
    </row>
    <row r="388" spans="1:15">
      <c r="A388" s="26" t="s">
        <v>5</v>
      </c>
      <c r="B388" s="27" t="s">
        <v>12</v>
      </c>
      <c r="C388" s="27">
        <v>6</v>
      </c>
      <c r="D388" s="48">
        <v>1</v>
      </c>
      <c r="E388" s="28" t="s">
        <v>28</v>
      </c>
      <c r="F388" s="16">
        <v>-2.64740872947525E-2</v>
      </c>
      <c r="G388" s="17">
        <v>5.1625730314355002E-3</v>
      </c>
      <c r="H388" s="17">
        <v>-1.13179809E-8</v>
      </c>
      <c r="I388" s="21">
        <f t="shared" si="33"/>
        <v>193.70186027604552</v>
      </c>
      <c r="J388" s="52">
        <v>-2.5476531163623799E-2</v>
      </c>
      <c r="K388" s="17">
        <v>5.2907370255994004E-3</v>
      </c>
      <c r="L388" s="17">
        <v>-1.7243967000000001E-8</v>
      </c>
      <c r="M388" s="21">
        <f t="shared" si="34"/>
        <v>189.00958319445249</v>
      </c>
      <c r="N388"/>
      <c r="O388"/>
    </row>
    <row r="389" spans="1:15">
      <c r="A389" s="26" t="s">
        <v>5</v>
      </c>
      <c r="B389" s="27" t="s">
        <v>12</v>
      </c>
      <c r="C389" s="27">
        <v>7</v>
      </c>
      <c r="D389" s="48">
        <v>1</v>
      </c>
      <c r="E389" s="28" t="s">
        <v>28</v>
      </c>
      <c r="F389" s="16">
        <v>-2.6613588497655199E-2</v>
      </c>
      <c r="G389" s="17">
        <v>5.1389969835667001E-3</v>
      </c>
      <c r="H389" s="17">
        <v>-1.12211599E-8</v>
      </c>
      <c r="I389" s="21">
        <f t="shared" si="33"/>
        <v>194.59050145344784</v>
      </c>
      <c r="J389" s="52">
        <v>-2.4942988717509301E-2</v>
      </c>
      <c r="K389" s="17">
        <v>5.2671581891210999E-3</v>
      </c>
      <c r="L389" s="17">
        <v>-1.6523082799999998E-8</v>
      </c>
      <c r="M389" s="21">
        <f t="shared" si="34"/>
        <v>189.85569904952183</v>
      </c>
      <c r="N389"/>
      <c r="O389"/>
    </row>
    <row r="390" spans="1:15">
      <c r="A390" s="26" t="s">
        <v>5</v>
      </c>
      <c r="B390" s="27" t="s">
        <v>12</v>
      </c>
      <c r="C390" s="27">
        <v>8</v>
      </c>
      <c r="D390" s="48">
        <v>1</v>
      </c>
      <c r="E390" s="28" t="s">
        <v>28</v>
      </c>
      <c r="F390" s="16">
        <v>-2.5660861317766501E-2</v>
      </c>
      <c r="G390" s="17">
        <v>5.2168530121822999E-3</v>
      </c>
      <c r="H390" s="17">
        <v>-1.09706377E-8</v>
      </c>
      <c r="I390" s="21">
        <f t="shared" si="33"/>
        <v>191.68644346789497</v>
      </c>
      <c r="J390" s="52">
        <v>-2.2630942279970999E-2</v>
      </c>
      <c r="K390" s="17">
        <v>5.3398396102084002E-3</v>
      </c>
      <c r="L390" s="17">
        <v>-1.27056055E-8</v>
      </c>
      <c r="M390" s="21">
        <f t="shared" si="34"/>
        <v>187.27154240517959</v>
      </c>
      <c r="N390"/>
      <c r="O390"/>
    </row>
    <row r="391" spans="1:15">
      <c r="A391" s="26" t="s">
        <v>5</v>
      </c>
      <c r="B391" s="27" t="s">
        <v>12</v>
      </c>
      <c r="C391" s="27">
        <v>9</v>
      </c>
      <c r="D391" s="48">
        <v>1</v>
      </c>
      <c r="E391" s="28" t="s">
        <v>28</v>
      </c>
      <c r="F391" s="16">
        <v>-2.61968547840149E-2</v>
      </c>
      <c r="G391" s="17">
        <v>5.1595251742964001E-3</v>
      </c>
      <c r="H391" s="17">
        <v>-1.0854265099999999E-8</v>
      </c>
      <c r="I391" s="21">
        <f t="shared" si="33"/>
        <v>193.81628468095789</v>
      </c>
      <c r="J391" s="52">
        <v>-2.3203467217433101E-2</v>
      </c>
      <c r="K391" s="17">
        <v>5.2838172400172002E-3</v>
      </c>
      <c r="L391" s="17">
        <v>-1.20243765E-8</v>
      </c>
      <c r="M391" s="21">
        <f t="shared" si="34"/>
        <v>189.25711366897028</v>
      </c>
      <c r="N391"/>
      <c r="O391"/>
    </row>
    <row r="392" spans="1:15">
      <c r="A392" s="26" t="s">
        <v>5</v>
      </c>
      <c r="B392" s="27" t="s">
        <v>12</v>
      </c>
      <c r="C392" s="27">
        <v>10</v>
      </c>
      <c r="D392" s="48">
        <v>1</v>
      </c>
      <c r="E392" s="28" t="s">
        <v>28</v>
      </c>
      <c r="F392" s="16">
        <v>-2.5296195121966802E-2</v>
      </c>
      <c r="G392" s="17">
        <v>5.2218714343393001E-3</v>
      </c>
      <c r="H392" s="17">
        <v>-1.0309444599999999E-8</v>
      </c>
      <c r="I392" s="21">
        <f t="shared" si="33"/>
        <v>191.50222531790951</v>
      </c>
      <c r="J392" s="52">
        <v>-2.2761317314546999E-2</v>
      </c>
      <c r="K392" s="17">
        <v>5.3460065200034001E-3</v>
      </c>
      <c r="L392" s="17">
        <v>-1.18393183E-8</v>
      </c>
      <c r="M392" s="21">
        <f t="shared" si="34"/>
        <v>187.05551447762994</v>
      </c>
      <c r="N392"/>
      <c r="O392"/>
    </row>
    <row r="393" spans="1:15">
      <c r="A393" s="26" t="s">
        <v>5</v>
      </c>
      <c r="B393" s="27" t="s">
        <v>12</v>
      </c>
      <c r="C393" s="27">
        <v>11</v>
      </c>
      <c r="D393" s="48">
        <v>1</v>
      </c>
      <c r="E393" s="28" t="s">
        <v>28</v>
      </c>
      <c r="F393" s="16">
        <v>-2.51118034616271E-2</v>
      </c>
      <c r="G393" s="17">
        <v>5.1607994984646998E-3</v>
      </c>
      <c r="H393" s="17">
        <v>-1.12180352E-8</v>
      </c>
      <c r="I393" s="21">
        <f t="shared" si="33"/>
        <v>193.76842682950436</v>
      </c>
      <c r="J393" s="52">
        <v>-2.22446504383336E-2</v>
      </c>
      <c r="K393" s="17">
        <v>5.2806328126269002E-3</v>
      </c>
      <c r="L393" s="17">
        <v>-1.2971700500000001E-8</v>
      </c>
      <c r="M393" s="21">
        <f t="shared" si="34"/>
        <v>189.37124308450839</v>
      </c>
      <c r="N393"/>
      <c r="O393"/>
    </row>
    <row r="394" spans="1:15">
      <c r="A394" s="26" t="s">
        <v>5</v>
      </c>
      <c r="B394" s="27" t="s">
        <v>12</v>
      </c>
      <c r="C394" s="27">
        <v>12</v>
      </c>
      <c r="D394" s="48">
        <v>1</v>
      </c>
      <c r="E394" s="28" t="s">
        <v>28</v>
      </c>
      <c r="F394" s="16">
        <v>-2.5583108706889599E-2</v>
      </c>
      <c r="G394" s="17">
        <v>5.2500356129400998E-3</v>
      </c>
      <c r="H394" s="17">
        <v>-1.20657514E-8</v>
      </c>
      <c r="I394" s="21">
        <f t="shared" si="33"/>
        <v>190.47489840549574</v>
      </c>
      <c r="J394" s="52">
        <v>-2.2692476982481599E-2</v>
      </c>
      <c r="K394" s="17">
        <v>5.3702539618681999E-3</v>
      </c>
      <c r="L394" s="17">
        <v>-1.12451276E-8</v>
      </c>
      <c r="M394" s="21">
        <f t="shared" si="34"/>
        <v>186.21093287218036</v>
      </c>
      <c r="N394"/>
      <c r="O394"/>
    </row>
    <row r="395" spans="1:15">
      <c r="A395" s="26" t="s">
        <v>5</v>
      </c>
      <c r="B395" s="27" t="s">
        <v>12</v>
      </c>
      <c r="C395" s="27">
        <v>13</v>
      </c>
      <c r="D395" s="48">
        <v>1</v>
      </c>
      <c r="E395" s="28" t="s">
        <v>28</v>
      </c>
      <c r="F395" s="16">
        <v>-2.6185906017338102E-2</v>
      </c>
      <c r="G395" s="17">
        <v>5.1459174854040996E-3</v>
      </c>
      <c r="H395" s="17">
        <v>-1.17447291E-8</v>
      </c>
      <c r="I395" s="21">
        <f t="shared" si="33"/>
        <v>194.32880586142392</v>
      </c>
      <c r="J395" s="52">
        <v>-2.24630863147544E-2</v>
      </c>
      <c r="K395" s="17">
        <v>5.2671475533292997E-3</v>
      </c>
      <c r="L395" s="17">
        <v>-1.2334765400000001E-8</v>
      </c>
      <c r="M395" s="21">
        <f t="shared" si="34"/>
        <v>189.85608241939457</v>
      </c>
      <c r="N395"/>
      <c r="O395"/>
    </row>
    <row r="396" spans="1:15">
      <c r="A396" s="26" t="s">
        <v>5</v>
      </c>
      <c r="B396" s="27" t="s">
        <v>12</v>
      </c>
      <c r="C396" s="27">
        <v>14</v>
      </c>
      <c r="D396" s="48">
        <v>1</v>
      </c>
      <c r="E396" s="28" t="s">
        <v>28</v>
      </c>
      <c r="F396" s="16">
        <v>-2.4910235834079399E-2</v>
      </c>
      <c r="G396" s="17">
        <v>5.2291468955848004E-3</v>
      </c>
      <c r="H396" s="17">
        <v>-1.3352486400000001E-8</v>
      </c>
      <c r="I396" s="21">
        <f t="shared" si="33"/>
        <v>191.2357828089213</v>
      </c>
      <c r="J396" s="52">
        <v>-2.2078976305867401E-2</v>
      </c>
      <c r="K396" s="17">
        <v>5.3449364280294996E-3</v>
      </c>
      <c r="L396" s="17">
        <v>-1.1223197100000001E-8</v>
      </c>
      <c r="M396" s="21">
        <f t="shared" si="34"/>
        <v>187.09296424104838</v>
      </c>
      <c r="N396"/>
      <c r="O396"/>
    </row>
    <row r="397" spans="1:15">
      <c r="A397" s="26" t="s">
        <v>5</v>
      </c>
      <c r="B397" s="27" t="s">
        <v>12</v>
      </c>
      <c r="C397" s="27">
        <v>15</v>
      </c>
      <c r="D397" s="48">
        <v>1</v>
      </c>
      <c r="E397" s="28" t="s">
        <v>28</v>
      </c>
      <c r="F397" s="16">
        <v>-2.5233704841781501E-2</v>
      </c>
      <c r="G397" s="17">
        <v>5.1782069169588997E-3</v>
      </c>
      <c r="H397" s="17">
        <v>-1.21018024E-8</v>
      </c>
      <c r="I397" s="21">
        <f t="shared" si="33"/>
        <v>193.11704148494866</v>
      </c>
      <c r="J397" s="52">
        <v>-2.0645163648653701E-2</v>
      </c>
      <c r="K397" s="17">
        <v>5.2979271573904002E-3</v>
      </c>
      <c r="L397" s="17">
        <v>-9.9521569000000008E-9</v>
      </c>
      <c r="M397" s="21">
        <f t="shared" si="34"/>
        <v>188.7530670566203</v>
      </c>
      <c r="N397"/>
      <c r="O397"/>
    </row>
    <row r="398" spans="1:15">
      <c r="A398" s="26" t="s">
        <v>5</v>
      </c>
      <c r="B398" s="27" t="s">
        <v>12</v>
      </c>
      <c r="C398" s="27">
        <v>16</v>
      </c>
      <c r="D398" s="48">
        <v>1</v>
      </c>
      <c r="E398" s="28" t="s">
        <v>28</v>
      </c>
      <c r="F398" s="16">
        <v>-2.51582118675544E-2</v>
      </c>
      <c r="G398" s="17">
        <v>5.3519350295749999E-3</v>
      </c>
      <c r="H398" s="17">
        <v>-1.2220216400000001E-8</v>
      </c>
      <c r="I398" s="21">
        <f t="shared" si="33"/>
        <v>186.84830710275094</v>
      </c>
      <c r="J398" s="52">
        <v>-2.2651983055759599E-2</v>
      </c>
      <c r="K398" s="17">
        <v>5.4762632202770001E-3</v>
      </c>
      <c r="L398" s="17">
        <v>-1.1228357099999999E-8</v>
      </c>
      <c r="M398" s="21">
        <f t="shared" si="34"/>
        <v>182.60626996476222</v>
      </c>
      <c r="N398"/>
      <c r="O398"/>
    </row>
    <row r="399" spans="1:15">
      <c r="A399" s="26" t="s">
        <v>5</v>
      </c>
      <c r="B399" s="27" t="s">
        <v>13</v>
      </c>
      <c r="C399" s="27">
        <v>1</v>
      </c>
      <c r="D399" s="48">
        <v>1</v>
      </c>
      <c r="E399" s="28" t="s">
        <v>28</v>
      </c>
      <c r="F399" s="16">
        <v>-2.80237323881584E-2</v>
      </c>
      <c r="G399" s="17">
        <v>5.1734908006481999E-3</v>
      </c>
      <c r="H399" s="17">
        <v>-1.7343221900000001E-8</v>
      </c>
      <c r="I399" s="21">
        <f t="shared" si="33"/>
        <v>193.29308556510964</v>
      </c>
      <c r="J399" s="52">
        <v>-2.94383648047758E-2</v>
      </c>
      <c r="K399" s="17">
        <v>5.3142822898805996E-3</v>
      </c>
      <c r="L399" s="17">
        <v>-2.8966326299999999E-8</v>
      </c>
      <c r="M399" s="21">
        <f t="shared" si="34"/>
        <v>188.17216426462505</v>
      </c>
      <c r="N399"/>
      <c r="O399"/>
    </row>
    <row r="400" spans="1:15">
      <c r="A400" s="26" t="s">
        <v>5</v>
      </c>
      <c r="B400" s="27" t="s">
        <v>13</v>
      </c>
      <c r="C400" s="27">
        <v>2</v>
      </c>
      <c r="D400" s="48">
        <v>1</v>
      </c>
      <c r="E400" s="28" t="s">
        <v>28</v>
      </c>
      <c r="F400" s="16">
        <v>-2.8162494576357701E-2</v>
      </c>
      <c r="G400" s="17">
        <v>5.2372276872600003E-3</v>
      </c>
      <c r="H400" s="17">
        <v>-1.4906575700000001E-8</v>
      </c>
      <c r="I400" s="21">
        <f t="shared" si="33"/>
        <v>190.94071514831876</v>
      </c>
      <c r="J400" s="52">
        <v>-2.71548441113134E-2</v>
      </c>
      <c r="K400" s="17">
        <v>5.3720968076198996E-3</v>
      </c>
      <c r="L400" s="17">
        <v>-2.3383609600000001E-8</v>
      </c>
      <c r="M400" s="21">
        <f t="shared" si="34"/>
        <v>186.14705501613042</v>
      </c>
      <c r="N400"/>
      <c r="O400"/>
    </row>
    <row r="401" spans="1:15">
      <c r="A401" s="26" t="s">
        <v>5</v>
      </c>
      <c r="B401" s="27" t="s">
        <v>13</v>
      </c>
      <c r="C401" s="27">
        <v>3</v>
      </c>
      <c r="D401" s="48">
        <v>1</v>
      </c>
      <c r="E401" s="28" t="s">
        <v>28</v>
      </c>
      <c r="F401" s="16">
        <v>-2.60646198741281E-2</v>
      </c>
      <c r="G401" s="17">
        <v>5.1358027990198001E-3</v>
      </c>
      <c r="H401" s="17">
        <v>-1.2035508E-8</v>
      </c>
      <c r="I401" s="21">
        <f t="shared" si="33"/>
        <v>194.71152595478475</v>
      </c>
      <c r="J401" s="52">
        <v>-2.8469925557903199E-2</v>
      </c>
      <c r="K401" s="17">
        <v>5.2748786673363999E-3</v>
      </c>
      <c r="L401" s="17">
        <v>-2.27624551E-8</v>
      </c>
      <c r="M401" s="21">
        <f t="shared" si="34"/>
        <v>189.5778202809278</v>
      </c>
      <c r="N401"/>
      <c r="O401"/>
    </row>
    <row r="402" spans="1:15">
      <c r="A402" s="26" t="s">
        <v>5</v>
      </c>
      <c r="B402" s="27" t="s">
        <v>13</v>
      </c>
      <c r="C402" s="27">
        <v>4</v>
      </c>
      <c r="D402" s="48">
        <v>1</v>
      </c>
      <c r="E402" s="28" t="s">
        <v>28</v>
      </c>
      <c r="F402" s="16">
        <v>-2.5644941824723402E-2</v>
      </c>
      <c r="G402" s="17">
        <v>5.2459271923759997E-3</v>
      </c>
      <c r="H402" s="17">
        <v>-1.11886735E-8</v>
      </c>
      <c r="I402" s="21">
        <f t="shared" si="33"/>
        <v>190.62407146125054</v>
      </c>
      <c r="J402" s="52">
        <v>-2.6643544079603301E-2</v>
      </c>
      <c r="K402" s="17">
        <v>5.387465481122E-3</v>
      </c>
      <c r="L402" s="17">
        <v>-2.0836079499999999E-8</v>
      </c>
      <c r="M402" s="21">
        <f t="shared" si="34"/>
        <v>185.61603847004858</v>
      </c>
      <c r="N402"/>
      <c r="O402"/>
    </row>
    <row r="403" spans="1:15">
      <c r="A403" s="26" t="s">
        <v>5</v>
      </c>
      <c r="B403" s="27" t="s">
        <v>13</v>
      </c>
      <c r="C403" s="27">
        <v>5</v>
      </c>
      <c r="D403" s="48">
        <v>1</v>
      </c>
      <c r="E403" s="28" t="s">
        <v>28</v>
      </c>
      <c r="F403" s="16">
        <v>-2.6268815923995201E-2</v>
      </c>
      <c r="G403" s="17">
        <v>5.1290329678271001E-3</v>
      </c>
      <c r="H403" s="17">
        <v>-1.01265781E-8</v>
      </c>
      <c r="I403" s="21">
        <f t="shared" si="33"/>
        <v>194.9685264791049</v>
      </c>
      <c r="J403" s="52">
        <v>-2.5071559582927699E-2</v>
      </c>
      <c r="K403" s="17">
        <v>5.2644430906261001E-3</v>
      </c>
      <c r="L403" s="17">
        <v>-1.6415487400000002E-8</v>
      </c>
      <c r="M403" s="21">
        <f t="shared" si="34"/>
        <v>189.95361575483761</v>
      </c>
      <c r="N403"/>
      <c r="O403"/>
    </row>
    <row r="404" spans="1:15">
      <c r="A404" s="26" t="s">
        <v>5</v>
      </c>
      <c r="B404" s="27" t="s">
        <v>13</v>
      </c>
      <c r="C404" s="27">
        <v>6</v>
      </c>
      <c r="D404" s="48">
        <v>1</v>
      </c>
      <c r="E404" s="28" t="s">
        <v>28</v>
      </c>
      <c r="F404" s="16">
        <v>-2.62000150430866E-2</v>
      </c>
      <c r="G404" s="17">
        <v>5.1626790959444996E-3</v>
      </c>
      <c r="H404" s="17">
        <v>-1.11487941E-8</v>
      </c>
      <c r="I404" s="21">
        <f t="shared" si="33"/>
        <v>193.69788077386832</v>
      </c>
      <c r="J404" s="52">
        <v>-2.5748692993412401E-2</v>
      </c>
      <c r="K404" s="17">
        <v>5.2943250219619998E-3</v>
      </c>
      <c r="L404" s="17">
        <v>-1.7946193100000001E-8</v>
      </c>
      <c r="M404" s="21">
        <f t="shared" si="34"/>
        <v>188.88149024696912</v>
      </c>
      <c r="N404"/>
      <c r="O404"/>
    </row>
    <row r="405" spans="1:15">
      <c r="A405" s="26" t="s">
        <v>5</v>
      </c>
      <c r="B405" s="27" t="s">
        <v>13</v>
      </c>
      <c r="C405" s="27">
        <v>7</v>
      </c>
      <c r="D405" s="48">
        <v>1</v>
      </c>
      <c r="E405" s="28" t="s">
        <v>28</v>
      </c>
      <c r="F405" s="16">
        <v>-2.66087085377457E-2</v>
      </c>
      <c r="G405" s="17">
        <v>5.1392107094125001E-3</v>
      </c>
      <c r="H405" s="17">
        <v>-1.1286472599999999E-8</v>
      </c>
      <c r="I405" s="21">
        <f t="shared" si="33"/>
        <v>194.58240896184566</v>
      </c>
      <c r="J405" s="52">
        <v>-2.4459768999899201E-2</v>
      </c>
      <c r="K405" s="17">
        <v>5.2671887634005996E-3</v>
      </c>
      <c r="L405" s="17">
        <v>-1.5805074999999999E-8</v>
      </c>
      <c r="M405" s="21">
        <f t="shared" si="34"/>
        <v>189.85459700031342</v>
      </c>
      <c r="N405"/>
      <c r="O405"/>
    </row>
    <row r="406" spans="1:15">
      <c r="A406" s="26" t="s">
        <v>5</v>
      </c>
      <c r="B406" s="27" t="s">
        <v>13</v>
      </c>
      <c r="C406" s="27">
        <v>8</v>
      </c>
      <c r="D406" s="48">
        <v>1</v>
      </c>
      <c r="E406" s="28" t="s">
        <v>28</v>
      </c>
      <c r="F406" s="16">
        <v>-2.5450412522848999E-2</v>
      </c>
      <c r="G406" s="17">
        <v>5.2179324954360002E-3</v>
      </c>
      <c r="H406" s="17">
        <v>-1.1677605E-8</v>
      </c>
      <c r="I406" s="21">
        <f t="shared" si="33"/>
        <v>191.646787472754</v>
      </c>
      <c r="J406" s="52">
        <v>-2.1426976041181E-2</v>
      </c>
      <c r="K406" s="17">
        <v>5.3396655174534E-3</v>
      </c>
      <c r="L406" s="17">
        <v>-1.162774E-8</v>
      </c>
      <c r="M406" s="21">
        <f t="shared" si="34"/>
        <v>187.2776481469426</v>
      </c>
      <c r="N406"/>
      <c r="O406"/>
    </row>
    <row r="407" spans="1:15">
      <c r="A407" s="26" t="s">
        <v>5</v>
      </c>
      <c r="B407" s="27" t="s">
        <v>13</v>
      </c>
      <c r="C407" s="27">
        <v>9</v>
      </c>
      <c r="D407" s="48">
        <v>1</v>
      </c>
      <c r="E407" s="28" t="s">
        <v>28</v>
      </c>
      <c r="F407" s="16">
        <v>-2.6181081668811199E-2</v>
      </c>
      <c r="G407" s="17">
        <v>5.1602503762041996E-3</v>
      </c>
      <c r="H407" s="17">
        <v>-1.1126762E-8</v>
      </c>
      <c r="I407" s="21">
        <f t="shared" si="33"/>
        <v>193.78904647948198</v>
      </c>
      <c r="J407" s="52">
        <v>-2.2618730377577199E-2</v>
      </c>
      <c r="K407" s="17">
        <v>5.2840920306311996E-3</v>
      </c>
      <c r="L407" s="17">
        <v>-1.11355797E-8</v>
      </c>
      <c r="M407" s="21">
        <f t="shared" si="34"/>
        <v>189.24727166051028</v>
      </c>
      <c r="N407"/>
      <c r="O407"/>
    </row>
    <row r="408" spans="1:15">
      <c r="A408" s="26" t="s">
        <v>5</v>
      </c>
      <c r="B408" s="27" t="s">
        <v>13</v>
      </c>
      <c r="C408" s="27">
        <v>10</v>
      </c>
      <c r="D408" s="48">
        <v>1</v>
      </c>
      <c r="E408" s="28" t="s">
        <v>28</v>
      </c>
      <c r="F408" s="16">
        <v>-2.49825804613313E-2</v>
      </c>
      <c r="G408" s="17">
        <v>5.2213437363047002E-3</v>
      </c>
      <c r="H408" s="17">
        <v>-9.9038973999999993E-9</v>
      </c>
      <c r="I408" s="21">
        <f t="shared" si="33"/>
        <v>191.52157959777028</v>
      </c>
      <c r="J408" s="52">
        <v>-2.15549744906917E-2</v>
      </c>
      <c r="K408" s="17">
        <v>5.3448122562655999E-3</v>
      </c>
      <c r="L408" s="17">
        <v>-1.02240649E-8</v>
      </c>
      <c r="M408" s="21">
        <f t="shared" si="34"/>
        <v>187.09731082279328</v>
      </c>
      <c r="N408"/>
      <c r="O408"/>
    </row>
    <row r="409" spans="1:15">
      <c r="A409" s="26" t="s">
        <v>5</v>
      </c>
      <c r="B409" s="27" t="s">
        <v>13</v>
      </c>
      <c r="C409" s="27">
        <v>11</v>
      </c>
      <c r="D409" s="48">
        <v>1</v>
      </c>
      <c r="E409" s="28" t="s">
        <v>28</v>
      </c>
      <c r="F409" s="16">
        <v>-2.4982892698431999E-2</v>
      </c>
      <c r="G409" s="17">
        <v>5.1613646669963998E-3</v>
      </c>
      <c r="H409" s="17">
        <v>-1.16910133E-8</v>
      </c>
      <c r="I409" s="21">
        <f t="shared" si="33"/>
        <v>193.7472092205295</v>
      </c>
      <c r="J409" s="52">
        <v>-2.1810452498007501E-2</v>
      </c>
      <c r="K409" s="17">
        <v>5.2813095490402001E-3</v>
      </c>
      <c r="L409" s="17">
        <v>-1.26111427E-8</v>
      </c>
      <c r="M409" s="21">
        <f t="shared" si="34"/>
        <v>189.34697743322681</v>
      </c>
      <c r="N409"/>
      <c r="O409"/>
    </row>
    <row r="410" spans="1:15">
      <c r="A410" s="26" t="s">
        <v>5</v>
      </c>
      <c r="B410" s="27" t="s">
        <v>13</v>
      </c>
      <c r="C410" s="27">
        <v>12</v>
      </c>
      <c r="D410" s="48">
        <v>1</v>
      </c>
      <c r="E410" s="28" t="s">
        <v>28</v>
      </c>
      <c r="F410" s="16">
        <v>-2.5790079876605702E-2</v>
      </c>
      <c r="G410" s="17">
        <v>5.2512733890296001E-3</v>
      </c>
      <c r="H410" s="17">
        <v>-1.28909703E-8</v>
      </c>
      <c r="I410" s="21">
        <f t="shared" si="33"/>
        <v>190.43000162381438</v>
      </c>
      <c r="J410" s="52">
        <v>-2.21341475833556E-2</v>
      </c>
      <c r="K410" s="17">
        <v>5.3707786980250003E-3</v>
      </c>
      <c r="L410" s="17">
        <v>-1.08775133E-8</v>
      </c>
      <c r="M410" s="21">
        <f t="shared" si="34"/>
        <v>186.19273967995193</v>
      </c>
      <c r="N410"/>
      <c r="O410"/>
    </row>
    <row r="411" spans="1:15">
      <c r="A411" s="26" t="s">
        <v>5</v>
      </c>
      <c r="B411" s="27" t="s">
        <v>13</v>
      </c>
      <c r="C411" s="27">
        <v>13</v>
      </c>
      <c r="D411" s="48">
        <v>1</v>
      </c>
      <c r="E411" s="28" t="s">
        <v>28</v>
      </c>
      <c r="F411" s="16">
        <v>-2.6736349916427499E-2</v>
      </c>
      <c r="G411" s="17">
        <v>5.148246096955E-3</v>
      </c>
      <c r="H411" s="17">
        <v>-1.2905121399999999E-8</v>
      </c>
      <c r="I411" s="21">
        <f t="shared" si="33"/>
        <v>194.24090868372892</v>
      </c>
      <c r="J411" s="52">
        <v>-2.1965746035921899E-2</v>
      </c>
      <c r="K411" s="17">
        <v>5.2678857227723003E-3</v>
      </c>
      <c r="L411" s="17">
        <v>-1.1654247899999999E-8</v>
      </c>
      <c r="M411" s="21">
        <f t="shared" si="34"/>
        <v>189.82947858514586</v>
      </c>
      <c r="N411"/>
      <c r="O411"/>
    </row>
    <row r="412" spans="1:15">
      <c r="A412" s="26" t="s">
        <v>5</v>
      </c>
      <c r="B412" s="27" t="s">
        <v>13</v>
      </c>
      <c r="C412" s="27">
        <v>14</v>
      </c>
      <c r="D412" s="48">
        <v>1</v>
      </c>
      <c r="E412" s="28" t="s">
        <v>28</v>
      </c>
      <c r="F412" s="16">
        <v>-2.49107557857428E-2</v>
      </c>
      <c r="G412" s="17">
        <v>5.2302954528058998E-3</v>
      </c>
      <c r="H412" s="17">
        <v>-1.3794802E-8</v>
      </c>
      <c r="I412" s="21">
        <f t="shared" si="33"/>
        <v>191.19378800360684</v>
      </c>
      <c r="J412" s="52">
        <v>-2.24658701081605E-2</v>
      </c>
      <c r="K412" s="17">
        <v>5.3491156408207998E-3</v>
      </c>
      <c r="L412" s="17">
        <v>-1.2779544E-8</v>
      </c>
      <c r="M412" s="21">
        <f t="shared" si="34"/>
        <v>186.9467903009392</v>
      </c>
      <c r="N412"/>
      <c r="O412"/>
    </row>
    <row r="413" spans="1:15">
      <c r="A413" s="26" t="s">
        <v>5</v>
      </c>
      <c r="B413" s="27" t="s">
        <v>13</v>
      </c>
      <c r="C413" s="27">
        <v>15</v>
      </c>
      <c r="D413" s="48">
        <v>1</v>
      </c>
      <c r="E413" s="28" t="s">
        <v>28</v>
      </c>
      <c r="F413" s="16">
        <v>-2.5280472048127299E-2</v>
      </c>
      <c r="G413" s="17">
        <v>5.1805597722679999E-3</v>
      </c>
      <c r="H413" s="17">
        <v>-1.2728070999999999E-8</v>
      </c>
      <c r="I413" s="21">
        <f t="shared" si="33"/>
        <v>193.02933350042392</v>
      </c>
      <c r="J413" s="52">
        <v>-2.00509522036466E-2</v>
      </c>
      <c r="K413" s="17">
        <v>5.2997767336817004E-3</v>
      </c>
      <c r="L413" s="17">
        <v>-9.3493232000000003E-9</v>
      </c>
      <c r="M413" s="21">
        <f t="shared" si="34"/>
        <v>188.68719386699715</v>
      </c>
      <c r="N413"/>
      <c r="O413"/>
    </row>
    <row r="414" spans="1:15">
      <c r="A414" s="26" t="s">
        <v>5</v>
      </c>
      <c r="B414" s="27" t="s">
        <v>13</v>
      </c>
      <c r="C414" s="27">
        <v>16</v>
      </c>
      <c r="D414" s="48">
        <v>1</v>
      </c>
      <c r="E414" s="28" t="s">
        <v>28</v>
      </c>
      <c r="F414" s="16">
        <v>-2.5897254585320599E-2</v>
      </c>
      <c r="G414" s="17">
        <v>5.3543151234127003E-3</v>
      </c>
      <c r="H414" s="17">
        <v>-1.32329262E-8</v>
      </c>
      <c r="I414" s="21">
        <f t="shared" si="33"/>
        <v>186.76524951385869</v>
      </c>
      <c r="J414" s="52">
        <v>-2.21262134557671E-2</v>
      </c>
      <c r="K414" s="17">
        <v>5.4774310476478003E-3</v>
      </c>
      <c r="L414" s="17">
        <v>-1.0746494299999999E-8</v>
      </c>
      <c r="M414" s="21">
        <f t="shared" si="34"/>
        <v>182.56733700544433</v>
      </c>
      <c r="N414"/>
      <c r="O414"/>
    </row>
    <row r="415" spans="1:15">
      <c r="A415" s="26" t="s">
        <v>7</v>
      </c>
      <c r="B415" s="27" t="s">
        <v>12</v>
      </c>
      <c r="C415" s="27">
        <v>1</v>
      </c>
      <c r="D415" s="48">
        <v>1</v>
      </c>
      <c r="E415" s="28" t="s">
        <v>28</v>
      </c>
      <c r="F415" s="16">
        <v>-2.7833283886012299E-2</v>
      </c>
      <c r="G415" s="17">
        <v>4.9565785887728999E-3</v>
      </c>
      <c r="H415" s="17">
        <v>-1.01665102E-8</v>
      </c>
      <c r="I415" s="21">
        <f t="shared" si="33"/>
        <v>201.75207193629305</v>
      </c>
      <c r="J415" s="52">
        <v>-2.1098031594586002E-2</v>
      </c>
      <c r="K415" s="17">
        <v>5.0738733095355001E-3</v>
      </c>
      <c r="L415" s="17">
        <v>-5.8004231999999999E-9</v>
      </c>
      <c r="M415" s="21">
        <f t="shared" si="34"/>
        <v>197.08809010281485</v>
      </c>
      <c r="N415"/>
      <c r="O415"/>
    </row>
    <row r="416" spans="1:15">
      <c r="A416" s="26" t="s">
        <v>7</v>
      </c>
      <c r="B416" s="27" t="s">
        <v>12</v>
      </c>
      <c r="C416" s="27">
        <v>2</v>
      </c>
      <c r="D416" s="48">
        <v>1</v>
      </c>
      <c r="E416" s="28" t="s">
        <v>28</v>
      </c>
      <c r="F416" s="16">
        <v>-2.8852201133857999E-2</v>
      </c>
      <c r="G416" s="17">
        <v>4.8420991849252998E-3</v>
      </c>
      <c r="H416" s="17">
        <v>-1.2046529899999999E-8</v>
      </c>
      <c r="I416" s="21">
        <f t="shared" si="33"/>
        <v>206.52199837484892</v>
      </c>
      <c r="J416" s="52">
        <v>-1.8354922521968499E-2</v>
      </c>
      <c r="K416" s="17">
        <v>4.9699944491470999E-3</v>
      </c>
      <c r="L416" s="17">
        <v>-2.0067787E-9</v>
      </c>
      <c r="M416" s="21">
        <f t="shared" si="34"/>
        <v>201.20746818371396</v>
      </c>
      <c r="N416"/>
      <c r="O416"/>
    </row>
    <row r="417" spans="1:15">
      <c r="A417" s="26" t="s">
        <v>7</v>
      </c>
      <c r="B417" s="27" t="s">
        <v>12</v>
      </c>
      <c r="C417" s="27">
        <v>3</v>
      </c>
      <c r="D417" s="48">
        <v>1</v>
      </c>
      <c r="E417" s="28" t="s">
        <v>28</v>
      </c>
      <c r="F417" s="16">
        <v>-3.05515089979841E-2</v>
      </c>
      <c r="G417" s="17">
        <v>4.7976846180935997E-3</v>
      </c>
      <c r="H417" s="17">
        <v>-1.48779868E-8</v>
      </c>
      <c r="I417" s="21">
        <f t="shared" ref="I417:I477" si="35">1/G417</f>
        <v>208.43387583849946</v>
      </c>
      <c r="J417" s="52">
        <v>-2.0960488922767601E-2</v>
      </c>
      <c r="K417" s="17">
        <v>4.9040657665728998E-3</v>
      </c>
      <c r="L417" s="17">
        <v>-5.4514258000000004E-9</v>
      </c>
      <c r="M417" s="21">
        <f t="shared" ref="M417:M477" si="36">1/K417</f>
        <v>203.912436659435</v>
      </c>
      <c r="N417"/>
      <c r="O417"/>
    </row>
    <row r="418" spans="1:15">
      <c r="A418" s="26" t="s">
        <v>7</v>
      </c>
      <c r="B418" s="27" t="s">
        <v>12</v>
      </c>
      <c r="C418" s="27">
        <v>4</v>
      </c>
      <c r="D418" s="48">
        <v>1</v>
      </c>
      <c r="E418" s="28" t="s">
        <v>28</v>
      </c>
      <c r="F418" s="16">
        <v>-2.76788120369151E-2</v>
      </c>
      <c r="G418" s="17">
        <v>4.8456620801274001E-3</v>
      </c>
      <c r="H418" s="17">
        <v>-1.03299162E-8</v>
      </c>
      <c r="I418" s="21">
        <f t="shared" si="35"/>
        <v>206.37014786918621</v>
      </c>
      <c r="J418" s="52">
        <v>-1.85458618042194E-2</v>
      </c>
      <c r="K418" s="17">
        <v>4.9599008548687996E-3</v>
      </c>
      <c r="L418" s="17">
        <v>8.0686390000000005E-10</v>
      </c>
      <c r="M418" s="21">
        <f t="shared" si="36"/>
        <v>201.61693333413461</v>
      </c>
      <c r="N418"/>
      <c r="O418"/>
    </row>
    <row r="419" spans="1:15">
      <c r="A419" s="26" t="s">
        <v>7</v>
      </c>
      <c r="B419" s="27" t="s">
        <v>12</v>
      </c>
      <c r="C419" s="27">
        <v>5</v>
      </c>
      <c r="D419" s="48">
        <v>1</v>
      </c>
      <c r="E419" s="28" t="s">
        <v>28</v>
      </c>
      <c r="F419" s="16">
        <v>-2.76756392616847E-2</v>
      </c>
      <c r="G419" s="17">
        <v>4.8701983132601002E-3</v>
      </c>
      <c r="H419" s="17">
        <v>-1.3101739E-8</v>
      </c>
      <c r="I419" s="21">
        <f t="shared" si="35"/>
        <v>205.33044768983999</v>
      </c>
      <c r="J419" s="52">
        <v>-1.60332237046521E-2</v>
      </c>
      <c r="K419" s="17">
        <v>4.9703539555617004E-3</v>
      </c>
      <c r="L419" s="17">
        <v>-3.6934950000000002E-10</v>
      </c>
      <c r="M419" s="21">
        <f t="shared" si="36"/>
        <v>201.19291481867711</v>
      </c>
      <c r="N419"/>
      <c r="O419"/>
    </row>
    <row r="420" spans="1:15">
      <c r="A420" s="26" t="s">
        <v>7</v>
      </c>
      <c r="B420" s="27" t="s">
        <v>12</v>
      </c>
      <c r="C420" s="27">
        <v>6</v>
      </c>
      <c r="D420" s="48">
        <v>1</v>
      </c>
      <c r="E420" s="28" t="s">
        <v>28</v>
      </c>
      <c r="F420" s="16">
        <v>-2.5711058171139198E-2</v>
      </c>
      <c r="G420" s="17">
        <v>4.8670059694090996E-3</v>
      </c>
      <c r="H420" s="17">
        <v>-9.0596353999999993E-9</v>
      </c>
      <c r="I420" s="21">
        <f t="shared" si="35"/>
        <v>205.46512707922761</v>
      </c>
      <c r="J420" s="52">
        <v>-1.5761966203693599E-2</v>
      </c>
      <c r="K420" s="17">
        <v>4.9798970725953001E-3</v>
      </c>
      <c r="L420" s="17">
        <v>5.2463715999999996E-9</v>
      </c>
      <c r="M420" s="21">
        <f t="shared" si="36"/>
        <v>200.80736316882241</v>
      </c>
      <c r="N420"/>
      <c r="O420"/>
    </row>
    <row r="421" spans="1:15">
      <c r="A421" s="26" t="s">
        <v>7</v>
      </c>
      <c r="B421" s="27" t="s">
        <v>12</v>
      </c>
      <c r="C421" s="27">
        <v>7</v>
      </c>
      <c r="D421" s="48">
        <v>1</v>
      </c>
      <c r="E421" s="28" t="s">
        <v>28</v>
      </c>
      <c r="F421" s="16">
        <v>-2.52049998166947E-2</v>
      </c>
      <c r="G421" s="17">
        <v>4.8854391259868001E-3</v>
      </c>
      <c r="H421" s="17">
        <v>-8.7234453999999995E-9</v>
      </c>
      <c r="I421" s="21">
        <f t="shared" si="35"/>
        <v>204.68989055267616</v>
      </c>
      <c r="J421" s="52">
        <v>-1.6982763793148701E-2</v>
      </c>
      <c r="K421" s="17">
        <v>4.9935978255977002E-3</v>
      </c>
      <c r="L421" s="17">
        <v>1.3341701E-9</v>
      </c>
      <c r="M421" s="21">
        <f t="shared" si="36"/>
        <v>200.25641529918494</v>
      </c>
      <c r="N421"/>
      <c r="O421"/>
    </row>
    <row r="422" spans="1:15">
      <c r="A422" s="26" t="s">
        <v>7</v>
      </c>
      <c r="B422" s="27" t="s">
        <v>12</v>
      </c>
      <c r="C422" s="27">
        <v>8</v>
      </c>
      <c r="D422" s="48">
        <v>1</v>
      </c>
      <c r="E422" s="28" t="s">
        <v>28</v>
      </c>
      <c r="F422" s="16">
        <v>-2.79396310642703E-2</v>
      </c>
      <c r="G422" s="17">
        <v>4.9236542280019996E-3</v>
      </c>
      <c r="H422" s="17">
        <v>-1.2881377499999999E-8</v>
      </c>
      <c r="I422" s="21">
        <f t="shared" si="35"/>
        <v>203.10118332696084</v>
      </c>
      <c r="J422" s="52">
        <v>-1.7281390053040999E-2</v>
      </c>
      <c r="K422" s="17">
        <v>5.012526830855E-3</v>
      </c>
      <c r="L422" s="17">
        <v>2.4761203E-9</v>
      </c>
      <c r="M422" s="21">
        <f t="shared" si="36"/>
        <v>199.50017900042388</v>
      </c>
      <c r="N422"/>
      <c r="O422"/>
    </row>
    <row r="423" spans="1:15">
      <c r="A423" s="26" t="s">
        <v>7</v>
      </c>
      <c r="B423" s="27" t="s">
        <v>12</v>
      </c>
      <c r="C423" s="27">
        <v>9</v>
      </c>
      <c r="D423" s="48">
        <v>1</v>
      </c>
      <c r="E423" s="28" t="s">
        <v>28</v>
      </c>
      <c r="F423" s="16">
        <v>-2.71571371639103E-2</v>
      </c>
      <c r="G423" s="17">
        <v>4.9256339426065002E-3</v>
      </c>
      <c r="H423" s="17">
        <v>-1.4567549E-8</v>
      </c>
      <c r="I423" s="21">
        <f t="shared" si="35"/>
        <v>203.0195527422465</v>
      </c>
      <c r="J423" s="52">
        <v>-1.5760947774865201E-2</v>
      </c>
      <c r="K423" s="17">
        <v>5.0279303895598001E-3</v>
      </c>
      <c r="L423" s="17">
        <v>2.1563113E-9</v>
      </c>
      <c r="M423" s="21">
        <f t="shared" si="36"/>
        <v>198.88899060266243</v>
      </c>
      <c r="N423"/>
      <c r="O423"/>
    </row>
    <row r="424" spans="1:15">
      <c r="A424" s="26" t="s">
        <v>7</v>
      </c>
      <c r="B424" s="27" t="s">
        <v>12</v>
      </c>
      <c r="C424" s="27">
        <v>10</v>
      </c>
      <c r="D424" s="48">
        <v>1</v>
      </c>
      <c r="E424" s="28" t="s">
        <v>28</v>
      </c>
      <c r="F424" s="16">
        <v>-2.54096783384921E-2</v>
      </c>
      <c r="G424" s="17">
        <v>4.9761685979437999E-3</v>
      </c>
      <c r="H424" s="17">
        <v>-1.2840107200000001E-8</v>
      </c>
      <c r="I424" s="21">
        <f t="shared" si="35"/>
        <v>200.95782132727768</v>
      </c>
      <c r="J424" s="52">
        <v>-1.44953728004974E-2</v>
      </c>
      <c r="K424" s="17">
        <v>5.0878587076517E-3</v>
      </c>
      <c r="L424" s="17">
        <v>7.0268913999999999E-9</v>
      </c>
      <c r="M424" s="21">
        <f t="shared" si="36"/>
        <v>196.5463385404328</v>
      </c>
      <c r="N424"/>
      <c r="O424"/>
    </row>
    <row r="425" spans="1:15">
      <c r="A425" s="26" t="s">
        <v>7</v>
      </c>
      <c r="B425" s="27" t="s">
        <v>12</v>
      </c>
      <c r="C425" s="27">
        <v>11</v>
      </c>
      <c r="D425" s="48">
        <v>1</v>
      </c>
      <c r="E425" s="28" t="s">
        <v>28</v>
      </c>
      <c r="F425" s="16">
        <v>-2.83270530583969E-2</v>
      </c>
      <c r="G425" s="17">
        <v>4.9502572794634997E-3</v>
      </c>
      <c r="H425" s="17">
        <v>-1.55328367E-8</v>
      </c>
      <c r="I425" s="21">
        <f t="shared" si="35"/>
        <v>202.00970243477491</v>
      </c>
      <c r="J425" s="52">
        <v>-1.2893257090012799E-2</v>
      </c>
      <c r="K425" s="17">
        <v>5.0383475505006003E-3</v>
      </c>
      <c r="L425" s="17">
        <v>6.9817434000000002E-9</v>
      </c>
      <c r="M425" s="21">
        <f t="shared" si="36"/>
        <v>198.47777271749385</v>
      </c>
      <c r="N425"/>
      <c r="O425"/>
    </row>
    <row r="426" spans="1:15">
      <c r="A426" s="26" t="s">
        <v>7</v>
      </c>
      <c r="B426" s="27" t="s">
        <v>12</v>
      </c>
      <c r="C426" s="27">
        <v>12</v>
      </c>
      <c r="D426" s="48">
        <v>1</v>
      </c>
      <c r="E426" s="28" t="s">
        <v>28</v>
      </c>
      <c r="F426" s="16">
        <v>-2.5833364227826699E-2</v>
      </c>
      <c r="G426" s="17">
        <v>5.0367416725790003E-3</v>
      </c>
      <c r="H426" s="17">
        <v>-1.33140325E-8</v>
      </c>
      <c r="I426" s="21">
        <f t="shared" si="35"/>
        <v>198.5410539206714</v>
      </c>
      <c r="J426" s="52">
        <v>-1.0815079347092801E-2</v>
      </c>
      <c r="K426" s="17">
        <v>5.1301223350002003E-3</v>
      </c>
      <c r="L426" s="17">
        <v>1.5126898600000001E-8</v>
      </c>
      <c r="M426" s="21">
        <f t="shared" si="36"/>
        <v>194.92712545615365</v>
      </c>
      <c r="N426"/>
      <c r="O426"/>
    </row>
    <row r="427" spans="1:15">
      <c r="A427" s="26" t="s">
        <v>7</v>
      </c>
      <c r="B427" s="27" t="s">
        <v>12</v>
      </c>
      <c r="C427" s="27">
        <v>13</v>
      </c>
      <c r="D427" s="48">
        <v>1</v>
      </c>
      <c r="E427" s="28" t="s">
        <v>28</v>
      </c>
      <c r="F427" s="16">
        <v>-2.3973562109803701E-2</v>
      </c>
      <c r="G427" s="17">
        <v>5.0081298429046003E-3</v>
      </c>
      <c r="H427" s="17">
        <v>-1.1156331800000001E-8</v>
      </c>
      <c r="I427" s="21">
        <f t="shared" si="35"/>
        <v>199.67533418023822</v>
      </c>
      <c r="J427" s="52">
        <v>-1.16289181212022E-2</v>
      </c>
      <c r="K427" s="17">
        <v>5.0996894972811001E-3</v>
      </c>
      <c r="L427" s="17">
        <v>1.3046480500000001E-8</v>
      </c>
      <c r="M427" s="21">
        <f t="shared" si="36"/>
        <v>196.0903699201981</v>
      </c>
      <c r="N427"/>
      <c r="O427"/>
    </row>
    <row r="428" spans="1:15">
      <c r="A428" s="26" t="s">
        <v>7</v>
      </c>
      <c r="B428" s="27" t="s">
        <v>12</v>
      </c>
      <c r="C428" s="27">
        <v>14</v>
      </c>
      <c r="D428" s="48">
        <v>1</v>
      </c>
      <c r="E428" s="28" t="s">
        <v>28</v>
      </c>
      <c r="F428" s="16">
        <v>-2.6153452257955099E-2</v>
      </c>
      <c r="G428" s="17">
        <v>4.9628929964869997E-3</v>
      </c>
      <c r="H428" s="17">
        <v>-1.67826255E-8</v>
      </c>
      <c r="I428" s="21">
        <f t="shared" si="35"/>
        <v>201.49537793941019</v>
      </c>
      <c r="J428" s="52">
        <v>-1.19203074775753E-2</v>
      </c>
      <c r="K428" s="17">
        <v>5.0602819271916002E-3</v>
      </c>
      <c r="L428" s="17">
        <v>8.7507817E-9</v>
      </c>
      <c r="M428" s="21">
        <f t="shared" si="36"/>
        <v>197.61744787903325</v>
      </c>
      <c r="N428"/>
      <c r="O428"/>
    </row>
    <row r="429" spans="1:15">
      <c r="A429" s="26" t="s">
        <v>7</v>
      </c>
      <c r="B429" s="27" t="s">
        <v>12</v>
      </c>
      <c r="C429" s="27">
        <v>15</v>
      </c>
      <c r="D429" s="48">
        <v>1</v>
      </c>
      <c r="E429" s="28" t="s">
        <v>28</v>
      </c>
      <c r="F429" s="16">
        <v>-2.5380177271254401E-2</v>
      </c>
      <c r="G429" s="17">
        <v>5.1131314101527997E-3</v>
      </c>
      <c r="H429" s="17">
        <v>-1.5658637999999999E-8</v>
      </c>
      <c r="I429" s="21">
        <f t="shared" si="35"/>
        <v>195.57486788122981</v>
      </c>
      <c r="J429" s="52">
        <v>-1.14250878998734E-2</v>
      </c>
      <c r="K429" s="17">
        <v>5.1937685824559E-3</v>
      </c>
      <c r="L429" s="17">
        <v>1.09837587E-8</v>
      </c>
      <c r="M429" s="21">
        <f t="shared" si="36"/>
        <v>192.53842063312433</v>
      </c>
      <c r="N429"/>
      <c r="O429"/>
    </row>
    <row r="430" spans="1:15">
      <c r="A430" s="26" t="s">
        <v>7</v>
      </c>
      <c r="B430" s="27" t="s">
        <v>12</v>
      </c>
      <c r="C430" s="27">
        <v>16</v>
      </c>
      <c r="D430" s="48">
        <v>1</v>
      </c>
      <c r="E430" s="28" t="s">
        <v>28</v>
      </c>
      <c r="F430" s="16">
        <v>-2.6025836001930799E-2</v>
      </c>
      <c r="G430" s="17">
        <v>5.1280649822233E-3</v>
      </c>
      <c r="H430" s="17">
        <v>-2.14146731E-8</v>
      </c>
      <c r="I430" s="21">
        <f t="shared" si="35"/>
        <v>195.00532919659778</v>
      </c>
      <c r="J430" s="52">
        <v>-1.1516964656543499E-2</v>
      </c>
      <c r="K430" s="17">
        <v>5.2099372376311001E-3</v>
      </c>
      <c r="L430" s="17">
        <v>7.5611054999999996E-9</v>
      </c>
      <c r="M430" s="21">
        <f t="shared" si="36"/>
        <v>191.94089187429228</v>
      </c>
      <c r="N430"/>
      <c r="O430"/>
    </row>
    <row r="431" spans="1:15">
      <c r="A431" s="26" t="s">
        <v>7</v>
      </c>
      <c r="B431" s="27" t="s">
        <v>13</v>
      </c>
      <c r="C431" s="27">
        <v>1</v>
      </c>
      <c r="D431" s="48">
        <v>1</v>
      </c>
      <c r="E431" s="28" t="s">
        <v>28</v>
      </c>
      <c r="F431" s="16">
        <v>-2.8044682526874198E-2</v>
      </c>
      <c r="G431" s="17">
        <v>4.9610036819665001E-3</v>
      </c>
      <c r="H431" s="17">
        <v>-1.01509448E-8</v>
      </c>
      <c r="I431" s="21">
        <f t="shared" si="35"/>
        <v>201.57211405326117</v>
      </c>
      <c r="J431" s="52">
        <v>-1.9109936391976699E-2</v>
      </c>
      <c r="K431" s="17">
        <v>5.0751223710945002E-3</v>
      </c>
      <c r="L431" s="17">
        <v>-3.7018681E-9</v>
      </c>
      <c r="M431" s="21">
        <f t="shared" si="36"/>
        <v>197.0395838523082</v>
      </c>
      <c r="N431"/>
      <c r="O431"/>
    </row>
    <row r="432" spans="1:15">
      <c r="A432" s="26" t="s">
        <v>7</v>
      </c>
      <c r="B432" s="27" t="s">
        <v>13</v>
      </c>
      <c r="C432" s="27">
        <v>2</v>
      </c>
      <c r="D432" s="48">
        <v>1</v>
      </c>
      <c r="E432" s="28" t="s">
        <v>28</v>
      </c>
      <c r="F432" s="16">
        <v>-2.8985648426408502E-2</v>
      </c>
      <c r="G432" s="17">
        <v>4.8462467517302E-3</v>
      </c>
      <c r="H432" s="17">
        <v>-1.22634612E-8</v>
      </c>
      <c r="I432" s="21">
        <f t="shared" si="35"/>
        <v>206.34525050607078</v>
      </c>
      <c r="J432" s="52">
        <v>-1.7869300415522399E-2</v>
      </c>
      <c r="K432" s="17">
        <v>4.9741398815053E-3</v>
      </c>
      <c r="L432" s="17">
        <v>-1.222246E-9</v>
      </c>
      <c r="M432" s="21">
        <f t="shared" si="36"/>
        <v>201.03978251962121</v>
      </c>
      <c r="N432"/>
      <c r="O432"/>
    </row>
    <row r="433" spans="1:15">
      <c r="A433" s="26" t="s">
        <v>7</v>
      </c>
      <c r="B433" s="27" t="s">
        <v>13</v>
      </c>
      <c r="C433" s="27">
        <v>3</v>
      </c>
      <c r="D433" s="48">
        <v>1</v>
      </c>
      <c r="E433" s="28" t="s">
        <v>28</v>
      </c>
      <c r="F433" s="16">
        <v>-2.8420150255989901E-2</v>
      </c>
      <c r="G433" s="17">
        <v>4.7976814292649004E-3</v>
      </c>
      <c r="H433" s="17">
        <v>-1.2972936699999999E-8</v>
      </c>
      <c r="I433" s="21">
        <f t="shared" si="35"/>
        <v>208.43401437623584</v>
      </c>
      <c r="J433" s="52">
        <v>-1.8004621001719599E-2</v>
      </c>
      <c r="K433" s="17">
        <v>4.9023643282326999E-3</v>
      </c>
      <c r="L433" s="17">
        <v>-9.8244129999999997E-10</v>
      </c>
      <c r="M433" s="21">
        <f t="shared" si="36"/>
        <v>203.98320749867636</v>
      </c>
      <c r="N433"/>
      <c r="O433"/>
    </row>
    <row r="434" spans="1:15">
      <c r="A434" s="26" t="s">
        <v>7</v>
      </c>
      <c r="B434" s="27" t="s">
        <v>13</v>
      </c>
      <c r="C434" s="27">
        <v>4</v>
      </c>
      <c r="D434" s="48">
        <v>1</v>
      </c>
      <c r="E434" s="28" t="s">
        <v>28</v>
      </c>
      <c r="F434" s="16">
        <v>-2.79752100442104E-2</v>
      </c>
      <c r="G434" s="17">
        <v>4.8504853426179001E-3</v>
      </c>
      <c r="H434" s="17">
        <v>-1.0629670899999999E-8</v>
      </c>
      <c r="I434" s="21">
        <f t="shared" si="35"/>
        <v>206.16493595263208</v>
      </c>
      <c r="J434" s="52">
        <v>-1.7020821234818798E-2</v>
      </c>
      <c r="K434" s="17">
        <v>4.9637580529974003E-3</v>
      </c>
      <c r="L434" s="17">
        <v>1.8964561999999999E-9</v>
      </c>
      <c r="M434" s="21">
        <f t="shared" si="36"/>
        <v>201.4602624308296</v>
      </c>
      <c r="N434"/>
      <c r="O434"/>
    </row>
    <row r="435" spans="1:15">
      <c r="A435" s="26" t="s">
        <v>7</v>
      </c>
      <c r="B435" s="27" t="s">
        <v>13</v>
      </c>
      <c r="C435" s="27">
        <v>5</v>
      </c>
      <c r="D435" s="48">
        <v>1</v>
      </c>
      <c r="E435" s="28" t="s">
        <v>28</v>
      </c>
      <c r="F435" s="16">
        <v>-2.8061094102048399E-2</v>
      </c>
      <c r="G435" s="17">
        <v>4.8761333001345001E-3</v>
      </c>
      <c r="H435" s="17">
        <v>-1.4214442299999999E-8</v>
      </c>
      <c r="I435" s="21">
        <f t="shared" si="35"/>
        <v>205.08052968371817</v>
      </c>
      <c r="J435" s="52">
        <v>-1.62386991043789E-2</v>
      </c>
      <c r="K435" s="17">
        <v>4.9741156133351998E-3</v>
      </c>
      <c r="L435" s="17">
        <v>1.7804073E-9</v>
      </c>
      <c r="M435" s="21">
        <f t="shared" si="36"/>
        <v>201.04076337089577</v>
      </c>
      <c r="N435"/>
      <c r="O435"/>
    </row>
    <row r="436" spans="1:15">
      <c r="A436" s="26" t="s">
        <v>7</v>
      </c>
      <c r="B436" s="27" t="s">
        <v>13</v>
      </c>
      <c r="C436" s="27">
        <v>6</v>
      </c>
      <c r="D436" s="48">
        <v>1</v>
      </c>
      <c r="E436" s="28" t="s">
        <v>28</v>
      </c>
      <c r="F436" s="16">
        <v>-2.9043713876827401E-2</v>
      </c>
      <c r="G436" s="17">
        <v>4.8799350992454003E-3</v>
      </c>
      <c r="H436" s="17">
        <v>-1.3578101E-8</v>
      </c>
      <c r="I436" s="21">
        <f t="shared" si="35"/>
        <v>204.92075809668722</v>
      </c>
      <c r="J436" s="52">
        <v>-1.52630735234634E-2</v>
      </c>
      <c r="K436" s="17">
        <v>4.9858616496547999E-3</v>
      </c>
      <c r="L436" s="17">
        <v>4.7817543999999997E-9</v>
      </c>
      <c r="M436" s="21">
        <f t="shared" si="36"/>
        <v>200.56713769208494</v>
      </c>
      <c r="N436"/>
      <c r="O436"/>
    </row>
    <row r="437" spans="1:15">
      <c r="A437" s="26" t="s">
        <v>7</v>
      </c>
      <c r="B437" s="27" t="s">
        <v>13</v>
      </c>
      <c r="C437" s="27">
        <v>7</v>
      </c>
      <c r="D437" s="48">
        <v>1</v>
      </c>
      <c r="E437" s="28" t="s">
        <v>28</v>
      </c>
      <c r="F437" s="16">
        <v>-2.6749331581143902E-2</v>
      </c>
      <c r="G437" s="17">
        <v>4.8950046842280003E-3</v>
      </c>
      <c r="H437" s="17">
        <v>-1.18601127E-8</v>
      </c>
      <c r="I437" s="21">
        <f t="shared" si="35"/>
        <v>204.28989643708823</v>
      </c>
      <c r="J437" s="52">
        <v>-1.6732502340469801E-2</v>
      </c>
      <c r="K437" s="17">
        <v>4.9990713591172003E-3</v>
      </c>
      <c r="L437" s="17">
        <v>1.9323535000000001E-9</v>
      </c>
      <c r="M437" s="21">
        <f t="shared" si="36"/>
        <v>200.03715253558468</v>
      </c>
      <c r="N437"/>
      <c r="O437"/>
    </row>
    <row r="438" spans="1:15">
      <c r="A438" s="26" t="s">
        <v>7</v>
      </c>
      <c r="B438" s="27" t="s">
        <v>13</v>
      </c>
      <c r="C438" s="27">
        <v>8</v>
      </c>
      <c r="D438" s="48">
        <v>1</v>
      </c>
      <c r="E438" s="28" t="s">
        <v>28</v>
      </c>
      <c r="F438" s="16">
        <v>-2.6687341613145101E-2</v>
      </c>
      <c r="G438" s="17">
        <v>4.9264326286234004E-3</v>
      </c>
      <c r="H438" s="17">
        <v>-1.22469671E-8</v>
      </c>
      <c r="I438" s="21">
        <f t="shared" si="35"/>
        <v>202.98663868654819</v>
      </c>
      <c r="J438" s="52">
        <v>-1.5973915787210399E-2</v>
      </c>
      <c r="K438" s="17">
        <v>5.0145499436616003E-3</v>
      </c>
      <c r="L438" s="17">
        <v>5.0686923000000001E-9</v>
      </c>
      <c r="M438" s="21">
        <f t="shared" si="36"/>
        <v>199.41969094634339</v>
      </c>
      <c r="N438"/>
      <c r="O438"/>
    </row>
    <row r="439" spans="1:15">
      <c r="A439" s="26" t="s">
        <v>7</v>
      </c>
      <c r="B439" s="27" t="s">
        <v>13</v>
      </c>
      <c r="C439" s="27">
        <v>9</v>
      </c>
      <c r="D439" s="48">
        <v>1</v>
      </c>
      <c r="E439" s="28" t="s">
        <v>28</v>
      </c>
      <c r="F439" s="16">
        <v>-2.6679492868127701E-2</v>
      </c>
      <c r="G439" s="17">
        <v>4.9291053544336001E-3</v>
      </c>
      <c r="H439" s="17">
        <v>-1.4530111000000001E-8</v>
      </c>
      <c r="I439" s="21">
        <f t="shared" si="35"/>
        <v>202.87657254080122</v>
      </c>
      <c r="J439" s="52">
        <v>-1.53919695678766E-2</v>
      </c>
      <c r="K439" s="17">
        <v>5.0310279773800003E-3</v>
      </c>
      <c r="L439" s="17">
        <v>4.7544566999999999E-9</v>
      </c>
      <c r="M439" s="21">
        <f t="shared" si="36"/>
        <v>198.7665352878376</v>
      </c>
      <c r="N439"/>
      <c r="O439"/>
    </row>
    <row r="440" spans="1:15">
      <c r="A440" s="26" t="s">
        <v>7</v>
      </c>
      <c r="B440" s="27" t="s">
        <v>13</v>
      </c>
      <c r="C440" s="27">
        <v>10</v>
      </c>
      <c r="D440" s="48">
        <v>1</v>
      </c>
      <c r="E440" s="28" t="s">
        <v>28</v>
      </c>
      <c r="F440" s="16">
        <v>-2.4884301363005901E-2</v>
      </c>
      <c r="G440" s="17">
        <v>4.9803644509597003E-3</v>
      </c>
      <c r="H440" s="17">
        <v>-1.25942801E-8</v>
      </c>
      <c r="I440" s="21">
        <f t="shared" si="35"/>
        <v>200.78851856058509</v>
      </c>
      <c r="J440" s="52">
        <v>-1.38323614213083E-2</v>
      </c>
      <c r="K440" s="17">
        <v>5.0914420475022997E-3</v>
      </c>
      <c r="L440" s="17">
        <v>9.0619600999999992E-9</v>
      </c>
      <c r="M440" s="21">
        <f t="shared" si="36"/>
        <v>196.40800988603382</v>
      </c>
      <c r="N440"/>
      <c r="O440"/>
    </row>
    <row r="441" spans="1:15">
      <c r="A441" s="26" t="s">
        <v>7</v>
      </c>
      <c r="B441" s="27" t="s">
        <v>13</v>
      </c>
      <c r="C441" s="27">
        <v>11</v>
      </c>
      <c r="D441" s="48">
        <v>1</v>
      </c>
      <c r="E441" s="28" t="s">
        <v>28</v>
      </c>
      <c r="F441" s="16">
        <v>-2.7707150639609199E-2</v>
      </c>
      <c r="G441" s="17">
        <v>4.9520655092839998E-3</v>
      </c>
      <c r="H441" s="17">
        <v>-1.35371782E-8</v>
      </c>
      <c r="I441" s="21">
        <f t="shared" si="35"/>
        <v>201.93593928134166</v>
      </c>
      <c r="J441" s="52">
        <v>-1.10176823669694E-2</v>
      </c>
      <c r="K441" s="17">
        <v>5.0378321288762004E-3</v>
      </c>
      <c r="L441" s="17">
        <v>1.1485584000000001E-8</v>
      </c>
      <c r="M441" s="21">
        <f t="shared" si="36"/>
        <v>198.49807901857818</v>
      </c>
      <c r="N441"/>
      <c r="O441"/>
    </row>
    <row r="442" spans="1:15">
      <c r="A442" s="26" t="s">
        <v>7</v>
      </c>
      <c r="B442" s="27" t="s">
        <v>13</v>
      </c>
      <c r="C442" s="27">
        <v>12</v>
      </c>
      <c r="D442" s="48">
        <v>1</v>
      </c>
      <c r="E442" s="28" t="s">
        <v>28</v>
      </c>
      <c r="F442" s="16">
        <v>-2.6613313908055599E-2</v>
      </c>
      <c r="G442" s="17">
        <v>5.0434449745780001E-3</v>
      </c>
      <c r="H442" s="17">
        <v>-1.4491965700000001E-8</v>
      </c>
      <c r="I442" s="21">
        <f t="shared" si="35"/>
        <v>198.27717067215013</v>
      </c>
      <c r="J442" s="52">
        <v>-1.1369714613517001E-2</v>
      </c>
      <c r="K442" s="17">
        <v>5.1377353458422004E-3</v>
      </c>
      <c r="L442" s="17">
        <v>1.46773639E-8</v>
      </c>
      <c r="M442" s="21">
        <f t="shared" si="36"/>
        <v>194.63828568150498</v>
      </c>
      <c r="N442"/>
      <c r="O442"/>
    </row>
    <row r="443" spans="1:15">
      <c r="A443" s="26" t="s">
        <v>7</v>
      </c>
      <c r="B443" s="27" t="s">
        <v>13</v>
      </c>
      <c r="C443" s="27">
        <v>13</v>
      </c>
      <c r="D443" s="48">
        <v>1</v>
      </c>
      <c r="E443" s="28" t="s">
        <v>28</v>
      </c>
      <c r="F443" s="16">
        <v>-2.4960772327471101E-2</v>
      </c>
      <c r="G443" s="17">
        <v>5.0139561993969E-3</v>
      </c>
      <c r="H443" s="17">
        <v>-1.1635994200000001E-8</v>
      </c>
      <c r="I443" s="21">
        <f t="shared" si="35"/>
        <v>199.44330589092186</v>
      </c>
      <c r="J443" s="52">
        <v>-1.20631682692732E-2</v>
      </c>
      <c r="K443" s="17">
        <v>5.1076597938517999E-3</v>
      </c>
      <c r="L443" s="17">
        <v>1.16638243E-8</v>
      </c>
      <c r="M443" s="21">
        <f t="shared" si="36"/>
        <v>195.78437882721192</v>
      </c>
      <c r="N443"/>
      <c r="O443"/>
    </row>
    <row r="444" spans="1:15">
      <c r="A444" s="26" t="s">
        <v>7</v>
      </c>
      <c r="B444" s="27" t="s">
        <v>13</v>
      </c>
      <c r="C444" s="27">
        <v>14</v>
      </c>
      <c r="D444" s="48">
        <v>1</v>
      </c>
      <c r="E444" s="28" t="s">
        <v>28</v>
      </c>
      <c r="F444" s="16">
        <v>-2.54763102539814E-2</v>
      </c>
      <c r="G444" s="17">
        <v>4.9646234547948004E-3</v>
      </c>
      <c r="H444" s="17">
        <v>-1.4569813699999999E-8</v>
      </c>
      <c r="I444" s="21">
        <f t="shared" si="35"/>
        <v>201.42514515057664</v>
      </c>
      <c r="J444" s="52">
        <v>-1.2176360267706E-2</v>
      </c>
      <c r="K444" s="17">
        <v>5.0649487650204E-3</v>
      </c>
      <c r="L444" s="17">
        <v>1.06712854E-8</v>
      </c>
      <c r="M444" s="21">
        <f t="shared" si="36"/>
        <v>197.43536339522524</v>
      </c>
      <c r="N444"/>
      <c r="O444"/>
    </row>
    <row r="445" spans="1:15">
      <c r="A445" s="26" t="s">
        <v>7</v>
      </c>
      <c r="B445" s="27" t="s">
        <v>13</v>
      </c>
      <c r="C445" s="27">
        <v>15</v>
      </c>
      <c r="D445" s="48">
        <v>1</v>
      </c>
      <c r="E445" s="28" t="s">
        <v>28</v>
      </c>
      <c r="F445" s="16">
        <v>-2.5376795441442199E-2</v>
      </c>
      <c r="G445" s="17">
        <v>5.1184393030403999E-3</v>
      </c>
      <c r="H445" s="17">
        <v>-1.55858284E-8</v>
      </c>
      <c r="I445" s="21">
        <f t="shared" si="35"/>
        <v>195.37205401771411</v>
      </c>
      <c r="J445" s="52">
        <v>-9.7171333171113001E-3</v>
      </c>
      <c r="K445" s="17">
        <v>5.1960392489469997E-3</v>
      </c>
      <c r="L445" s="17">
        <v>1.3806585499999999E-8</v>
      </c>
      <c r="M445" s="21">
        <f t="shared" si="36"/>
        <v>192.45428144189913</v>
      </c>
      <c r="N445"/>
      <c r="O445"/>
    </row>
    <row r="446" spans="1:15">
      <c r="A446" s="26" t="s">
        <v>7</v>
      </c>
      <c r="B446" s="27" t="s">
        <v>13</v>
      </c>
      <c r="C446" s="27">
        <v>16</v>
      </c>
      <c r="D446" s="48">
        <v>1</v>
      </c>
      <c r="E446" s="28" t="s">
        <v>28</v>
      </c>
      <c r="F446" s="16">
        <v>-2.4249003061028899E-2</v>
      </c>
      <c r="G446" s="17">
        <v>5.1282954099531996E-3</v>
      </c>
      <c r="H446" s="17">
        <v>-1.8879550100000001E-8</v>
      </c>
      <c r="I446" s="21">
        <f t="shared" si="35"/>
        <v>194.99656709696563</v>
      </c>
      <c r="J446" s="52">
        <v>-1.06923165999557E-2</v>
      </c>
      <c r="K446" s="17">
        <v>5.2120818488463E-3</v>
      </c>
      <c r="L446" s="17">
        <v>1.06539298E-8</v>
      </c>
      <c r="M446" s="21">
        <f t="shared" si="36"/>
        <v>191.86191410661579</v>
      </c>
      <c r="N446"/>
      <c r="O446"/>
    </row>
    <row r="447" spans="1:15">
      <c r="A447" s="26" t="s">
        <v>6</v>
      </c>
      <c r="B447" s="27" t="s">
        <v>12</v>
      </c>
      <c r="C447" s="27">
        <v>1</v>
      </c>
      <c r="D447" s="48">
        <v>1</v>
      </c>
      <c r="E447" s="28" t="s">
        <v>28</v>
      </c>
      <c r="F447" s="16">
        <v>-2.4875971663940899E-2</v>
      </c>
      <c r="G447" s="17">
        <v>4.8390856126020003E-3</v>
      </c>
      <c r="H447" s="17">
        <v>-1.6368948E-9</v>
      </c>
      <c r="I447" s="21">
        <f t="shared" si="35"/>
        <v>206.65061130470372</v>
      </c>
      <c r="J447" s="52">
        <v>-1.3009923141411099E-2</v>
      </c>
      <c r="K447" s="17">
        <v>4.9616879919632002E-3</v>
      </c>
      <c r="L447" s="17">
        <v>8.5728466999999992E-9</v>
      </c>
      <c r="M447" s="21">
        <f t="shared" si="36"/>
        <v>201.54431347149827</v>
      </c>
      <c r="N447"/>
      <c r="O447"/>
    </row>
    <row r="448" spans="1:15">
      <c r="A448" s="26" t="s">
        <v>6</v>
      </c>
      <c r="B448" s="27" t="s">
        <v>12</v>
      </c>
      <c r="C448" s="27">
        <v>2</v>
      </c>
      <c r="D448" s="48">
        <v>1</v>
      </c>
      <c r="E448" s="28" t="s">
        <v>28</v>
      </c>
      <c r="F448" s="16">
        <v>-2.4760533197704299E-2</v>
      </c>
      <c r="G448" s="17">
        <v>4.867589607484E-3</v>
      </c>
      <c r="H448" s="17">
        <v>-4.6028709000000001E-9</v>
      </c>
      <c r="I448" s="21">
        <f t="shared" si="35"/>
        <v>205.4404912161213</v>
      </c>
      <c r="J448" s="52">
        <v>-1.2600921929541299E-2</v>
      </c>
      <c r="K448" s="17">
        <v>4.9957771082996E-3</v>
      </c>
      <c r="L448" s="17">
        <v>6.7997392000000001E-9</v>
      </c>
      <c r="M448" s="21">
        <f t="shared" si="36"/>
        <v>200.16905845112203</v>
      </c>
      <c r="N448"/>
      <c r="O448"/>
    </row>
    <row r="449" spans="1:15">
      <c r="A449" s="26" t="s">
        <v>6</v>
      </c>
      <c r="B449" s="27" t="s">
        <v>12</v>
      </c>
      <c r="C449" s="27">
        <v>3</v>
      </c>
      <c r="D449" s="48">
        <v>1</v>
      </c>
      <c r="E449" s="28" t="s">
        <v>28</v>
      </c>
      <c r="F449" s="16">
        <v>-2.4179363699743502E-2</v>
      </c>
      <c r="G449" s="17">
        <v>4.9710262338924002E-3</v>
      </c>
      <c r="H449" s="17">
        <v>-1.3672806E-9</v>
      </c>
      <c r="I449" s="21">
        <f t="shared" si="35"/>
        <v>201.16570562070493</v>
      </c>
      <c r="J449" s="52">
        <v>-1.0815970011035399E-2</v>
      </c>
      <c r="K449" s="17">
        <v>5.0850411735930004E-3</v>
      </c>
      <c r="L449" s="17">
        <v>1.5397129499999999E-8</v>
      </c>
      <c r="M449" s="21">
        <f t="shared" si="36"/>
        <v>196.65524149402663</v>
      </c>
      <c r="N449"/>
      <c r="O449"/>
    </row>
    <row r="450" spans="1:15">
      <c r="A450" s="26" t="s">
        <v>6</v>
      </c>
      <c r="B450" s="27" t="s">
        <v>12</v>
      </c>
      <c r="C450" s="27">
        <v>4</v>
      </c>
      <c r="D450" s="48">
        <v>1</v>
      </c>
      <c r="E450" s="28" t="s">
        <v>28</v>
      </c>
      <c r="F450" s="16">
        <v>-2.35908280297366E-2</v>
      </c>
      <c r="G450" s="17">
        <v>4.8199600654827996E-3</v>
      </c>
      <c r="H450" s="17">
        <v>-9.2661909999999997E-10</v>
      </c>
      <c r="I450" s="21">
        <f t="shared" si="35"/>
        <v>207.47059859713448</v>
      </c>
      <c r="J450" s="52">
        <v>-1.1060028550273601E-2</v>
      </c>
      <c r="K450" s="17">
        <v>4.9464031592157997E-3</v>
      </c>
      <c r="L450" s="17">
        <v>1.2028214799999999E-8</v>
      </c>
      <c r="M450" s="21">
        <f t="shared" si="36"/>
        <v>202.16710361282793</v>
      </c>
      <c r="N450"/>
      <c r="O450"/>
    </row>
    <row r="451" spans="1:15">
      <c r="A451" s="26" t="s">
        <v>6</v>
      </c>
      <c r="B451" s="27" t="s">
        <v>12</v>
      </c>
      <c r="C451" s="27">
        <v>5</v>
      </c>
      <c r="D451" s="48">
        <v>1</v>
      </c>
      <c r="E451" s="28" t="s">
        <v>28</v>
      </c>
      <c r="F451" s="16">
        <v>-2.2839186698957001E-2</v>
      </c>
      <c r="G451" s="17">
        <v>4.8964543598185003E-3</v>
      </c>
      <c r="H451" s="17">
        <v>-3.0931299999999998E-11</v>
      </c>
      <c r="I451" s="21">
        <f t="shared" si="35"/>
        <v>204.22941306391908</v>
      </c>
      <c r="J451" s="52">
        <v>-1.08829682987268E-2</v>
      </c>
      <c r="K451" s="17">
        <v>5.0099165743420996E-3</v>
      </c>
      <c r="L451" s="17">
        <v>1.5019334499999999E-8</v>
      </c>
      <c r="M451" s="21">
        <f t="shared" si="36"/>
        <v>199.60412217668906</v>
      </c>
      <c r="N451"/>
      <c r="O451"/>
    </row>
    <row r="452" spans="1:15">
      <c r="A452" s="26" t="s">
        <v>6</v>
      </c>
      <c r="B452" s="27" t="s">
        <v>12</v>
      </c>
      <c r="C452" s="27">
        <v>6</v>
      </c>
      <c r="D452" s="48">
        <v>1</v>
      </c>
      <c r="E452" s="28" t="s">
        <v>28</v>
      </c>
      <c r="F452" s="16">
        <v>-2.6077189115087201E-2</v>
      </c>
      <c r="G452" s="17">
        <v>4.9186348563644003E-3</v>
      </c>
      <c r="H452" s="17">
        <v>-5.892701E-9</v>
      </c>
      <c r="I452" s="21">
        <f t="shared" si="35"/>
        <v>203.30844415215407</v>
      </c>
      <c r="J452" s="52">
        <v>-9.8743246445085996E-3</v>
      </c>
      <c r="K452" s="17">
        <v>5.0339048632267996E-3</v>
      </c>
      <c r="L452" s="17">
        <v>1.3800642699999999E-8</v>
      </c>
      <c r="M452" s="21">
        <f t="shared" si="36"/>
        <v>198.65293984896385</v>
      </c>
      <c r="N452"/>
      <c r="O452"/>
    </row>
    <row r="453" spans="1:15">
      <c r="A453" s="26" t="s">
        <v>6</v>
      </c>
      <c r="B453" s="27" t="s">
        <v>12</v>
      </c>
      <c r="C453" s="27">
        <v>7</v>
      </c>
      <c r="D453" s="48">
        <v>1</v>
      </c>
      <c r="E453" s="28" t="s">
        <v>28</v>
      </c>
      <c r="F453" s="16">
        <v>-2.3540937289594999E-2</v>
      </c>
      <c r="G453" s="17">
        <v>4.9181825319722997E-3</v>
      </c>
      <c r="H453" s="17">
        <v>-2.0779829E-9</v>
      </c>
      <c r="I453" s="21">
        <f t="shared" si="35"/>
        <v>203.32714239440355</v>
      </c>
      <c r="J453" s="52">
        <v>-8.6117121950839998E-3</v>
      </c>
      <c r="K453" s="17">
        <v>5.0187580950903999E-3</v>
      </c>
      <c r="L453" s="17">
        <v>1.84945441E-8</v>
      </c>
      <c r="M453" s="21">
        <f t="shared" si="36"/>
        <v>199.25248060436505</v>
      </c>
      <c r="N453"/>
      <c r="O453"/>
    </row>
    <row r="454" spans="1:15">
      <c r="A454" s="26" t="s">
        <v>6</v>
      </c>
      <c r="B454" s="27" t="s">
        <v>12</v>
      </c>
      <c r="C454" s="27">
        <v>8</v>
      </c>
      <c r="D454" s="48">
        <v>1</v>
      </c>
      <c r="E454" s="28" t="s">
        <v>28</v>
      </c>
      <c r="F454" s="16">
        <v>-2.38851478174694E-2</v>
      </c>
      <c r="G454" s="17">
        <v>4.9165886627049998E-3</v>
      </c>
      <c r="H454" s="17">
        <v>-4.2444898999999996E-9</v>
      </c>
      <c r="I454" s="21">
        <f t="shared" si="35"/>
        <v>203.39305738255959</v>
      </c>
      <c r="J454" s="52">
        <v>-7.6243888931549998E-3</v>
      </c>
      <c r="K454" s="17">
        <v>5.0315738064499E-3</v>
      </c>
      <c r="L454" s="17">
        <v>1.9393749800000001E-8</v>
      </c>
      <c r="M454" s="21">
        <f t="shared" si="36"/>
        <v>198.74497293831104</v>
      </c>
      <c r="N454"/>
      <c r="O454"/>
    </row>
    <row r="455" spans="1:15">
      <c r="A455" s="26" t="s">
        <v>6</v>
      </c>
      <c r="B455" s="27" t="s">
        <v>12</v>
      </c>
      <c r="C455" s="27">
        <v>9</v>
      </c>
      <c r="D455" s="48">
        <v>1</v>
      </c>
      <c r="E455" s="28" t="s">
        <v>28</v>
      </c>
      <c r="F455" s="16">
        <v>-2.1379524648389901E-2</v>
      </c>
      <c r="G455" s="17">
        <v>4.9932677864050002E-3</v>
      </c>
      <c r="H455" s="17">
        <v>-6.2360439999999995E-10</v>
      </c>
      <c r="I455" s="21">
        <f t="shared" si="35"/>
        <v>200.26965161425267</v>
      </c>
      <c r="J455" s="52">
        <v>-8.5761088292660992E-3</v>
      </c>
      <c r="K455" s="17">
        <v>5.0868992097249004E-3</v>
      </c>
      <c r="L455" s="17">
        <v>1.9224264199999999E-8</v>
      </c>
      <c r="M455" s="21">
        <f t="shared" si="36"/>
        <v>196.58341138118993</v>
      </c>
      <c r="N455"/>
      <c r="O455"/>
    </row>
    <row r="456" spans="1:15">
      <c r="A456" s="26" t="s">
        <v>6</v>
      </c>
      <c r="B456" s="27" t="s">
        <v>12</v>
      </c>
      <c r="C456" s="27">
        <v>10</v>
      </c>
      <c r="D456" s="48">
        <v>1</v>
      </c>
      <c r="E456" s="28" t="s">
        <v>28</v>
      </c>
      <c r="F456" s="16">
        <v>-2.2786184113874699E-2</v>
      </c>
      <c r="G456" s="17">
        <v>4.9060036151042999E-3</v>
      </c>
      <c r="H456" s="17">
        <v>-5.4299289000000002E-9</v>
      </c>
      <c r="I456" s="21">
        <f t="shared" si="35"/>
        <v>203.83189219862413</v>
      </c>
      <c r="J456" s="52">
        <v>-9.8786716064459996E-3</v>
      </c>
      <c r="K456" s="17">
        <v>5.0050469130918998E-3</v>
      </c>
      <c r="L456" s="17">
        <v>1.4187848899999999E-8</v>
      </c>
      <c r="M456" s="21">
        <f t="shared" si="36"/>
        <v>199.79832704150292</v>
      </c>
      <c r="N456"/>
      <c r="O456"/>
    </row>
    <row r="457" spans="1:15">
      <c r="A457" s="26" t="s">
        <v>6</v>
      </c>
      <c r="B457" s="27" t="s">
        <v>12</v>
      </c>
      <c r="C457" s="27">
        <v>11</v>
      </c>
      <c r="D457" s="48">
        <v>1</v>
      </c>
      <c r="E457" s="28" t="s">
        <v>28</v>
      </c>
      <c r="F457" s="16">
        <v>-2.0554160698941702E-2</v>
      </c>
      <c r="G457" s="17">
        <v>4.9863956754291998E-3</v>
      </c>
      <c r="H457" s="17">
        <v>-5.3388260000000002E-10</v>
      </c>
      <c r="I457" s="21">
        <f t="shared" si="35"/>
        <v>200.54565764356954</v>
      </c>
      <c r="J457" s="52">
        <v>-5.5519318321898001E-3</v>
      </c>
      <c r="K457" s="17">
        <v>5.0780641048221E-3</v>
      </c>
      <c r="L457" s="17">
        <v>2.3506782699999999E-8</v>
      </c>
      <c r="M457" s="21">
        <f t="shared" si="36"/>
        <v>196.92543838712194</v>
      </c>
      <c r="N457"/>
      <c r="O457"/>
    </row>
    <row r="458" spans="1:15">
      <c r="A458" s="26" t="s">
        <v>6</v>
      </c>
      <c r="B458" s="27" t="s">
        <v>12</v>
      </c>
      <c r="C458" s="27">
        <v>12</v>
      </c>
      <c r="D458" s="48">
        <v>1</v>
      </c>
      <c r="E458" s="28" t="s">
        <v>28</v>
      </c>
      <c r="F458" s="16">
        <v>-1.91743996596682E-2</v>
      </c>
      <c r="G458" s="17">
        <v>4.9800709093690996E-3</v>
      </c>
      <c r="H458" s="17">
        <v>-1.6927063999999999E-9</v>
      </c>
      <c r="I458" s="21">
        <f t="shared" si="35"/>
        <v>200.8003536894789</v>
      </c>
      <c r="J458" s="52">
        <v>-5.6583106717442997E-3</v>
      </c>
      <c r="K458" s="17">
        <v>5.0906990148861997E-3</v>
      </c>
      <c r="L458" s="17">
        <v>2.2326197000000001E-8</v>
      </c>
      <c r="M458" s="21">
        <f t="shared" si="36"/>
        <v>196.43667737491538</v>
      </c>
      <c r="N458"/>
      <c r="O458"/>
    </row>
    <row r="459" spans="1:15">
      <c r="A459" s="26" t="s">
        <v>6</v>
      </c>
      <c r="B459" s="27" t="s">
        <v>12</v>
      </c>
      <c r="C459" s="27">
        <v>13</v>
      </c>
      <c r="D459" s="48">
        <v>1</v>
      </c>
      <c r="E459" s="28" t="s">
        <v>28</v>
      </c>
      <c r="F459" s="16">
        <v>-2.3475555392417299E-2</v>
      </c>
      <c r="G459" s="17">
        <v>4.9868717992875003E-3</v>
      </c>
      <c r="H459" s="17">
        <v>-9.3078447999999999E-9</v>
      </c>
      <c r="I459" s="21">
        <f t="shared" si="35"/>
        <v>200.52651045548737</v>
      </c>
      <c r="J459" s="52">
        <v>-4.4993009997102004E-3</v>
      </c>
      <c r="K459" s="17">
        <v>5.0721973851968003E-3</v>
      </c>
      <c r="L459" s="17">
        <v>2.3884295900000001E-8</v>
      </c>
      <c r="M459" s="21">
        <f t="shared" si="36"/>
        <v>197.1532107402796</v>
      </c>
      <c r="N459"/>
      <c r="O459"/>
    </row>
    <row r="460" spans="1:15">
      <c r="A460" s="26" t="s">
        <v>6</v>
      </c>
      <c r="B460" s="27" t="s">
        <v>12</v>
      </c>
      <c r="C460" s="27">
        <v>14</v>
      </c>
      <c r="D460" s="48">
        <v>1</v>
      </c>
      <c r="E460" s="28" t="s">
        <v>28</v>
      </c>
      <c r="F460" s="16">
        <v>-2.3933845400309101E-2</v>
      </c>
      <c r="G460" s="17">
        <v>5.0110656395969998E-3</v>
      </c>
      <c r="H460" s="17">
        <v>-9.7282147000000001E-9</v>
      </c>
      <c r="I460" s="21">
        <f t="shared" si="35"/>
        <v>199.55835183999346</v>
      </c>
      <c r="J460" s="52">
        <v>-3.4526333078107002E-3</v>
      </c>
      <c r="K460" s="17">
        <v>5.0945483557883996E-3</v>
      </c>
      <c r="L460" s="17">
        <v>2.51515134E-8</v>
      </c>
      <c r="M460" s="21">
        <f t="shared" si="36"/>
        <v>196.28825367096675</v>
      </c>
      <c r="N460"/>
      <c r="O460"/>
    </row>
    <row r="461" spans="1:15">
      <c r="A461" s="26" t="s">
        <v>6</v>
      </c>
      <c r="B461" s="27" t="s">
        <v>12</v>
      </c>
      <c r="C461" s="27">
        <v>15</v>
      </c>
      <c r="D461" s="48">
        <v>1</v>
      </c>
      <c r="E461" s="28" t="s">
        <v>28</v>
      </c>
      <c r="F461" s="16">
        <v>-2.0106159016510299E-2</v>
      </c>
      <c r="G461" s="17">
        <v>5.1040637408776004E-3</v>
      </c>
      <c r="H461" s="17">
        <v>-5.2937735999999999E-9</v>
      </c>
      <c r="I461" s="21">
        <f t="shared" si="35"/>
        <v>195.92231813077996</v>
      </c>
      <c r="J461" s="52">
        <v>-5.7865913921170001E-3</v>
      </c>
      <c r="K461" s="17">
        <v>5.2203551817632003E-3</v>
      </c>
      <c r="L461" s="17">
        <v>1.8730418600000001E-8</v>
      </c>
      <c r="M461" s="21">
        <f t="shared" si="36"/>
        <v>191.55784715442391</v>
      </c>
      <c r="N461"/>
      <c r="O461"/>
    </row>
    <row r="462" spans="1:15">
      <c r="A462" s="26" t="s">
        <v>6</v>
      </c>
      <c r="B462" s="27" t="s">
        <v>12</v>
      </c>
      <c r="C462" s="27">
        <v>16</v>
      </c>
      <c r="D462" s="48">
        <v>1</v>
      </c>
      <c r="E462" s="28" t="s">
        <v>28</v>
      </c>
      <c r="F462" s="16">
        <v>-2.1322548556550899E-2</v>
      </c>
      <c r="G462" s="17">
        <v>5.0934139531940001E-3</v>
      </c>
      <c r="H462" s="17">
        <v>-1.0545704400000001E-8</v>
      </c>
      <c r="I462" s="21">
        <f t="shared" si="35"/>
        <v>196.33197089211956</v>
      </c>
      <c r="J462" s="52">
        <v>-8.0810802757506992E-3</v>
      </c>
      <c r="K462" s="17">
        <v>5.1856472895298001E-3</v>
      </c>
      <c r="L462" s="17">
        <v>1.23431411E-8</v>
      </c>
      <c r="M462" s="21">
        <f t="shared" si="36"/>
        <v>192.83995693634483</v>
      </c>
      <c r="N462"/>
      <c r="O462"/>
    </row>
    <row r="463" spans="1:15">
      <c r="A463" s="26" t="s">
        <v>6</v>
      </c>
      <c r="B463" s="27" t="s">
        <v>13</v>
      </c>
      <c r="C463" s="27">
        <v>1</v>
      </c>
      <c r="D463" s="48">
        <v>1</v>
      </c>
      <c r="E463" s="28" t="s">
        <v>28</v>
      </c>
      <c r="F463" s="16">
        <v>-2.4730890343762E-2</v>
      </c>
      <c r="G463" s="17">
        <v>4.8431181217207997E-3</v>
      </c>
      <c r="H463" s="17">
        <v>-1.5387661000000001E-9</v>
      </c>
      <c r="I463" s="21">
        <f t="shared" si="35"/>
        <v>206.47854850269309</v>
      </c>
      <c r="J463" s="52">
        <v>-1.20117387312385E-2</v>
      </c>
      <c r="K463" s="17">
        <v>4.9669849808555997E-3</v>
      </c>
      <c r="L463" s="17">
        <v>9.1584470000000002E-9</v>
      </c>
      <c r="M463" s="21">
        <f t="shared" si="36"/>
        <v>201.32937865814577</v>
      </c>
      <c r="N463"/>
      <c r="O463"/>
    </row>
    <row r="464" spans="1:15">
      <c r="A464" s="26" t="s">
        <v>6</v>
      </c>
      <c r="B464" s="27" t="s">
        <v>13</v>
      </c>
      <c r="C464" s="27">
        <v>2</v>
      </c>
      <c r="D464" s="48">
        <v>1</v>
      </c>
      <c r="E464" s="28" t="s">
        <v>28</v>
      </c>
      <c r="F464" s="16">
        <v>-2.6231391056617599E-2</v>
      </c>
      <c r="G464" s="17">
        <v>4.8759548205641002E-3</v>
      </c>
      <c r="H464" s="17">
        <v>-7.6154662000000004E-9</v>
      </c>
      <c r="I464" s="21">
        <f t="shared" si="35"/>
        <v>205.0880364564801</v>
      </c>
      <c r="J464" s="52">
        <v>-7.6196244492277004E-3</v>
      </c>
      <c r="K464" s="17">
        <v>4.9922373420015001E-3</v>
      </c>
      <c r="L464" s="17">
        <v>1.05583712E-8</v>
      </c>
      <c r="M464" s="21">
        <f t="shared" si="36"/>
        <v>200.31098914040766</v>
      </c>
      <c r="N464"/>
      <c r="O464"/>
    </row>
    <row r="465" spans="1:15">
      <c r="A465" s="26" t="s">
        <v>6</v>
      </c>
      <c r="B465" s="27" t="s">
        <v>13</v>
      </c>
      <c r="C465" s="27">
        <v>3</v>
      </c>
      <c r="D465" s="48">
        <v>1</v>
      </c>
      <c r="E465" s="28" t="s">
        <v>28</v>
      </c>
      <c r="F465" s="16">
        <v>-2.3717808388765201E-2</v>
      </c>
      <c r="G465" s="17">
        <v>4.9748072650868998E-3</v>
      </c>
      <c r="H465" s="17">
        <v>-1.1268919E-9</v>
      </c>
      <c r="I465" s="21">
        <f t="shared" si="35"/>
        <v>201.01281249988929</v>
      </c>
      <c r="J465" s="52">
        <v>-8.6419602419407007E-3</v>
      </c>
      <c r="K465" s="17">
        <v>5.0854634179091996E-3</v>
      </c>
      <c r="L465" s="17">
        <v>1.8655908199999999E-8</v>
      </c>
      <c r="M465" s="21">
        <f t="shared" si="36"/>
        <v>196.63891327550493</v>
      </c>
      <c r="N465"/>
      <c r="O465"/>
    </row>
    <row r="466" spans="1:15">
      <c r="A466" s="26" t="s">
        <v>6</v>
      </c>
      <c r="B466" s="27" t="s">
        <v>13</v>
      </c>
      <c r="C466" s="27">
        <v>4</v>
      </c>
      <c r="D466" s="48">
        <v>1</v>
      </c>
      <c r="E466" s="28" t="s">
        <v>28</v>
      </c>
      <c r="F466" s="16">
        <v>-2.2813195501554799E-2</v>
      </c>
      <c r="G466" s="17">
        <v>4.8235850201109997E-3</v>
      </c>
      <c r="H466" s="17">
        <v>-1.0249953E-9</v>
      </c>
      <c r="I466" s="21">
        <f t="shared" si="35"/>
        <v>207.31468313105179</v>
      </c>
      <c r="J466" s="52">
        <v>-1.19790178145451E-2</v>
      </c>
      <c r="K466" s="17">
        <v>4.9539344195811E-3</v>
      </c>
      <c r="L466" s="17">
        <v>1.13862396E-8</v>
      </c>
      <c r="M466" s="21">
        <f t="shared" si="36"/>
        <v>201.85975737736129</v>
      </c>
      <c r="N466"/>
      <c r="O466"/>
    </row>
    <row r="467" spans="1:15">
      <c r="A467" s="26" t="s">
        <v>6</v>
      </c>
      <c r="B467" s="27" t="s">
        <v>13</v>
      </c>
      <c r="C467" s="27">
        <v>5</v>
      </c>
      <c r="D467" s="48">
        <v>1</v>
      </c>
      <c r="E467" s="28" t="s">
        <v>28</v>
      </c>
      <c r="F467" s="16">
        <v>-2.3483257616892499E-2</v>
      </c>
      <c r="G467" s="17">
        <v>4.9025024457030998E-3</v>
      </c>
      <c r="H467" s="17">
        <v>-1.357141E-9</v>
      </c>
      <c r="I467" s="21">
        <f t="shared" si="35"/>
        <v>203.97746071018705</v>
      </c>
      <c r="J467" s="52">
        <v>-1.01087829130878E-2</v>
      </c>
      <c r="K467" s="17">
        <v>5.0134835916698E-3</v>
      </c>
      <c r="L467" s="17">
        <v>1.6824199700000001E-8</v>
      </c>
      <c r="M467" s="21">
        <f t="shared" si="36"/>
        <v>199.4621068794479</v>
      </c>
      <c r="N467"/>
      <c r="O467"/>
    </row>
    <row r="468" spans="1:15">
      <c r="A468" s="26" t="s">
        <v>6</v>
      </c>
      <c r="B468" s="27" t="s">
        <v>13</v>
      </c>
      <c r="C468" s="27">
        <v>6</v>
      </c>
      <c r="D468" s="48">
        <v>1</v>
      </c>
      <c r="E468" s="28" t="s">
        <v>28</v>
      </c>
      <c r="F468" s="16">
        <v>-2.4883630102384102E-2</v>
      </c>
      <c r="G468" s="17">
        <v>4.9215409634963004E-3</v>
      </c>
      <c r="H468" s="17">
        <v>-5.6857882999999999E-9</v>
      </c>
      <c r="I468" s="21">
        <f t="shared" si="35"/>
        <v>203.18839311043595</v>
      </c>
      <c r="J468" s="52">
        <v>-8.3947472780943992E-3</v>
      </c>
      <c r="K468" s="17">
        <v>5.0358829765335998E-3</v>
      </c>
      <c r="L468" s="17">
        <v>1.5570709899999999E-8</v>
      </c>
      <c r="M468" s="21">
        <f t="shared" si="36"/>
        <v>198.57490824545334</v>
      </c>
      <c r="N468"/>
      <c r="O468"/>
    </row>
    <row r="469" spans="1:15">
      <c r="A469" s="26" t="s">
        <v>6</v>
      </c>
      <c r="B469" s="27" t="s">
        <v>13</v>
      </c>
      <c r="C469" s="27">
        <v>7</v>
      </c>
      <c r="D469" s="48">
        <v>1</v>
      </c>
      <c r="E469" s="28" t="s">
        <v>28</v>
      </c>
      <c r="F469" s="16">
        <v>-2.52563913191221E-2</v>
      </c>
      <c r="G469" s="17">
        <v>4.9284137595802004E-3</v>
      </c>
      <c r="H469" s="17">
        <v>-5.1525555999999997E-9</v>
      </c>
      <c r="I469" s="21">
        <f t="shared" si="35"/>
        <v>202.90504182124099</v>
      </c>
      <c r="J469" s="52">
        <v>-8.0887392754014995E-3</v>
      </c>
      <c r="K469" s="17">
        <v>5.0235072598185998E-3</v>
      </c>
      <c r="L469" s="17">
        <v>1.9596612399999999E-8</v>
      </c>
      <c r="M469" s="21">
        <f t="shared" si="36"/>
        <v>199.0641096507762</v>
      </c>
      <c r="N469"/>
      <c r="O469"/>
    </row>
    <row r="470" spans="1:15">
      <c r="A470" s="26" t="s">
        <v>6</v>
      </c>
      <c r="B470" s="27" t="s">
        <v>13</v>
      </c>
      <c r="C470" s="27">
        <v>8</v>
      </c>
      <c r="D470" s="48">
        <v>1</v>
      </c>
      <c r="E470" s="28" t="s">
        <v>28</v>
      </c>
      <c r="F470" s="16">
        <v>-2.5229188364894801E-2</v>
      </c>
      <c r="G470" s="17">
        <v>4.9229111012260001E-3</v>
      </c>
      <c r="H470" s="17">
        <v>-4.7814788000000004E-9</v>
      </c>
      <c r="I470" s="21">
        <f t="shared" si="35"/>
        <v>203.13184200116072</v>
      </c>
      <c r="J470" s="52">
        <v>-7.0915551989311999E-3</v>
      </c>
      <c r="K470" s="17">
        <v>5.0390784936209E-3</v>
      </c>
      <c r="L470" s="17">
        <v>1.7785390700000001E-8</v>
      </c>
      <c r="M470" s="21">
        <f t="shared" si="36"/>
        <v>198.44898254034462</v>
      </c>
      <c r="N470"/>
      <c r="O470"/>
    </row>
    <row r="471" spans="1:15">
      <c r="A471" s="26" t="s">
        <v>6</v>
      </c>
      <c r="B471" s="27" t="s">
        <v>13</v>
      </c>
      <c r="C471" s="27">
        <v>9</v>
      </c>
      <c r="D471" s="48">
        <v>1</v>
      </c>
      <c r="E471" s="28" t="s">
        <v>28</v>
      </c>
      <c r="F471" s="16">
        <v>-2.2485007697378E-2</v>
      </c>
      <c r="G471" s="17">
        <v>5.0022425064556002E-3</v>
      </c>
      <c r="H471" s="17">
        <v>-3.6559598000000002E-9</v>
      </c>
      <c r="I471" s="21">
        <f t="shared" si="35"/>
        <v>199.9103399544222</v>
      </c>
      <c r="J471" s="52">
        <v>-8.6466024635500002E-3</v>
      </c>
      <c r="K471" s="17">
        <v>5.0928819764433997E-3</v>
      </c>
      <c r="L471" s="17">
        <v>1.93457135E-8</v>
      </c>
      <c r="M471" s="21">
        <f t="shared" si="36"/>
        <v>196.35247873903162</v>
      </c>
      <c r="N471"/>
      <c r="O471"/>
    </row>
    <row r="472" spans="1:15">
      <c r="A472" s="26" t="s">
        <v>6</v>
      </c>
      <c r="B472" s="27" t="s">
        <v>13</v>
      </c>
      <c r="C472" s="27">
        <v>10</v>
      </c>
      <c r="D472" s="48">
        <v>1</v>
      </c>
      <c r="E472" s="28" t="s">
        <v>28</v>
      </c>
      <c r="F472" s="16">
        <v>-2.5617004067061001E-2</v>
      </c>
      <c r="G472" s="17">
        <v>4.9185626608674003E-3</v>
      </c>
      <c r="H472" s="17">
        <v>-1.0278663599999999E-8</v>
      </c>
      <c r="I472" s="21">
        <f t="shared" si="35"/>
        <v>203.31142834798158</v>
      </c>
      <c r="J472" s="52">
        <v>-9.3708984164334996E-3</v>
      </c>
      <c r="K472" s="17">
        <v>5.0112463198627999E-3</v>
      </c>
      <c r="L472" s="17">
        <v>1.4066558099999999E-8</v>
      </c>
      <c r="M472" s="21">
        <f t="shared" si="36"/>
        <v>199.55115677238919</v>
      </c>
      <c r="N472"/>
      <c r="O472"/>
    </row>
    <row r="473" spans="1:15">
      <c r="A473" s="26" t="s">
        <v>6</v>
      </c>
      <c r="B473" s="27" t="s">
        <v>13</v>
      </c>
      <c r="C473" s="27">
        <v>11</v>
      </c>
      <c r="D473" s="48">
        <v>1</v>
      </c>
      <c r="E473" s="28" t="s">
        <v>28</v>
      </c>
      <c r="F473" s="16">
        <v>-2.2359957793281302E-2</v>
      </c>
      <c r="G473" s="17">
        <v>4.9966240736246999E-3</v>
      </c>
      <c r="H473" s="17">
        <v>-4.2500897999999997E-9</v>
      </c>
      <c r="I473" s="21">
        <f t="shared" si="35"/>
        <v>200.13512829164478</v>
      </c>
      <c r="J473" s="52">
        <v>-5.5038609444576E-3</v>
      </c>
      <c r="K473" s="17">
        <v>5.0828919939348996E-3</v>
      </c>
      <c r="L473" s="17">
        <v>2.41890295E-8</v>
      </c>
      <c r="M473" s="21">
        <f t="shared" si="36"/>
        <v>196.73839247287529</v>
      </c>
      <c r="N473"/>
      <c r="O473"/>
    </row>
    <row r="474" spans="1:15">
      <c r="A474" s="26" t="s">
        <v>6</v>
      </c>
      <c r="B474" s="27" t="s">
        <v>13</v>
      </c>
      <c r="C474" s="27">
        <v>12</v>
      </c>
      <c r="D474" s="48">
        <v>1</v>
      </c>
      <c r="E474" s="28" t="s">
        <v>28</v>
      </c>
      <c r="F474" s="16">
        <v>-2.1650552377263099E-2</v>
      </c>
      <c r="G474" s="17">
        <v>4.9937514156854004E-3</v>
      </c>
      <c r="H474" s="17">
        <v>-7.5452014000000004E-9</v>
      </c>
      <c r="I474" s="21">
        <f t="shared" si="35"/>
        <v>200.25025612187954</v>
      </c>
      <c r="J474" s="52">
        <v>-5.7043472128561002E-3</v>
      </c>
      <c r="K474" s="17">
        <v>5.0984590721140002E-3</v>
      </c>
      <c r="L474" s="17">
        <v>2.1235196800000001E-8</v>
      </c>
      <c r="M474" s="21">
        <f t="shared" si="36"/>
        <v>196.13769294912962</v>
      </c>
      <c r="N474"/>
      <c r="O474"/>
    </row>
    <row r="475" spans="1:15">
      <c r="A475" s="26" t="s">
        <v>6</v>
      </c>
      <c r="B475" s="27" t="s">
        <v>13</v>
      </c>
      <c r="C475" s="27">
        <v>13</v>
      </c>
      <c r="D475" s="48">
        <v>1</v>
      </c>
      <c r="E475" s="28" t="s">
        <v>28</v>
      </c>
      <c r="F475" s="16">
        <v>-2.0718945118802099E-2</v>
      </c>
      <c r="G475" s="17">
        <v>4.9848537536314004E-3</v>
      </c>
      <c r="H475" s="17">
        <v>-5.4277604999999996E-9</v>
      </c>
      <c r="I475" s="21">
        <f t="shared" si="35"/>
        <v>200.60769070135973</v>
      </c>
      <c r="J475" s="52">
        <v>-6.2395524660107003E-3</v>
      </c>
      <c r="K475" s="17">
        <v>5.0819257614840001E-3</v>
      </c>
      <c r="L475" s="17">
        <v>2.2588777700000002E-8</v>
      </c>
      <c r="M475" s="21">
        <f t="shared" si="36"/>
        <v>196.77579857207215</v>
      </c>
      <c r="N475"/>
      <c r="O475"/>
    </row>
    <row r="476" spans="1:15">
      <c r="A476" s="26" t="s">
        <v>6</v>
      </c>
      <c r="B476" s="27" t="s">
        <v>13</v>
      </c>
      <c r="C476" s="27">
        <v>14</v>
      </c>
      <c r="D476" s="48">
        <v>1</v>
      </c>
      <c r="E476" s="28" t="s">
        <v>28</v>
      </c>
      <c r="F476" s="16">
        <v>-2.25313336907964E-2</v>
      </c>
      <c r="G476" s="17">
        <v>5.0120467554053997E-3</v>
      </c>
      <c r="H476" s="17">
        <v>-7.2200776000000002E-9</v>
      </c>
      <c r="I476" s="21">
        <f t="shared" si="35"/>
        <v>199.51928798779031</v>
      </c>
      <c r="J476" s="52">
        <v>-4.3083642821913001E-3</v>
      </c>
      <c r="K476" s="17">
        <v>5.1047017894024996E-3</v>
      </c>
      <c r="L476" s="17">
        <v>2.25089068E-8</v>
      </c>
      <c r="M476" s="21">
        <f t="shared" si="36"/>
        <v>195.89782934549228</v>
      </c>
      <c r="N476"/>
      <c r="O476"/>
    </row>
    <row r="477" spans="1:15">
      <c r="A477" s="26" t="s">
        <v>6</v>
      </c>
      <c r="B477" s="27" t="s">
        <v>13</v>
      </c>
      <c r="C477" s="27">
        <v>15</v>
      </c>
      <c r="D477" s="48">
        <v>1</v>
      </c>
      <c r="E477" s="28" t="s">
        <v>28</v>
      </c>
      <c r="F477" s="16">
        <v>-2.2035606191992199E-2</v>
      </c>
      <c r="G477" s="17">
        <v>5.1149857682947003E-3</v>
      </c>
      <c r="H477" s="17">
        <v>-9.2337306000000003E-9</v>
      </c>
      <c r="I477" s="21">
        <f t="shared" si="35"/>
        <v>195.50396526975928</v>
      </c>
      <c r="J477" s="52">
        <v>-5.7642708071358002E-3</v>
      </c>
      <c r="K477" s="17">
        <v>5.2280207269250001E-3</v>
      </c>
      <c r="L477" s="17">
        <v>1.80045857E-8</v>
      </c>
      <c r="M477" s="21">
        <f t="shared" si="36"/>
        <v>191.27697693505064</v>
      </c>
      <c r="N477"/>
      <c r="O477"/>
    </row>
    <row r="478" spans="1:15" ht="13.5" thickBot="1">
      <c r="A478" s="30" t="s">
        <v>6</v>
      </c>
      <c r="B478" s="31" t="s">
        <v>13</v>
      </c>
      <c r="C478" s="31">
        <v>16</v>
      </c>
      <c r="D478" s="49">
        <v>1</v>
      </c>
      <c r="E478" s="32" t="s">
        <v>28</v>
      </c>
      <c r="F478" s="18">
        <v>-1.9792878113974299E-2</v>
      </c>
      <c r="G478" s="19">
        <v>5.0932459453635996E-3</v>
      </c>
      <c r="H478" s="19">
        <v>-7.7208767000000005E-9</v>
      </c>
      <c r="I478" s="45">
        <f>1/G478</f>
        <v>196.33844717636376</v>
      </c>
      <c r="J478" s="53">
        <v>-7.2339231961817E-3</v>
      </c>
      <c r="K478" s="19">
        <v>5.1905400106984998E-3</v>
      </c>
      <c r="L478" s="19">
        <v>1.32906587E-8</v>
      </c>
      <c r="M478" s="22">
        <f>1/K478</f>
        <v>192.65818160323329</v>
      </c>
      <c r="N478"/>
      <c r="O478"/>
    </row>
    <row r="479" spans="1:15">
      <c r="A479" s="26" t="s">
        <v>3</v>
      </c>
      <c r="B479" s="27" t="s">
        <v>12</v>
      </c>
      <c r="C479" s="27">
        <v>1</v>
      </c>
      <c r="D479" s="48">
        <v>1</v>
      </c>
      <c r="E479" s="28" t="s">
        <v>29</v>
      </c>
      <c r="F479" s="16">
        <v>6.4474298864181004E-2</v>
      </c>
      <c r="G479" s="17">
        <v>0.12519191888372799</v>
      </c>
      <c r="H479" s="17">
        <v>-5.3428563830000002E-7</v>
      </c>
      <c r="I479" s="21">
        <f>1/G479</f>
        <v>7.9877360209547561</v>
      </c>
      <c r="J479" s="52">
        <v>2.7240722983979899E-2</v>
      </c>
      <c r="K479" s="17">
        <v>0.12641075663822299</v>
      </c>
      <c r="L479" s="17">
        <v>-5.6362420360000004E-7</v>
      </c>
      <c r="M479" s="21">
        <f>1/K479</f>
        <v>7.9107192029703324</v>
      </c>
      <c r="N479"/>
      <c r="O479"/>
    </row>
    <row r="480" spans="1:15">
      <c r="A480" s="26" t="s">
        <v>3</v>
      </c>
      <c r="B480" s="27" t="s">
        <v>12</v>
      </c>
      <c r="C480" s="27">
        <v>2</v>
      </c>
      <c r="D480" s="48">
        <v>1</v>
      </c>
      <c r="E480" s="28" t="s">
        <v>29</v>
      </c>
      <c r="F480" s="16">
        <v>8.0792487605812799E-2</v>
      </c>
      <c r="G480" s="17">
        <v>0.129681418026071</v>
      </c>
      <c r="H480" s="17">
        <v>-5.33798984E-7</v>
      </c>
      <c r="I480" s="21">
        <f>1/G480</f>
        <v>7.7112050070192879</v>
      </c>
      <c r="J480" s="52">
        <v>4.3630263279628E-3</v>
      </c>
      <c r="K480" s="17">
        <v>0.13109817976174001</v>
      </c>
      <c r="L480" s="17">
        <v>-5.7090320830000001E-7</v>
      </c>
      <c r="M480" s="21">
        <f>1/K480</f>
        <v>7.6278709728648897</v>
      </c>
      <c r="N480"/>
      <c r="O480"/>
    </row>
    <row r="481" spans="1:15">
      <c r="A481" s="26" t="s">
        <v>3</v>
      </c>
      <c r="B481" s="27" t="s">
        <v>12</v>
      </c>
      <c r="C481" s="27">
        <v>3</v>
      </c>
      <c r="D481" s="48">
        <v>1</v>
      </c>
      <c r="E481" s="28" t="s">
        <v>29</v>
      </c>
      <c r="F481" s="16">
        <v>9.93145926214416E-2</v>
      </c>
      <c r="G481" s="17">
        <v>0.124615534000522</v>
      </c>
      <c r="H481" s="17">
        <v>-4.9786050979999999E-7</v>
      </c>
      <c r="I481" s="21">
        <f t="shared" ref="I481:I509" si="37">1/G481</f>
        <v>8.0246817382800053</v>
      </c>
      <c r="J481" s="52">
        <v>1.26764685354209E-2</v>
      </c>
      <c r="K481" s="17">
        <v>0.12595727168956</v>
      </c>
      <c r="L481" s="17">
        <v>-5.2103501200000002E-7</v>
      </c>
      <c r="M481" s="21">
        <f t="shared" ref="M481:M509" si="38">1/K481</f>
        <v>7.9392002270789517</v>
      </c>
      <c r="N481"/>
      <c r="O481"/>
    </row>
    <row r="482" spans="1:15">
      <c r="A482" s="26" t="s">
        <v>3</v>
      </c>
      <c r="B482" s="27" t="s">
        <v>12</v>
      </c>
      <c r="C482" s="27">
        <v>4</v>
      </c>
      <c r="D482" s="48">
        <v>1</v>
      </c>
      <c r="E482" s="28" t="s">
        <v>29</v>
      </c>
      <c r="F482" s="16">
        <v>0.11173742457333501</v>
      </c>
      <c r="G482" s="17">
        <v>0.129961957444785</v>
      </c>
      <c r="H482" s="17">
        <v>-5.0893645169999999E-7</v>
      </c>
      <c r="I482" s="21">
        <f t="shared" si="37"/>
        <v>7.6945593900034561</v>
      </c>
      <c r="J482" s="52">
        <v>4.9271133818299E-2</v>
      </c>
      <c r="K482" s="17">
        <v>0.131381982623481</v>
      </c>
      <c r="L482" s="17">
        <v>-5.3946839679999996E-7</v>
      </c>
      <c r="M482" s="21">
        <f t="shared" si="38"/>
        <v>7.6113937393214286</v>
      </c>
      <c r="N482"/>
      <c r="O482"/>
    </row>
    <row r="483" spans="1:15">
      <c r="A483" s="26" t="s">
        <v>3</v>
      </c>
      <c r="B483" s="27" t="s">
        <v>12</v>
      </c>
      <c r="C483" s="27">
        <v>5</v>
      </c>
      <c r="D483" s="48">
        <v>1</v>
      </c>
      <c r="E483" s="28" t="s">
        <v>29</v>
      </c>
      <c r="F483" s="16">
        <v>0.22610682666040699</v>
      </c>
      <c r="G483" s="17">
        <v>0.12449384122052599</v>
      </c>
      <c r="H483" s="17">
        <v>-4.7075494730000001E-7</v>
      </c>
      <c r="I483" s="21">
        <f t="shared" si="37"/>
        <v>8.0325258679151794</v>
      </c>
      <c r="J483" s="52">
        <v>0.19773037316254299</v>
      </c>
      <c r="K483" s="17">
        <v>0.12593892303505699</v>
      </c>
      <c r="L483" s="17">
        <v>-5.1266932669999998E-7</v>
      </c>
      <c r="M483" s="21">
        <f t="shared" si="38"/>
        <v>7.9403569277913784</v>
      </c>
      <c r="N483"/>
      <c r="O483"/>
    </row>
    <row r="484" spans="1:15">
      <c r="A484" s="26" t="s">
        <v>3</v>
      </c>
      <c r="B484" s="27" t="s">
        <v>12</v>
      </c>
      <c r="C484" s="27">
        <v>6</v>
      </c>
      <c r="D484" s="48">
        <v>1</v>
      </c>
      <c r="E484" s="28" t="s">
        <v>29</v>
      </c>
      <c r="F484" s="16">
        <v>0.29432265595170198</v>
      </c>
      <c r="G484" s="17">
        <v>0.13090680083308201</v>
      </c>
      <c r="H484" s="17">
        <v>-5.0031252960000005E-7</v>
      </c>
      <c r="I484" s="21">
        <f t="shared" si="37"/>
        <v>7.6390225231696727</v>
      </c>
      <c r="J484" s="52">
        <v>0.231371087518949</v>
      </c>
      <c r="K484" s="17">
        <v>0.132364957370881</v>
      </c>
      <c r="L484" s="17">
        <v>-5.4698233139999996E-7</v>
      </c>
      <c r="M484" s="21">
        <f t="shared" si="38"/>
        <v>7.554869656309732</v>
      </c>
      <c r="N484"/>
      <c r="O484"/>
    </row>
    <row r="485" spans="1:15">
      <c r="A485" s="26" t="s">
        <v>3</v>
      </c>
      <c r="B485" s="27" t="s">
        <v>12</v>
      </c>
      <c r="C485" s="27">
        <v>7</v>
      </c>
      <c r="D485" s="48">
        <v>1</v>
      </c>
      <c r="E485" s="28" t="s">
        <v>29</v>
      </c>
      <c r="F485" s="16">
        <v>0.28284352690525999</v>
      </c>
      <c r="G485" s="17">
        <v>0.125313781619316</v>
      </c>
      <c r="H485" s="17">
        <v>-4.9124673750000003E-7</v>
      </c>
      <c r="I485" s="21">
        <f t="shared" si="37"/>
        <v>7.9799682610955456</v>
      </c>
      <c r="J485" s="52">
        <v>0.25088820942812101</v>
      </c>
      <c r="K485" s="17">
        <v>0.126658981646316</v>
      </c>
      <c r="L485" s="17">
        <v>-5.2351019960000001E-7</v>
      </c>
      <c r="M485" s="21">
        <f t="shared" si="38"/>
        <v>7.8952158544303748</v>
      </c>
      <c r="N485"/>
      <c r="O485"/>
    </row>
    <row r="486" spans="1:15">
      <c r="A486" s="26" t="s">
        <v>3</v>
      </c>
      <c r="B486" s="27" t="s">
        <v>12</v>
      </c>
      <c r="C486" s="27">
        <v>8</v>
      </c>
      <c r="D486" s="48">
        <v>1</v>
      </c>
      <c r="E486" s="28" t="s">
        <v>29</v>
      </c>
      <c r="F486" s="16">
        <v>0.38039825802863703</v>
      </c>
      <c r="G486" s="17">
        <v>0.130734119489302</v>
      </c>
      <c r="H486" s="17">
        <v>-5.3550353269999999E-7</v>
      </c>
      <c r="I486" s="21">
        <f t="shared" si="37"/>
        <v>7.6491125951387939</v>
      </c>
      <c r="J486" s="52">
        <v>0.422006251376849</v>
      </c>
      <c r="K486" s="17">
        <v>0.13199664867258401</v>
      </c>
      <c r="L486" s="17">
        <v>-5.356920506E-7</v>
      </c>
      <c r="M486" s="21">
        <f t="shared" si="38"/>
        <v>7.5759499203687142</v>
      </c>
      <c r="N486"/>
      <c r="O486"/>
    </row>
    <row r="487" spans="1:15">
      <c r="A487" s="26" t="s">
        <v>3</v>
      </c>
      <c r="B487" s="27" t="s">
        <v>12</v>
      </c>
      <c r="C487" s="27">
        <v>9</v>
      </c>
      <c r="D487" s="48">
        <v>1</v>
      </c>
      <c r="E487" s="28" t="s">
        <v>29</v>
      </c>
      <c r="F487" s="16">
        <v>0.26640920762229198</v>
      </c>
      <c r="G487" s="17">
        <v>0.12597479086643901</v>
      </c>
      <c r="H487" s="17">
        <v>-5.0729848590000004E-7</v>
      </c>
      <c r="I487" s="21">
        <f t="shared" si="37"/>
        <v>7.9380961311554783</v>
      </c>
      <c r="J487" s="52">
        <v>0.241077303314328</v>
      </c>
      <c r="K487" s="17">
        <v>0.127236038271652</v>
      </c>
      <c r="L487" s="17">
        <v>-5.1945047550000004E-7</v>
      </c>
      <c r="M487" s="21">
        <f t="shared" si="38"/>
        <v>7.8594084945098333</v>
      </c>
      <c r="N487"/>
      <c r="O487"/>
    </row>
    <row r="488" spans="1:15">
      <c r="A488" s="26" t="s">
        <v>3</v>
      </c>
      <c r="B488" s="27" t="s">
        <v>12</v>
      </c>
      <c r="C488" s="27">
        <v>10</v>
      </c>
      <c r="D488" s="48">
        <v>1</v>
      </c>
      <c r="E488" s="28" t="s">
        <v>29</v>
      </c>
      <c r="F488" s="16">
        <v>0.29869321260778398</v>
      </c>
      <c r="G488" s="17">
        <v>0.13067555798165001</v>
      </c>
      <c r="H488" s="17">
        <v>-4.8651008580000004E-7</v>
      </c>
      <c r="I488" s="21">
        <f t="shared" si="37"/>
        <v>7.6525405014182075</v>
      </c>
      <c r="J488" s="52">
        <v>0.232965845624133</v>
      </c>
      <c r="K488" s="17">
        <v>0.13195502059691799</v>
      </c>
      <c r="L488" s="17">
        <v>-4.8957585319999995E-7</v>
      </c>
      <c r="M488" s="21">
        <f t="shared" si="38"/>
        <v>7.5783399182263214</v>
      </c>
      <c r="N488"/>
      <c r="O488"/>
    </row>
    <row r="489" spans="1:15">
      <c r="A489" s="26" t="s">
        <v>3</v>
      </c>
      <c r="B489" s="27" t="s">
        <v>12</v>
      </c>
      <c r="C489" s="27">
        <v>11</v>
      </c>
      <c r="D489" s="48">
        <v>1</v>
      </c>
      <c r="E489" s="28" t="s">
        <v>29</v>
      </c>
      <c r="F489" s="16">
        <v>0.33249867221833401</v>
      </c>
      <c r="G489" s="17">
        <v>0.126063624584943</v>
      </c>
      <c r="H489" s="17">
        <v>-5.040996752E-7</v>
      </c>
      <c r="I489" s="21">
        <f t="shared" si="37"/>
        <v>7.9325023637265755</v>
      </c>
      <c r="J489" s="52">
        <v>0.359261857332839</v>
      </c>
      <c r="K489" s="17">
        <v>0.12736244027982699</v>
      </c>
      <c r="L489" s="17">
        <v>-5.3027612460000005E-7</v>
      </c>
      <c r="M489" s="21">
        <f t="shared" si="38"/>
        <v>7.8516083533175722</v>
      </c>
      <c r="N489"/>
      <c r="O489"/>
    </row>
    <row r="490" spans="1:15">
      <c r="A490" s="26" t="s">
        <v>3</v>
      </c>
      <c r="B490" s="27" t="s">
        <v>12</v>
      </c>
      <c r="C490" s="27">
        <v>12</v>
      </c>
      <c r="D490" s="48">
        <v>1</v>
      </c>
      <c r="E490" s="28" t="s">
        <v>29</v>
      </c>
      <c r="F490" s="16">
        <v>0.36095099709064798</v>
      </c>
      <c r="G490" s="17">
        <v>0.131218550208061</v>
      </c>
      <c r="H490" s="17">
        <v>-4.8240249860000001E-7</v>
      </c>
      <c r="I490" s="21">
        <f t="shared" si="37"/>
        <v>7.6208737134680531</v>
      </c>
      <c r="J490" s="52">
        <v>0.31334022200246903</v>
      </c>
      <c r="K490" s="17">
        <v>0.13263637732533001</v>
      </c>
      <c r="L490" s="17">
        <v>-5.2098642410000003E-7</v>
      </c>
      <c r="M490" s="21">
        <f t="shared" si="38"/>
        <v>7.5394097770568909</v>
      </c>
      <c r="N490"/>
      <c r="O490"/>
    </row>
    <row r="491" spans="1:15">
      <c r="A491" s="26" t="s">
        <v>3</v>
      </c>
      <c r="B491" s="27" t="s">
        <v>12</v>
      </c>
      <c r="C491" s="27">
        <v>13</v>
      </c>
      <c r="D491" s="48">
        <v>1</v>
      </c>
      <c r="E491" s="28" t="s">
        <v>29</v>
      </c>
      <c r="F491" s="16">
        <v>0.268647463717539</v>
      </c>
      <c r="G491" s="17">
        <v>0.125790271924897</v>
      </c>
      <c r="H491" s="17">
        <v>-4.7306392459999999E-7</v>
      </c>
      <c r="I491" s="21">
        <f t="shared" si="37"/>
        <v>7.9497403471474275</v>
      </c>
      <c r="J491" s="52">
        <v>0.25047214645614801</v>
      </c>
      <c r="K491" s="17">
        <v>0.127131733225049</v>
      </c>
      <c r="L491" s="17">
        <v>-5.1042931059999995E-7</v>
      </c>
      <c r="M491" s="21">
        <f t="shared" si="38"/>
        <v>7.865856734838947</v>
      </c>
      <c r="N491"/>
      <c r="O491"/>
    </row>
    <row r="492" spans="1:15">
      <c r="A492" s="26" t="s">
        <v>3</v>
      </c>
      <c r="B492" s="27" t="s">
        <v>12</v>
      </c>
      <c r="C492" s="27">
        <v>14</v>
      </c>
      <c r="D492" s="48">
        <v>1</v>
      </c>
      <c r="E492" s="28" t="s">
        <v>29</v>
      </c>
      <c r="F492" s="16">
        <v>0.225726958353514</v>
      </c>
      <c r="G492" s="17">
        <v>0.131754977652974</v>
      </c>
      <c r="H492" s="17">
        <v>-4.8983172079999999E-7</v>
      </c>
      <c r="I492" s="21">
        <f t="shared" si="37"/>
        <v>7.5898460749913665</v>
      </c>
      <c r="J492" s="52">
        <v>0.182402684108152</v>
      </c>
      <c r="K492" s="17">
        <v>0.13310917111721701</v>
      </c>
      <c r="L492" s="17">
        <v>-5.086750487E-7</v>
      </c>
      <c r="M492" s="21">
        <f t="shared" si="38"/>
        <v>7.5126303590260655</v>
      </c>
      <c r="N492"/>
      <c r="O492"/>
    </row>
    <row r="493" spans="1:15">
      <c r="A493" s="26" t="s">
        <v>3</v>
      </c>
      <c r="B493" s="27" t="s">
        <v>12</v>
      </c>
      <c r="C493" s="27">
        <v>15</v>
      </c>
      <c r="D493" s="48">
        <v>1</v>
      </c>
      <c r="E493" s="28" t="s">
        <v>29</v>
      </c>
      <c r="F493" s="16">
        <v>0.18131037866716301</v>
      </c>
      <c r="G493" s="17">
        <v>0.126938099693746</v>
      </c>
      <c r="H493" s="17">
        <v>-4.7129521119999997E-7</v>
      </c>
      <c r="I493" s="21">
        <f t="shared" si="37"/>
        <v>7.8778554461790806</v>
      </c>
      <c r="J493" s="52">
        <v>0.108601085264746</v>
      </c>
      <c r="K493" s="17">
        <v>0.12822178486432001</v>
      </c>
      <c r="L493" s="17">
        <v>-4.9355269419999999E-7</v>
      </c>
      <c r="M493" s="21">
        <f t="shared" si="38"/>
        <v>7.7989867404994122</v>
      </c>
      <c r="N493"/>
      <c r="O493"/>
    </row>
    <row r="494" spans="1:15">
      <c r="A494" s="26" t="s">
        <v>3</v>
      </c>
      <c r="B494" s="27" t="s">
        <v>12</v>
      </c>
      <c r="C494" s="27">
        <v>16</v>
      </c>
      <c r="D494" s="48">
        <v>1</v>
      </c>
      <c r="E494" s="28" t="s">
        <v>29</v>
      </c>
      <c r="F494" s="16">
        <v>0.37426524735315603</v>
      </c>
      <c r="G494" s="17">
        <v>0.133233804863061</v>
      </c>
      <c r="H494" s="17">
        <v>-4.8969688890000002E-7</v>
      </c>
      <c r="I494" s="21">
        <f t="shared" si="37"/>
        <v>7.5056026586331432</v>
      </c>
      <c r="J494" s="52">
        <v>0.27487656829700402</v>
      </c>
      <c r="K494" s="17">
        <v>0.134729631435899</v>
      </c>
      <c r="L494" s="17">
        <v>-5.5379890070000002E-7</v>
      </c>
      <c r="M494" s="21">
        <f t="shared" si="38"/>
        <v>7.4222722154166592</v>
      </c>
      <c r="N494"/>
      <c r="O494"/>
    </row>
    <row r="495" spans="1:15">
      <c r="A495" s="26" t="s">
        <v>3</v>
      </c>
      <c r="B495" s="27" t="s">
        <v>13</v>
      </c>
      <c r="C495" s="27">
        <v>1</v>
      </c>
      <c r="D495" s="48">
        <v>1</v>
      </c>
      <c r="E495" s="28" t="s">
        <v>29</v>
      </c>
      <c r="F495" s="16">
        <v>6.4588633208281898E-2</v>
      </c>
      <c r="G495" s="17">
        <v>0.12524352803708599</v>
      </c>
      <c r="H495" s="17">
        <v>-5.3585671370000001E-7</v>
      </c>
      <c r="I495" s="21">
        <f t="shared" si="37"/>
        <v>7.984444511207708</v>
      </c>
      <c r="J495" s="52">
        <v>3.0299131955412999E-2</v>
      </c>
      <c r="K495" s="17">
        <v>0.12648612924288899</v>
      </c>
      <c r="L495" s="17">
        <v>-5.5908056409999995E-7</v>
      </c>
      <c r="M495" s="21">
        <f t="shared" si="38"/>
        <v>7.9060052354018868</v>
      </c>
      <c r="N495"/>
      <c r="O495"/>
    </row>
    <row r="496" spans="1:15">
      <c r="A496" s="26" t="s">
        <v>3</v>
      </c>
      <c r="B496" s="27" t="s">
        <v>13</v>
      </c>
      <c r="C496" s="27">
        <v>2</v>
      </c>
      <c r="D496" s="48">
        <v>1</v>
      </c>
      <c r="E496" s="28" t="s">
        <v>29</v>
      </c>
      <c r="F496" s="16">
        <v>8.2986533124427206E-2</v>
      </c>
      <c r="G496" s="17">
        <v>0.129713085040362</v>
      </c>
      <c r="H496" s="17">
        <v>-5.37010039E-7</v>
      </c>
      <c r="I496" s="21">
        <f t="shared" si="37"/>
        <v>7.7093224610981714</v>
      </c>
      <c r="J496" s="52">
        <v>9.5947749881705995E-3</v>
      </c>
      <c r="K496" s="17">
        <v>0.13114777549182499</v>
      </c>
      <c r="L496" s="17">
        <v>-5.6686996090000004E-7</v>
      </c>
      <c r="M496" s="21">
        <f t="shared" si="38"/>
        <v>7.6249863655699928</v>
      </c>
      <c r="N496"/>
      <c r="O496"/>
    </row>
    <row r="497" spans="1:15">
      <c r="A497" s="26" t="s">
        <v>3</v>
      </c>
      <c r="B497" s="27" t="s">
        <v>13</v>
      </c>
      <c r="C497" s="27">
        <v>3</v>
      </c>
      <c r="D497" s="48">
        <v>1</v>
      </c>
      <c r="E497" s="28" t="s">
        <v>29</v>
      </c>
      <c r="F497" s="16">
        <v>0.104652312490309</v>
      </c>
      <c r="G497" s="17">
        <v>0.124628595941292</v>
      </c>
      <c r="H497" s="17">
        <v>-4.9425236950000004E-7</v>
      </c>
      <c r="I497" s="21">
        <f t="shared" si="37"/>
        <v>8.0238406960073885</v>
      </c>
      <c r="J497" s="52">
        <v>3.5185883071682999E-3</v>
      </c>
      <c r="K497" s="17">
        <v>0.126021640756591</v>
      </c>
      <c r="L497" s="17">
        <v>-5.1944405539999997E-7</v>
      </c>
      <c r="M497" s="21">
        <f t="shared" si="38"/>
        <v>7.9351450591846024</v>
      </c>
      <c r="N497"/>
      <c r="O497"/>
    </row>
    <row r="498" spans="1:15">
      <c r="A498" s="26" t="s">
        <v>3</v>
      </c>
      <c r="B498" s="27" t="s">
        <v>13</v>
      </c>
      <c r="C498" s="27">
        <v>4</v>
      </c>
      <c r="D498" s="48">
        <v>1</v>
      </c>
      <c r="E498" s="28" t="s">
        <v>29</v>
      </c>
      <c r="F498" s="16">
        <v>0.116698594203183</v>
      </c>
      <c r="G498" s="17">
        <v>0.12997957026878601</v>
      </c>
      <c r="H498" s="17">
        <v>-5.0079726080000001E-7</v>
      </c>
      <c r="I498" s="21">
        <f t="shared" si="37"/>
        <v>7.693516742147172</v>
      </c>
      <c r="J498" s="52">
        <v>5.3443727938120703E-2</v>
      </c>
      <c r="K498" s="17">
        <v>0.131432055706414</v>
      </c>
      <c r="L498" s="17">
        <v>-5.3223508920000002E-7</v>
      </c>
      <c r="M498" s="21">
        <f t="shared" si="38"/>
        <v>7.6084939448390525</v>
      </c>
      <c r="N498"/>
      <c r="O498"/>
    </row>
    <row r="499" spans="1:15">
      <c r="A499" s="26" t="s">
        <v>3</v>
      </c>
      <c r="B499" s="27" t="s">
        <v>13</v>
      </c>
      <c r="C499" s="27">
        <v>5</v>
      </c>
      <c r="D499" s="48">
        <v>1</v>
      </c>
      <c r="E499" s="28" t="s">
        <v>29</v>
      </c>
      <c r="F499" s="16">
        <v>0.22747977841802899</v>
      </c>
      <c r="G499" s="17">
        <v>0.124537329320507</v>
      </c>
      <c r="H499" s="17">
        <v>-4.701700158E-7</v>
      </c>
      <c r="I499" s="21">
        <f t="shared" si="37"/>
        <v>8.0297209315161897</v>
      </c>
      <c r="J499" s="52">
        <v>0.195163852343161</v>
      </c>
      <c r="K499" s="17">
        <v>0.126028348695084</v>
      </c>
      <c r="L499" s="17">
        <v>-5.1664519820000005E-7</v>
      </c>
      <c r="M499" s="21">
        <f t="shared" si="38"/>
        <v>7.9347227060748367</v>
      </c>
      <c r="N499"/>
      <c r="O499"/>
    </row>
    <row r="500" spans="1:15">
      <c r="A500" s="26" t="s">
        <v>3</v>
      </c>
      <c r="B500" s="27" t="s">
        <v>13</v>
      </c>
      <c r="C500" s="27">
        <v>6</v>
      </c>
      <c r="D500" s="48">
        <v>1</v>
      </c>
      <c r="E500" s="28" t="s">
        <v>29</v>
      </c>
      <c r="F500" s="16">
        <v>0.293510192020977</v>
      </c>
      <c r="G500" s="17">
        <v>0.13094527484148799</v>
      </c>
      <c r="H500" s="17">
        <v>-4.9997726029999998E-7</v>
      </c>
      <c r="I500" s="21">
        <f t="shared" si="37"/>
        <v>7.6367780449544362</v>
      </c>
      <c r="J500" s="52">
        <v>0.23084117944752999</v>
      </c>
      <c r="K500" s="17">
        <v>0.132427719592983</v>
      </c>
      <c r="L500" s="17">
        <v>-5.4660126800000003E-7</v>
      </c>
      <c r="M500" s="21">
        <f t="shared" si="38"/>
        <v>7.551289133978166</v>
      </c>
      <c r="N500"/>
      <c r="O500"/>
    </row>
    <row r="501" spans="1:15">
      <c r="A501" s="26" t="s">
        <v>3</v>
      </c>
      <c r="B501" s="27" t="s">
        <v>13</v>
      </c>
      <c r="C501" s="27">
        <v>7</v>
      </c>
      <c r="D501" s="48">
        <v>1</v>
      </c>
      <c r="E501" s="28" t="s">
        <v>29</v>
      </c>
      <c r="F501" s="16">
        <v>0.28631158140625201</v>
      </c>
      <c r="G501" s="17">
        <v>0.12533935901062199</v>
      </c>
      <c r="H501" s="17">
        <v>-4.852350932E-7</v>
      </c>
      <c r="I501" s="21">
        <f t="shared" si="37"/>
        <v>7.9783398279167379</v>
      </c>
      <c r="J501" s="52">
        <v>0.25693529591520797</v>
      </c>
      <c r="K501" s="17">
        <v>0.12673387886514001</v>
      </c>
      <c r="L501" s="17">
        <v>-5.2436090750000003E-7</v>
      </c>
      <c r="M501" s="21">
        <f t="shared" si="38"/>
        <v>7.8905499378277488</v>
      </c>
      <c r="N501"/>
      <c r="O501"/>
    </row>
    <row r="502" spans="1:15">
      <c r="A502" s="26" t="s">
        <v>3</v>
      </c>
      <c r="B502" s="27" t="s">
        <v>13</v>
      </c>
      <c r="C502" s="27">
        <v>8</v>
      </c>
      <c r="D502" s="48">
        <v>1</v>
      </c>
      <c r="E502" s="28" t="s">
        <v>29</v>
      </c>
      <c r="F502" s="16">
        <v>0.38444095831777098</v>
      </c>
      <c r="G502" s="17">
        <v>0.130765217113891</v>
      </c>
      <c r="H502" s="17">
        <v>-5.3076810849999995E-7</v>
      </c>
      <c r="I502" s="21">
        <f t="shared" si="37"/>
        <v>7.6472935392983148</v>
      </c>
      <c r="J502" s="52">
        <v>0.42133164904157799</v>
      </c>
      <c r="K502" s="17">
        <v>0.13207959572717301</v>
      </c>
      <c r="L502" s="17">
        <v>-5.4033377650000001E-7</v>
      </c>
      <c r="M502" s="21">
        <f t="shared" si="38"/>
        <v>7.5711921625322471</v>
      </c>
      <c r="N502"/>
      <c r="O502"/>
    </row>
    <row r="503" spans="1:15">
      <c r="A503" s="26" t="s">
        <v>3</v>
      </c>
      <c r="B503" s="27" t="s">
        <v>13</v>
      </c>
      <c r="C503" s="27">
        <v>9</v>
      </c>
      <c r="D503" s="48">
        <v>1</v>
      </c>
      <c r="E503" s="28" t="s">
        <v>29</v>
      </c>
      <c r="F503" s="16">
        <v>0.26685870586945298</v>
      </c>
      <c r="G503" s="17">
        <v>0.12600050645250099</v>
      </c>
      <c r="H503" s="17">
        <v>-5.0663366329999999E-7</v>
      </c>
      <c r="I503" s="21">
        <f t="shared" si="37"/>
        <v>7.9364760361258924</v>
      </c>
      <c r="J503" s="52">
        <v>0.245921815516423</v>
      </c>
      <c r="K503" s="17">
        <v>0.12727727651958601</v>
      </c>
      <c r="L503" s="17">
        <v>-5.1110593479999996E-7</v>
      </c>
      <c r="M503" s="21">
        <f t="shared" si="38"/>
        <v>7.8568620208188964</v>
      </c>
      <c r="N503"/>
      <c r="O503"/>
    </row>
    <row r="504" spans="1:15">
      <c r="A504" s="26" t="s">
        <v>3</v>
      </c>
      <c r="B504" s="27" t="s">
        <v>13</v>
      </c>
      <c r="C504" s="27">
        <v>10</v>
      </c>
      <c r="D504" s="48">
        <v>1</v>
      </c>
      <c r="E504" s="28" t="s">
        <v>29</v>
      </c>
      <c r="F504" s="16">
        <v>0.30356079590059298</v>
      </c>
      <c r="G504" s="17">
        <v>0.13069207768803501</v>
      </c>
      <c r="H504" s="17">
        <v>-4.834951793E-7</v>
      </c>
      <c r="I504" s="21">
        <f t="shared" si="37"/>
        <v>7.6515732069622686</v>
      </c>
      <c r="J504" s="52">
        <v>0.23543242456281799</v>
      </c>
      <c r="K504" s="17">
        <v>0.13201228582553301</v>
      </c>
      <c r="L504" s="17">
        <v>-4.8852387000000005E-7</v>
      </c>
      <c r="M504" s="21">
        <f t="shared" si="38"/>
        <v>7.5750525320165778</v>
      </c>
      <c r="N504"/>
      <c r="O504"/>
    </row>
    <row r="505" spans="1:15">
      <c r="A505" s="26" t="s">
        <v>3</v>
      </c>
      <c r="B505" s="27" t="s">
        <v>13</v>
      </c>
      <c r="C505" s="27">
        <v>11</v>
      </c>
      <c r="D505" s="48">
        <v>1</v>
      </c>
      <c r="E505" s="28" t="s">
        <v>29</v>
      </c>
      <c r="F505" s="16">
        <v>0.33404294358136999</v>
      </c>
      <c r="G505" s="17">
        <v>0.126068114522739</v>
      </c>
      <c r="H505" s="17">
        <v>-5.0184428170000001E-7</v>
      </c>
      <c r="I505" s="21">
        <f t="shared" si="37"/>
        <v>7.9322198462770634</v>
      </c>
      <c r="J505" s="52">
        <v>0.36344091999286499</v>
      </c>
      <c r="K505" s="17">
        <v>0.12740061361920099</v>
      </c>
      <c r="L505" s="17">
        <v>-5.2757199080000004E-7</v>
      </c>
      <c r="M505" s="21">
        <f t="shared" si="38"/>
        <v>7.8492557578175317</v>
      </c>
      <c r="N505"/>
      <c r="O505"/>
    </row>
    <row r="506" spans="1:15">
      <c r="A506" s="26" t="s">
        <v>3</v>
      </c>
      <c r="B506" s="27" t="s">
        <v>13</v>
      </c>
      <c r="C506" s="27">
        <v>12</v>
      </c>
      <c r="D506" s="48">
        <v>1</v>
      </c>
      <c r="E506" s="28" t="s">
        <v>29</v>
      </c>
      <c r="F506" s="16">
        <v>0.36559821916145702</v>
      </c>
      <c r="G506" s="17">
        <v>0.13124904452102801</v>
      </c>
      <c r="H506" s="17">
        <v>-4.7998201170000002E-7</v>
      </c>
      <c r="I506" s="21">
        <f t="shared" si="37"/>
        <v>7.6191030848973949</v>
      </c>
      <c r="J506" s="52">
        <v>0.31726436414847298</v>
      </c>
      <c r="K506" s="17">
        <v>0.13271096038024999</v>
      </c>
      <c r="L506" s="17">
        <v>-5.2229964699999995E-7</v>
      </c>
      <c r="M506" s="21">
        <f t="shared" si="38"/>
        <v>7.5351726574410334</v>
      </c>
      <c r="N506"/>
      <c r="O506"/>
    </row>
    <row r="507" spans="1:15">
      <c r="A507" s="26" t="s">
        <v>3</v>
      </c>
      <c r="B507" s="27" t="s">
        <v>13</v>
      </c>
      <c r="C507" s="27">
        <v>13</v>
      </c>
      <c r="D507" s="48">
        <v>1</v>
      </c>
      <c r="E507" s="28" t="s">
        <v>29</v>
      </c>
      <c r="F507" s="16">
        <v>0.27030552578877198</v>
      </c>
      <c r="G507" s="17">
        <v>0.125809655915124</v>
      </c>
      <c r="H507" s="17">
        <v>-4.7268199870000001E-7</v>
      </c>
      <c r="I507" s="21">
        <f t="shared" si="37"/>
        <v>7.9485154992764482</v>
      </c>
      <c r="J507" s="52">
        <v>0.24960812583023601</v>
      </c>
      <c r="K507" s="17">
        <v>0.12720049239192399</v>
      </c>
      <c r="L507" s="17">
        <v>-5.1521927309999996E-7</v>
      </c>
      <c r="M507" s="21">
        <f t="shared" si="38"/>
        <v>7.8616047878089059</v>
      </c>
      <c r="N507"/>
      <c r="O507"/>
    </row>
    <row r="508" spans="1:15">
      <c r="A508" s="26" t="s">
        <v>3</v>
      </c>
      <c r="B508" s="27" t="s">
        <v>13</v>
      </c>
      <c r="C508" s="27">
        <v>14</v>
      </c>
      <c r="D508" s="48">
        <v>1</v>
      </c>
      <c r="E508" s="28" t="s">
        <v>29</v>
      </c>
      <c r="F508" s="16">
        <v>0.22591922976281201</v>
      </c>
      <c r="G508" s="17">
        <v>0.13180355171201799</v>
      </c>
      <c r="H508" s="17">
        <v>-4.8910172789999995E-7</v>
      </c>
      <c r="I508" s="21">
        <f t="shared" si="37"/>
        <v>7.5870489604478459</v>
      </c>
      <c r="J508" s="52">
        <v>0.184825103946687</v>
      </c>
      <c r="K508" s="17">
        <v>0.13318617992777701</v>
      </c>
      <c r="L508" s="17">
        <v>-5.0835400830000001E-7</v>
      </c>
      <c r="M508" s="21">
        <f t="shared" si="38"/>
        <v>7.508286524489785</v>
      </c>
      <c r="N508"/>
      <c r="O508"/>
    </row>
    <row r="509" spans="1:15">
      <c r="A509" s="26" t="s">
        <v>3</v>
      </c>
      <c r="B509" s="27" t="s">
        <v>13</v>
      </c>
      <c r="C509" s="27">
        <v>15</v>
      </c>
      <c r="D509" s="48">
        <v>1</v>
      </c>
      <c r="E509" s="28" t="s">
        <v>29</v>
      </c>
      <c r="F509" s="16">
        <v>0.178663452560096</v>
      </c>
      <c r="G509" s="17">
        <v>0.12694851128481199</v>
      </c>
      <c r="H509" s="17">
        <v>-4.6765394049999998E-7</v>
      </c>
      <c r="I509" s="21">
        <f t="shared" si="37"/>
        <v>7.8772093495171145</v>
      </c>
      <c r="J509" s="52">
        <v>0.10184568923371699</v>
      </c>
      <c r="K509" s="17">
        <v>0.12828385271220499</v>
      </c>
      <c r="L509" s="17">
        <v>-4.9436072889999996E-7</v>
      </c>
      <c r="M509" s="21">
        <f t="shared" si="38"/>
        <v>7.795213340243401</v>
      </c>
      <c r="N509"/>
      <c r="O509"/>
    </row>
    <row r="510" spans="1:15" ht="13.5" thickBot="1">
      <c r="A510" s="70" t="s">
        <v>3</v>
      </c>
      <c r="B510" s="71" t="s">
        <v>13</v>
      </c>
      <c r="C510" s="71">
        <v>16</v>
      </c>
      <c r="D510" s="72">
        <v>1</v>
      </c>
      <c r="E510" s="73" t="s">
        <v>29</v>
      </c>
      <c r="F510" s="74">
        <v>0.37665502155740099</v>
      </c>
      <c r="G510" s="75">
        <v>0.13325217488718699</v>
      </c>
      <c r="H510" s="75">
        <v>-4.9062806089999998E-7</v>
      </c>
      <c r="I510" s="76">
        <f>1/G510</f>
        <v>7.5045679430494312</v>
      </c>
      <c r="J510" s="77">
        <v>0.27478667947914198</v>
      </c>
      <c r="K510" s="75">
        <v>0.13477193833781401</v>
      </c>
      <c r="L510" s="75">
        <v>-5.4987963370000003E-7</v>
      </c>
      <c r="M510" s="76">
        <f>1/K510</f>
        <v>7.4199422545473785</v>
      </c>
      <c r="N510"/>
      <c r="O510"/>
    </row>
    <row r="863" spans="1:20" s="2" customFormat="1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  <c r="P863"/>
      <c r="Q863"/>
      <c r="R863"/>
      <c r="S863"/>
      <c r="T863"/>
    </row>
    <row r="864" spans="1:20" s="2" customFormat="1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  <c r="P864"/>
      <c r="Q864"/>
      <c r="R864"/>
      <c r="S864"/>
      <c r="T864"/>
    </row>
    <row r="865" spans="1:20" s="2" customFormat="1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  <c r="P865"/>
      <c r="Q865"/>
      <c r="R865"/>
      <c r="S865"/>
      <c r="T865"/>
    </row>
    <row r="866" spans="1:20" s="2" customFormat="1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  <c r="P866"/>
      <c r="Q866"/>
      <c r="R866"/>
      <c r="S866"/>
      <c r="T866"/>
    </row>
    <row r="867" spans="1:20" s="2" customFormat="1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  <c r="P867"/>
      <c r="Q867"/>
      <c r="R867"/>
      <c r="S867"/>
      <c r="T867"/>
    </row>
    <row r="868" spans="1:20" s="2" customFormat="1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  <c r="P868"/>
      <c r="Q868"/>
      <c r="R868"/>
      <c r="S868"/>
      <c r="T868"/>
    </row>
    <row r="869" spans="1:20" s="2" customFormat="1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  <c r="P869"/>
      <c r="Q869"/>
      <c r="R869"/>
      <c r="S869"/>
      <c r="T869"/>
    </row>
    <row r="870" spans="1:20" s="2" customFormat="1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  <c r="P870"/>
      <c r="Q870"/>
      <c r="R870"/>
      <c r="S870"/>
      <c r="T870"/>
    </row>
    <row r="871" spans="1:20" s="2" customFormat="1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  <c r="P871"/>
      <c r="Q871"/>
      <c r="R871"/>
      <c r="S871"/>
      <c r="T871"/>
    </row>
    <row r="872" spans="1:20" s="2" customFormat="1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  <c r="P872"/>
      <c r="Q872"/>
      <c r="R872"/>
      <c r="S872"/>
      <c r="T872"/>
    </row>
    <row r="873" spans="1:20" s="2" customFormat="1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  <c r="P873"/>
      <c r="Q873"/>
      <c r="R873"/>
      <c r="S873"/>
      <c r="T873"/>
    </row>
    <row r="874" spans="1:20" s="2" customFormat="1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  <c r="P874"/>
      <c r="Q874"/>
      <c r="R874"/>
      <c r="S874"/>
      <c r="T874"/>
    </row>
    <row r="875" spans="1:20" s="2" customFormat="1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  <c r="P875"/>
      <c r="Q875"/>
      <c r="R875"/>
      <c r="S875"/>
      <c r="T875"/>
    </row>
    <row r="876" spans="1:20" s="2" customFormat="1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  <c r="P876"/>
      <c r="Q876"/>
      <c r="R876"/>
      <c r="S876"/>
      <c r="T876"/>
    </row>
    <row r="877" spans="1:20" s="2" customFormat="1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  <c r="P877"/>
      <c r="Q877"/>
      <c r="R877"/>
      <c r="S877"/>
      <c r="T877"/>
    </row>
    <row r="878" spans="1:20" s="2" customFormat="1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  <c r="P878"/>
      <c r="Q878"/>
      <c r="R878"/>
      <c r="S878"/>
      <c r="T878"/>
    </row>
    <row r="879" spans="1:20" s="2" customFormat="1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  <c r="P879"/>
      <c r="Q879"/>
      <c r="R879"/>
      <c r="S879"/>
      <c r="T879"/>
    </row>
    <row r="880" spans="1:20" s="2" customFormat="1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  <c r="P880"/>
      <c r="Q880"/>
      <c r="R880"/>
      <c r="S880"/>
      <c r="T880"/>
    </row>
    <row r="881" spans="1:20" s="2" customFormat="1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  <c r="P881"/>
      <c r="Q881"/>
      <c r="R881"/>
      <c r="S881"/>
      <c r="T881"/>
    </row>
    <row r="882" spans="1:20" s="2" customFormat="1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  <c r="P882"/>
      <c r="Q882"/>
      <c r="R882"/>
      <c r="S882"/>
      <c r="T882"/>
    </row>
    <row r="883" spans="1:20" s="2" customFormat="1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  <c r="P883"/>
      <c r="Q883"/>
      <c r="R883"/>
      <c r="S883"/>
      <c r="T883"/>
    </row>
    <row r="884" spans="1:20" s="2" customFormat="1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  <c r="P884"/>
      <c r="Q884"/>
      <c r="R884"/>
      <c r="S884"/>
      <c r="T884"/>
    </row>
    <row r="885" spans="1:20" s="2" customFormat="1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  <c r="P885"/>
      <c r="Q885"/>
      <c r="R885"/>
      <c r="S885"/>
      <c r="T885"/>
    </row>
    <row r="886" spans="1:20" s="2" customFormat="1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  <c r="P886"/>
      <c r="Q886"/>
      <c r="R886"/>
      <c r="S886"/>
      <c r="T886"/>
    </row>
    <row r="887" spans="1:20" s="2" customFormat="1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  <c r="P887"/>
      <c r="Q887"/>
      <c r="R887"/>
      <c r="S887"/>
      <c r="T887"/>
    </row>
    <row r="888" spans="1:20" s="2" customFormat="1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  <c r="P888"/>
      <c r="Q888"/>
      <c r="R888"/>
      <c r="S888"/>
      <c r="T888"/>
    </row>
    <row r="889" spans="1:20" s="2" customFormat="1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  <c r="P889"/>
      <c r="Q889"/>
      <c r="R889"/>
      <c r="S889"/>
      <c r="T889"/>
    </row>
    <row r="890" spans="1:20" s="2" customFormat="1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  <c r="P890"/>
      <c r="Q890"/>
      <c r="R890"/>
      <c r="S890"/>
      <c r="T890"/>
    </row>
    <row r="891" spans="1:20" s="2" customFormat="1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  <c r="P891"/>
      <c r="Q891"/>
      <c r="R891"/>
      <c r="S891"/>
      <c r="T891"/>
    </row>
    <row r="892" spans="1:20" s="2" customFormat="1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  <c r="P892"/>
      <c r="Q892"/>
      <c r="R892"/>
      <c r="S892"/>
      <c r="T892"/>
    </row>
    <row r="893" spans="1:20" s="2" customFormat="1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  <c r="P893"/>
      <c r="Q893"/>
      <c r="R893"/>
      <c r="S893"/>
      <c r="T893"/>
    </row>
    <row r="894" spans="1:20" s="2" customFormat="1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  <c r="P894"/>
      <c r="Q894"/>
      <c r="R894"/>
      <c r="S894"/>
      <c r="T894"/>
    </row>
    <row r="895" spans="1:20" s="2" customFormat="1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  <c r="P895"/>
      <c r="Q895"/>
      <c r="R895"/>
      <c r="S895"/>
      <c r="T895"/>
    </row>
    <row r="896" spans="1:20" s="2" customFormat="1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  <c r="P896"/>
      <c r="Q896"/>
      <c r="R896"/>
      <c r="S896"/>
      <c r="T896"/>
    </row>
    <row r="897" spans="1:20" s="2" customFormat="1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  <c r="P897"/>
      <c r="Q897"/>
      <c r="R897"/>
      <c r="S897"/>
      <c r="T897"/>
    </row>
    <row r="898" spans="1:20" s="2" customFormat="1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  <c r="P898"/>
      <c r="Q898"/>
      <c r="R898"/>
      <c r="S898"/>
      <c r="T898"/>
    </row>
    <row r="899" spans="1:20" s="2" customFormat="1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  <c r="P899"/>
      <c r="Q899"/>
      <c r="R899"/>
      <c r="S899"/>
      <c r="T899"/>
    </row>
    <row r="900" spans="1:20" s="2" customFormat="1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  <c r="P900"/>
      <c r="Q900"/>
      <c r="R900"/>
      <c r="S900"/>
      <c r="T900"/>
    </row>
    <row r="901" spans="1:20" s="2" customFormat="1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  <c r="P901"/>
      <c r="Q901"/>
      <c r="R901"/>
      <c r="S901"/>
      <c r="T901"/>
    </row>
    <row r="902" spans="1:20" s="2" customFormat="1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  <c r="P902"/>
      <c r="Q902"/>
      <c r="R902"/>
      <c r="S902"/>
      <c r="T902"/>
    </row>
    <row r="903" spans="1:20" s="2" customFormat="1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  <c r="P903"/>
      <c r="Q903"/>
      <c r="R903"/>
      <c r="S903"/>
      <c r="T903"/>
    </row>
    <row r="904" spans="1:20" s="2" customFormat="1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  <c r="P904"/>
      <c r="Q904"/>
      <c r="R904"/>
      <c r="S904"/>
      <c r="T904"/>
    </row>
    <row r="905" spans="1:20" s="2" customFormat="1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  <c r="P905"/>
      <c r="Q905"/>
      <c r="R905"/>
      <c r="S905"/>
      <c r="T905"/>
    </row>
    <row r="906" spans="1:20" s="2" customFormat="1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  <c r="P906"/>
      <c r="Q906"/>
      <c r="R906"/>
      <c r="S906"/>
      <c r="T906"/>
    </row>
    <row r="907" spans="1:20" s="2" customFormat="1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  <c r="P907"/>
      <c r="Q907"/>
      <c r="R907"/>
      <c r="S907"/>
      <c r="T907"/>
    </row>
    <row r="908" spans="1:20" s="2" customFormat="1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  <c r="P908"/>
      <c r="Q908"/>
      <c r="R908"/>
      <c r="S908"/>
      <c r="T908"/>
    </row>
    <row r="909" spans="1:20" s="2" customFormat="1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  <c r="P909"/>
      <c r="Q909"/>
      <c r="R909"/>
      <c r="S909"/>
      <c r="T909"/>
    </row>
    <row r="910" spans="1:20" s="2" customFormat="1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  <c r="P910"/>
      <c r="Q910"/>
      <c r="R910"/>
      <c r="S910"/>
      <c r="T910"/>
    </row>
    <row r="911" spans="1:20" s="2" customFormat="1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  <c r="P911"/>
      <c r="Q911"/>
      <c r="R911"/>
      <c r="S911"/>
      <c r="T911"/>
    </row>
    <row r="912" spans="1:20" s="2" customFormat="1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  <c r="P912"/>
      <c r="Q912"/>
      <c r="R912"/>
      <c r="S912"/>
      <c r="T912"/>
    </row>
    <row r="913" spans="1:20" s="2" customFormat="1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  <c r="P913"/>
      <c r="Q913"/>
      <c r="R913"/>
      <c r="S913"/>
      <c r="T913"/>
    </row>
    <row r="914" spans="1:20" s="2" customFormat="1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  <c r="P914"/>
      <c r="Q914"/>
      <c r="R914"/>
      <c r="S914"/>
      <c r="T914"/>
    </row>
    <row r="915" spans="1:20" s="2" customFormat="1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  <c r="P915"/>
      <c r="Q915"/>
      <c r="R915"/>
      <c r="S915"/>
      <c r="T915"/>
    </row>
    <row r="916" spans="1:20" s="2" customFormat="1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  <c r="P916"/>
      <c r="Q916"/>
      <c r="R916"/>
      <c r="S916"/>
      <c r="T916"/>
    </row>
    <row r="917" spans="1:20" s="2" customFormat="1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  <c r="P917"/>
      <c r="Q917"/>
      <c r="R917"/>
      <c r="S917"/>
      <c r="T917"/>
    </row>
    <row r="918" spans="1:20" s="2" customFormat="1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  <c r="P918"/>
      <c r="Q918"/>
      <c r="R918"/>
      <c r="S918"/>
      <c r="T918"/>
    </row>
    <row r="919" spans="1:20" s="2" customFormat="1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  <c r="P919"/>
      <c r="Q919"/>
      <c r="R919"/>
      <c r="S919"/>
      <c r="T919"/>
    </row>
    <row r="920" spans="1:20" s="2" customFormat="1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  <c r="P920"/>
      <c r="Q920"/>
      <c r="R920"/>
      <c r="S920"/>
      <c r="T920"/>
    </row>
    <row r="921" spans="1:20" s="2" customFormat="1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  <c r="P921"/>
      <c r="Q921"/>
      <c r="R921"/>
      <c r="S921"/>
      <c r="T921"/>
    </row>
    <row r="922" spans="1:20" s="2" customFormat="1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  <c r="P922"/>
      <c r="Q922"/>
      <c r="R922"/>
      <c r="S922"/>
      <c r="T922"/>
    </row>
    <row r="923" spans="1:20" s="2" customFormat="1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  <c r="P923"/>
      <c r="Q923"/>
      <c r="R923"/>
      <c r="S923"/>
      <c r="T923"/>
    </row>
    <row r="924" spans="1:20" s="2" customFormat="1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  <c r="P924"/>
      <c r="Q924"/>
      <c r="R924"/>
      <c r="S924"/>
      <c r="T924"/>
    </row>
    <row r="925" spans="1:20" s="2" customFormat="1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  <c r="P925"/>
      <c r="Q925"/>
      <c r="R925"/>
      <c r="S925"/>
      <c r="T925"/>
    </row>
    <row r="926" spans="1:20" s="2" customFormat="1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  <c r="P926"/>
      <c r="Q926"/>
      <c r="R926"/>
      <c r="S926"/>
      <c r="T926"/>
    </row>
    <row r="927" spans="1:20" s="2" customFormat="1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  <c r="P927"/>
      <c r="Q927"/>
      <c r="R927"/>
      <c r="S927"/>
      <c r="T927"/>
    </row>
    <row r="928" spans="1:20" s="2" customFormat="1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  <c r="P928"/>
      <c r="Q928"/>
      <c r="R928"/>
      <c r="S928"/>
      <c r="T928"/>
    </row>
    <row r="929" spans="1:20" s="2" customFormat="1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  <c r="P929"/>
      <c r="Q929"/>
      <c r="R929"/>
      <c r="S929"/>
      <c r="T929"/>
    </row>
    <row r="930" spans="1:20" s="2" customFormat="1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  <c r="P930"/>
      <c r="Q930"/>
      <c r="R930"/>
      <c r="S930"/>
      <c r="T930"/>
    </row>
    <row r="931" spans="1:20" s="2" customFormat="1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  <c r="P931"/>
      <c r="Q931"/>
      <c r="R931"/>
      <c r="S931"/>
      <c r="T931"/>
    </row>
    <row r="932" spans="1:20" s="2" customFormat="1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  <c r="P932"/>
      <c r="Q932"/>
      <c r="R932"/>
      <c r="S932"/>
      <c r="T932"/>
    </row>
    <row r="933" spans="1:20" s="2" customFormat="1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  <c r="P933"/>
      <c r="Q933"/>
      <c r="R933"/>
      <c r="S933"/>
      <c r="T933"/>
    </row>
    <row r="934" spans="1:20" s="2" customFormat="1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  <c r="P934"/>
      <c r="Q934"/>
      <c r="R934"/>
      <c r="S934"/>
      <c r="T934"/>
    </row>
    <row r="935" spans="1:20" s="2" customFormat="1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  <c r="P935"/>
      <c r="Q935"/>
      <c r="R935"/>
      <c r="S935"/>
      <c r="T935"/>
    </row>
    <row r="936" spans="1:20" s="2" customFormat="1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  <c r="P936"/>
      <c r="Q936"/>
      <c r="R936"/>
      <c r="S936"/>
      <c r="T936"/>
    </row>
    <row r="937" spans="1:20" s="2" customFormat="1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  <c r="P937"/>
      <c r="Q937"/>
      <c r="R937"/>
      <c r="S937"/>
      <c r="T937"/>
    </row>
    <row r="938" spans="1:20" s="2" customFormat="1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  <c r="P938"/>
      <c r="Q938"/>
      <c r="R938"/>
      <c r="S938"/>
      <c r="T938"/>
    </row>
    <row r="939" spans="1:20" s="2" customFormat="1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  <c r="P939"/>
      <c r="Q939"/>
      <c r="R939"/>
      <c r="S939"/>
      <c r="T939"/>
    </row>
    <row r="940" spans="1:20" s="2" customFormat="1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  <c r="P940"/>
      <c r="Q940"/>
      <c r="R940"/>
      <c r="S940"/>
      <c r="T940"/>
    </row>
    <row r="941" spans="1:20" s="2" customFormat="1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  <c r="P941"/>
      <c r="Q941"/>
      <c r="R941"/>
      <c r="S941"/>
      <c r="T941"/>
    </row>
    <row r="942" spans="1:20" s="2" customFormat="1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  <c r="P942"/>
      <c r="Q942"/>
      <c r="R942"/>
      <c r="S942"/>
      <c r="T942"/>
    </row>
    <row r="943" spans="1:20" s="2" customFormat="1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  <c r="P943"/>
      <c r="Q943"/>
      <c r="R943"/>
      <c r="S943"/>
      <c r="T943"/>
    </row>
    <row r="944" spans="1:20" s="2" customFormat="1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  <c r="P944"/>
      <c r="Q944"/>
      <c r="R944"/>
      <c r="S944"/>
      <c r="T944"/>
    </row>
    <row r="945" spans="1:20" s="2" customFormat="1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  <c r="P945"/>
      <c r="Q945"/>
      <c r="R945"/>
      <c r="S945"/>
      <c r="T945"/>
    </row>
    <row r="946" spans="1:20" s="2" customFormat="1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  <c r="P946"/>
      <c r="Q946"/>
      <c r="R946"/>
      <c r="S946"/>
      <c r="T946"/>
    </row>
    <row r="947" spans="1:20" s="2" customFormat="1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  <c r="P947"/>
      <c r="Q947"/>
      <c r="R947"/>
      <c r="S947"/>
      <c r="T947"/>
    </row>
    <row r="948" spans="1:20" s="2" customFormat="1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  <c r="P948"/>
      <c r="Q948"/>
      <c r="R948"/>
      <c r="S948"/>
      <c r="T948"/>
    </row>
    <row r="949" spans="1:20" s="2" customFormat="1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  <c r="P949"/>
      <c r="Q949"/>
      <c r="R949"/>
      <c r="S949"/>
      <c r="T949"/>
    </row>
    <row r="950" spans="1:20" s="2" customFormat="1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  <c r="P950"/>
      <c r="Q950"/>
      <c r="R950"/>
      <c r="S950"/>
      <c r="T950"/>
    </row>
    <row r="951" spans="1:20" s="2" customFormat="1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  <c r="P951"/>
      <c r="Q951"/>
      <c r="R951"/>
      <c r="S951"/>
      <c r="T951"/>
    </row>
    <row r="952" spans="1:20" s="2" customFormat="1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  <c r="P952"/>
      <c r="Q952"/>
      <c r="R952"/>
      <c r="S952"/>
      <c r="T952"/>
    </row>
    <row r="953" spans="1:20" s="2" customFormat="1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  <c r="P953"/>
      <c r="Q953"/>
      <c r="R953"/>
      <c r="S953"/>
      <c r="T953"/>
    </row>
    <row r="954" spans="1:20" s="2" customFormat="1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  <c r="P954"/>
      <c r="Q954"/>
      <c r="R954"/>
      <c r="S954"/>
      <c r="T954"/>
    </row>
    <row r="955" spans="1:20" s="2" customFormat="1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  <c r="P955"/>
      <c r="Q955"/>
      <c r="R955"/>
      <c r="S955"/>
      <c r="T955"/>
    </row>
    <row r="956" spans="1:20" s="2" customFormat="1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  <c r="P956"/>
      <c r="Q956"/>
      <c r="R956"/>
      <c r="S956"/>
      <c r="T956"/>
    </row>
    <row r="957" spans="1:20" s="2" customFormat="1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  <c r="P957"/>
      <c r="Q957"/>
      <c r="R957"/>
      <c r="S957"/>
      <c r="T957"/>
    </row>
    <row r="958" spans="1:20" s="2" customFormat="1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  <c r="P958"/>
      <c r="Q958"/>
      <c r="R958"/>
      <c r="S958"/>
      <c r="T958"/>
    </row>
    <row r="959" spans="1:20" s="2" customFormat="1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  <c r="P959"/>
      <c r="Q959"/>
      <c r="R959"/>
      <c r="S959"/>
      <c r="T959"/>
    </row>
    <row r="960" spans="1:20" s="2" customFormat="1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  <c r="P960"/>
      <c r="Q960"/>
      <c r="R960"/>
      <c r="S960"/>
      <c r="T960"/>
    </row>
    <row r="961" spans="1:20" s="2" customFormat="1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  <c r="P961"/>
      <c r="Q961"/>
      <c r="R961"/>
      <c r="S961"/>
      <c r="T961"/>
    </row>
    <row r="962" spans="1:20" s="2" customFormat="1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  <c r="P962"/>
      <c r="Q962"/>
      <c r="R962"/>
      <c r="S962"/>
      <c r="T962"/>
    </row>
    <row r="963" spans="1:20" s="2" customFormat="1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  <c r="P963"/>
      <c r="Q963"/>
      <c r="R963"/>
      <c r="S963"/>
      <c r="T963"/>
    </row>
    <row r="964" spans="1:20" s="2" customFormat="1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  <c r="P964"/>
      <c r="Q964"/>
      <c r="R964"/>
      <c r="S964"/>
      <c r="T964"/>
    </row>
    <row r="965" spans="1:20" s="2" customFormat="1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  <c r="P965"/>
      <c r="Q965"/>
      <c r="R965"/>
      <c r="S965"/>
      <c r="T965"/>
    </row>
    <row r="966" spans="1:20" s="2" customFormat="1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  <c r="P966"/>
      <c r="Q966"/>
      <c r="R966"/>
      <c r="S966"/>
      <c r="T966"/>
    </row>
    <row r="967" spans="1:20" s="2" customFormat="1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  <c r="P967"/>
      <c r="Q967"/>
      <c r="R967"/>
      <c r="S967"/>
      <c r="T967"/>
    </row>
    <row r="968" spans="1:20" s="2" customFormat="1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  <c r="P968"/>
      <c r="Q968"/>
      <c r="R968"/>
      <c r="S968"/>
      <c r="T968"/>
    </row>
    <row r="969" spans="1:20" s="2" customFormat="1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  <c r="P969"/>
      <c r="Q969"/>
      <c r="R969"/>
      <c r="S969"/>
      <c r="T969"/>
    </row>
    <row r="970" spans="1:20" s="2" customFormat="1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  <c r="P970"/>
      <c r="Q970"/>
      <c r="R970"/>
      <c r="S970"/>
      <c r="T970"/>
    </row>
    <row r="971" spans="1:20" s="2" customFormat="1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  <c r="P971"/>
      <c r="Q971"/>
      <c r="R971"/>
      <c r="S971"/>
      <c r="T971"/>
    </row>
    <row r="972" spans="1:20" s="2" customFormat="1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  <c r="P972"/>
      <c r="Q972"/>
      <c r="R972"/>
      <c r="S972"/>
      <c r="T972"/>
    </row>
    <row r="973" spans="1:20" s="2" customFormat="1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  <c r="P973"/>
      <c r="Q973"/>
      <c r="R973"/>
      <c r="S973"/>
      <c r="T973"/>
    </row>
    <row r="974" spans="1:20" s="2" customFormat="1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  <c r="P974"/>
      <c r="Q974"/>
      <c r="R974"/>
      <c r="S974"/>
      <c r="T974"/>
    </row>
    <row r="975" spans="1:20" s="2" customFormat="1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  <c r="P975"/>
      <c r="Q975"/>
      <c r="R975"/>
      <c r="S975"/>
      <c r="T975"/>
    </row>
    <row r="976" spans="1:20" s="2" customFormat="1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  <c r="P976"/>
      <c r="Q976"/>
      <c r="R976"/>
      <c r="S976"/>
      <c r="T976"/>
    </row>
    <row r="977" spans="1:20" s="2" customFormat="1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  <c r="P977"/>
      <c r="Q977"/>
      <c r="R977"/>
      <c r="S977"/>
      <c r="T977"/>
    </row>
    <row r="978" spans="1:20" s="2" customFormat="1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  <c r="P978"/>
      <c r="Q978"/>
      <c r="R978"/>
      <c r="S978"/>
      <c r="T978"/>
    </row>
    <row r="979" spans="1:20" s="2" customFormat="1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  <c r="P979"/>
      <c r="Q979"/>
      <c r="R979"/>
      <c r="S979"/>
      <c r="T979"/>
    </row>
    <row r="980" spans="1:20" s="2" customFormat="1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  <c r="P980"/>
      <c r="Q980"/>
      <c r="R980"/>
      <c r="S980"/>
      <c r="T980"/>
    </row>
    <row r="981" spans="1:20" s="2" customFormat="1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  <c r="P981"/>
      <c r="Q981"/>
      <c r="R981"/>
      <c r="S981"/>
      <c r="T981"/>
    </row>
    <row r="982" spans="1:20" s="2" customFormat="1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  <c r="P982"/>
      <c r="Q982"/>
      <c r="R982"/>
      <c r="S982"/>
      <c r="T982"/>
    </row>
    <row r="983" spans="1:20" s="2" customFormat="1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  <c r="P983"/>
      <c r="Q983"/>
      <c r="R983"/>
      <c r="S983"/>
      <c r="T983"/>
    </row>
    <row r="984" spans="1:20" s="2" customFormat="1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  <c r="P984"/>
      <c r="Q984"/>
      <c r="R984"/>
      <c r="S984"/>
      <c r="T984"/>
    </row>
    <row r="985" spans="1:20" s="2" customFormat="1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  <c r="P985"/>
      <c r="Q985"/>
      <c r="R985"/>
      <c r="S985"/>
      <c r="T985"/>
    </row>
    <row r="986" spans="1:20" s="2" customFormat="1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  <c r="P986"/>
      <c r="Q986"/>
      <c r="R986"/>
      <c r="S986"/>
      <c r="T986"/>
    </row>
    <row r="987" spans="1:20" s="2" customFormat="1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  <c r="P987"/>
      <c r="Q987"/>
      <c r="R987"/>
      <c r="S987"/>
      <c r="T987"/>
    </row>
    <row r="988" spans="1:20" s="2" customFormat="1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  <c r="P988"/>
      <c r="Q988"/>
      <c r="R988"/>
      <c r="S988"/>
      <c r="T988"/>
    </row>
    <row r="989" spans="1:20" s="2" customFormat="1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  <c r="P989"/>
      <c r="Q989"/>
      <c r="R989"/>
      <c r="S989"/>
      <c r="T989"/>
    </row>
    <row r="990" spans="1:20" s="2" customFormat="1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  <c r="P990"/>
      <c r="Q990"/>
      <c r="R990"/>
      <c r="S990"/>
      <c r="T990"/>
    </row>
    <row r="991" spans="1:20" s="2" customFormat="1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  <c r="P991"/>
      <c r="Q991"/>
      <c r="R991"/>
      <c r="S991"/>
      <c r="T991"/>
    </row>
    <row r="992" spans="1:20" s="2" customFormat="1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  <c r="P992"/>
      <c r="Q992"/>
      <c r="R992"/>
      <c r="S992"/>
      <c r="T992"/>
    </row>
    <row r="993" spans="1:20" s="2" customFormat="1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  <c r="P993"/>
      <c r="Q993"/>
      <c r="R993"/>
      <c r="S993"/>
      <c r="T993"/>
    </row>
    <row r="994" spans="1:20" s="2" customFormat="1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  <c r="P994"/>
      <c r="Q994"/>
      <c r="R994"/>
      <c r="S994"/>
      <c r="T994"/>
    </row>
    <row r="995" spans="1:20" s="2" customFormat="1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  <c r="P995"/>
      <c r="Q995"/>
      <c r="R995"/>
      <c r="S995"/>
      <c r="T995"/>
    </row>
    <row r="996" spans="1:20" s="2" customFormat="1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  <c r="P996"/>
      <c r="Q996"/>
      <c r="R996"/>
      <c r="S996"/>
      <c r="T996"/>
    </row>
    <row r="997" spans="1:20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  <c r="P997"/>
      <c r="Q997"/>
      <c r="R997"/>
      <c r="S997"/>
      <c r="T997"/>
    </row>
    <row r="998" spans="1:20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  <c r="P998"/>
      <c r="Q998"/>
      <c r="R998"/>
      <c r="S998"/>
      <c r="T998"/>
    </row>
    <row r="999" spans="1:20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  <c r="P999"/>
      <c r="Q999"/>
      <c r="R999"/>
      <c r="S999"/>
      <c r="T999"/>
    </row>
    <row r="1000" spans="1:20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  <c r="P1000"/>
      <c r="Q1000"/>
      <c r="R1000"/>
      <c r="S1000"/>
      <c r="T1000"/>
    </row>
    <row r="1001" spans="1:20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  <c r="P1001"/>
      <c r="Q1001"/>
      <c r="R1001"/>
      <c r="S1001"/>
      <c r="T1001"/>
    </row>
    <row r="1002" spans="1:20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  <c r="P1002"/>
      <c r="Q1002"/>
      <c r="R1002"/>
      <c r="S1002"/>
      <c r="T1002"/>
    </row>
    <row r="1003" spans="1:20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  <c r="P1003"/>
      <c r="Q1003"/>
      <c r="R1003"/>
      <c r="S1003"/>
      <c r="T1003"/>
    </row>
    <row r="1004" spans="1:20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  <c r="P1004"/>
      <c r="Q1004"/>
      <c r="R1004"/>
      <c r="S1004"/>
      <c r="T1004"/>
    </row>
    <row r="1005" spans="1:20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  <c r="P1005"/>
      <c r="Q1005"/>
      <c r="R1005"/>
      <c r="S1005"/>
      <c r="T1005"/>
    </row>
    <row r="1006" spans="1:20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  <c r="P1006"/>
      <c r="Q1006"/>
      <c r="R1006"/>
      <c r="S1006"/>
      <c r="T1006"/>
    </row>
    <row r="1007" spans="1:20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  <c r="P1007"/>
      <c r="Q1007"/>
      <c r="R1007"/>
      <c r="S1007"/>
      <c r="T1007"/>
    </row>
    <row r="1008" spans="1:20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  <c r="P1008"/>
      <c r="Q1008"/>
      <c r="R1008"/>
      <c r="S1008"/>
      <c r="T1008"/>
    </row>
    <row r="1009" spans="1:20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  <c r="P1009"/>
      <c r="Q1009"/>
      <c r="R1009"/>
      <c r="S1009"/>
      <c r="T1009"/>
    </row>
    <row r="1010" spans="1:20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  <c r="P1010"/>
      <c r="Q1010"/>
      <c r="R1010"/>
      <c r="S1010"/>
      <c r="T1010"/>
    </row>
    <row r="1011" spans="1:20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  <c r="P1011"/>
      <c r="Q1011"/>
      <c r="R1011"/>
      <c r="S1011"/>
      <c r="T1011"/>
    </row>
    <row r="1012" spans="1:20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  <c r="P1012"/>
      <c r="Q1012"/>
      <c r="R1012"/>
      <c r="S1012"/>
      <c r="T1012"/>
    </row>
    <row r="1013" spans="1:20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  <c r="P1013"/>
      <c r="Q1013"/>
      <c r="R1013"/>
      <c r="S1013"/>
      <c r="T1013"/>
    </row>
    <row r="1014" spans="1:20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  <c r="P1014"/>
      <c r="Q1014"/>
      <c r="R1014"/>
      <c r="S1014"/>
      <c r="T1014"/>
    </row>
    <row r="1015" spans="1:20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  <c r="P1015"/>
      <c r="Q1015"/>
      <c r="R1015"/>
      <c r="S1015"/>
      <c r="T1015"/>
    </row>
    <row r="1016" spans="1:20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  <c r="P1016"/>
      <c r="Q1016"/>
      <c r="R1016"/>
      <c r="S1016"/>
      <c r="T1016"/>
    </row>
    <row r="1017" spans="1:20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  <c r="P1017"/>
      <c r="Q1017"/>
      <c r="R1017"/>
      <c r="S1017"/>
      <c r="T1017"/>
    </row>
    <row r="1018" spans="1:20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  <c r="P1018"/>
      <c r="Q1018"/>
      <c r="R1018"/>
      <c r="S1018"/>
      <c r="T1018"/>
    </row>
    <row r="1019" spans="1:20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  <c r="P1019"/>
      <c r="Q1019"/>
      <c r="R1019"/>
      <c r="S1019"/>
      <c r="T1019"/>
    </row>
    <row r="1020" spans="1:20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  <c r="P1020"/>
      <c r="Q1020"/>
      <c r="R1020"/>
      <c r="S1020"/>
      <c r="T1020"/>
    </row>
    <row r="1021" spans="1:20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  <c r="P1021"/>
      <c r="Q1021"/>
      <c r="R1021"/>
      <c r="S1021"/>
      <c r="T1021"/>
    </row>
    <row r="1022" spans="1:20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  <c r="P1022"/>
      <c r="Q1022"/>
      <c r="R1022"/>
      <c r="S1022"/>
      <c r="T1022"/>
    </row>
    <row r="1023" spans="1:20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  <c r="P1023"/>
      <c r="Q1023"/>
      <c r="R1023"/>
      <c r="S1023"/>
      <c r="T1023"/>
    </row>
    <row r="1024" spans="1:20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  <c r="P1024"/>
      <c r="Q1024"/>
      <c r="R1024"/>
      <c r="S1024"/>
      <c r="T1024"/>
    </row>
    <row r="1025" spans="1:20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  <c r="P1025"/>
      <c r="Q1025"/>
      <c r="R1025"/>
      <c r="S1025"/>
      <c r="T1025"/>
    </row>
    <row r="1026" spans="1:20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  <c r="P1026"/>
      <c r="Q1026"/>
      <c r="R1026"/>
      <c r="S1026"/>
      <c r="T1026"/>
    </row>
    <row r="1027" spans="1:20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  <c r="P1027"/>
      <c r="Q1027"/>
      <c r="R1027"/>
      <c r="S1027"/>
      <c r="T1027"/>
    </row>
    <row r="1028" spans="1:20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  <c r="P1028"/>
      <c r="Q1028"/>
      <c r="R1028"/>
      <c r="S1028"/>
      <c r="T1028"/>
    </row>
    <row r="1029" spans="1:20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  <c r="P1029"/>
      <c r="Q1029"/>
      <c r="R1029"/>
      <c r="S1029"/>
      <c r="T1029"/>
    </row>
    <row r="1030" spans="1:20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  <c r="P1030"/>
      <c r="Q1030"/>
      <c r="R1030"/>
      <c r="S1030"/>
      <c r="T1030"/>
    </row>
    <row r="1031" spans="1:20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  <c r="P1031"/>
      <c r="Q1031"/>
      <c r="R1031"/>
      <c r="S1031"/>
      <c r="T1031"/>
    </row>
    <row r="1032" spans="1:20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  <c r="P1032"/>
      <c r="Q1032"/>
      <c r="R1032"/>
      <c r="S1032"/>
      <c r="T1032"/>
    </row>
    <row r="1033" spans="1:20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  <c r="P1033"/>
      <c r="Q1033"/>
      <c r="R1033"/>
      <c r="S1033"/>
      <c r="T1033"/>
    </row>
    <row r="1034" spans="1:20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  <c r="P1034"/>
      <c r="Q1034"/>
      <c r="R1034"/>
      <c r="S1034"/>
      <c r="T1034"/>
    </row>
    <row r="1035" spans="1:20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  <c r="P1035"/>
      <c r="Q1035"/>
      <c r="R1035"/>
      <c r="S1035"/>
      <c r="T1035"/>
    </row>
    <row r="1036" spans="1:20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  <c r="P1036"/>
      <c r="Q1036"/>
      <c r="R1036"/>
      <c r="S1036"/>
      <c r="T1036"/>
    </row>
    <row r="1037" spans="1:20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  <c r="P1037"/>
      <c r="Q1037"/>
      <c r="R1037"/>
      <c r="S1037"/>
      <c r="T1037"/>
    </row>
    <row r="1038" spans="1:20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  <c r="P1038"/>
      <c r="Q1038"/>
      <c r="R1038"/>
      <c r="S1038"/>
      <c r="T1038"/>
    </row>
    <row r="1039" spans="1:20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  <c r="P1039"/>
      <c r="Q1039"/>
      <c r="R1039"/>
      <c r="S1039"/>
      <c r="T1039"/>
    </row>
    <row r="1040" spans="1:20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  <c r="P1040"/>
      <c r="Q1040"/>
      <c r="R1040"/>
      <c r="S1040"/>
      <c r="T1040"/>
    </row>
    <row r="1041" spans="1:20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  <c r="P1041"/>
      <c r="Q1041"/>
      <c r="R1041"/>
      <c r="S1041"/>
      <c r="T1041"/>
    </row>
    <row r="1042" spans="1:20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  <c r="P1042"/>
      <c r="Q1042"/>
      <c r="R1042"/>
      <c r="S1042"/>
      <c r="T1042"/>
    </row>
  </sheetData>
  <mergeCells count="18">
    <mergeCell ref="F28:M28"/>
    <mergeCell ref="F29:I29"/>
    <mergeCell ref="J29:M29"/>
    <mergeCell ref="A28:A30"/>
    <mergeCell ref="B28:B30"/>
    <mergeCell ref="C28:C30"/>
    <mergeCell ref="D28:D30"/>
    <mergeCell ref="E28:E30"/>
    <mergeCell ref="M2:T2"/>
    <mergeCell ref="E3:H3"/>
    <mergeCell ref="I3:L3"/>
    <mergeCell ref="M3:P3"/>
    <mergeCell ref="Q3:T3"/>
    <mergeCell ref="A2:A4"/>
    <mergeCell ref="B2:B4"/>
    <mergeCell ref="C2:C4"/>
    <mergeCell ref="D2:D4"/>
    <mergeCell ref="E2:L2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46"/>
  <sheetViews>
    <sheetView workbookViewId="0">
      <selection activeCell="I32" sqref="I32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>
      <c r="L1"/>
      <c r="M1"/>
      <c r="N1"/>
      <c r="O1"/>
    </row>
    <row r="2" spans="1:20">
      <c r="A2" s="165" t="s">
        <v>8</v>
      </c>
      <c r="B2" s="168" t="s">
        <v>10</v>
      </c>
      <c r="C2" s="171" t="s">
        <v>9</v>
      </c>
      <c r="D2" s="174" t="s">
        <v>27</v>
      </c>
      <c r="E2" s="165" t="s">
        <v>18</v>
      </c>
      <c r="F2" s="177"/>
      <c r="G2" s="177"/>
      <c r="H2" s="177"/>
      <c r="I2" s="177"/>
      <c r="J2" s="177"/>
      <c r="K2" s="177"/>
      <c r="L2" s="178"/>
      <c r="M2" s="165" t="s">
        <v>30</v>
      </c>
      <c r="N2" s="177"/>
      <c r="O2" s="177"/>
      <c r="P2" s="177"/>
      <c r="Q2" s="177"/>
      <c r="R2" s="177"/>
      <c r="S2" s="177"/>
      <c r="T2" s="178"/>
    </row>
    <row r="3" spans="1:20">
      <c r="A3" s="166"/>
      <c r="B3" s="169"/>
      <c r="C3" s="172"/>
      <c r="D3" s="175"/>
      <c r="E3" s="179" t="s">
        <v>25</v>
      </c>
      <c r="F3" s="180"/>
      <c r="G3" s="180"/>
      <c r="H3" s="181"/>
      <c r="I3" s="182" t="s">
        <v>26</v>
      </c>
      <c r="J3" s="180"/>
      <c r="K3" s="180"/>
      <c r="L3" s="181"/>
      <c r="M3" s="179" t="s">
        <v>25</v>
      </c>
      <c r="N3" s="180"/>
      <c r="O3" s="180"/>
      <c r="P3" s="181"/>
      <c r="Q3" s="182" t="s">
        <v>26</v>
      </c>
      <c r="R3" s="180"/>
      <c r="S3" s="180"/>
      <c r="T3" s="181"/>
    </row>
    <row r="4" spans="1:20" ht="13.5" thickBot="1">
      <c r="A4" s="167"/>
      <c r="B4" s="170"/>
      <c r="C4" s="173"/>
      <c r="D4" s="176"/>
      <c r="E4" s="33" t="s">
        <v>14</v>
      </c>
      <c r="F4" s="34" t="s">
        <v>15</v>
      </c>
      <c r="G4" s="56" t="s">
        <v>16</v>
      </c>
      <c r="H4" s="35" t="s">
        <v>17</v>
      </c>
      <c r="I4" s="57" t="s">
        <v>14</v>
      </c>
      <c r="J4" s="56" t="s">
        <v>15</v>
      </c>
      <c r="K4" s="56" t="s">
        <v>16</v>
      </c>
      <c r="L4" s="58" t="s">
        <v>17</v>
      </c>
      <c r="M4" s="33" t="s">
        <v>14</v>
      </c>
      <c r="N4" s="34" t="s">
        <v>15</v>
      </c>
      <c r="O4" s="56" t="s">
        <v>16</v>
      </c>
      <c r="P4" s="35" t="s">
        <v>17</v>
      </c>
      <c r="Q4" s="57" t="s">
        <v>14</v>
      </c>
      <c r="R4" s="56" t="s">
        <v>15</v>
      </c>
      <c r="S4" s="56" t="s">
        <v>16</v>
      </c>
      <c r="T4" s="58" t="s">
        <v>17</v>
      </c>
    </row>
    <row r="5" spans="1:20">
      <c r="A5" s="23" t="s">
        <v>40</v>
      </c>
      <c r="B5" s="24" t="s">
        <v>12</v>
      </c>
      <c r="C5" s="46">
        <v>1</v>
      </c>
      <c r="D5" s="25" t="s">
        <v>28</v>
      </c>
      <c r="E5" s="38" t="e">
        <f>MEDIAN(F55:F86)</f>
        <v>#NUM!</v>
      </c>
      <c r="F5" s="39" t="e">
        <f t="shared" ref="F5:K5" si="0">MEDIAN(G55:G86)</f>
        <v>#NUM!</v>
      </c>
      <c r="G5" s="39" t="e">
        <f t="shared" si="0"/>
        <v>#NUM!</v>
      </c>
      <c r="H5" s="43" t="e">
        <f>1/F5</f>
        <v>#NUM!</v>
      </c>
      <c r="I5" s="38" t="e">
        <f t="shared" si="0"/>
        <v>#NUM!</v>
      </c>
      <c r="J5" s="39" t="e">
        <f t="shared" si="0"/>
        <v>#NUM!</v>
      </c>
      <c r="K5" s="39" t="e">
        <f t="shared" si="0"/>
        <v>#NUM!</v>
      </c>
      <c r="L5" s="43" t="e">
        <f>1/J5</f>
        <v>#NUM!</v>
      </c>
      <c r="M5" s="38" t="e">
        <f>AVERAGE(F55:F86)</f>
        <v>#DIV/0!</v>
      </c>
      <c r="N5" s="39" t="e">
        <f>AVERAGE(G55:G86)</f>
        <v>#DIV/0!</v>
      </c>
      <c r="O5" s="39" t="e">
        <f>AVERAGE(H55:H86)</f>
        <v>#DIV/0!</v>
      </c>
      <c r="P5" s="43" t="e">
        <f>1/N5</f>
        <v>#DIV/0!</v>
      </c>
      <c r="Q5" s="38" t="e">
        <f>AVERAGE(J55:J86)</f>
        <v>#DIV/0!</v>
      </c>
      <c r="R5" s="39" t="e">
        <f>AVERAGE(K55:K86)</f>
        <v>#DIV/0!</v>
      </c>
      <c r="S5" s="39" t="e">
        <f>AVERAGE(L55:L86)</f>
        <v>#DIV/0!</v>
      </c>
      <c r="T5" s="43" t="e">
        <f>1/R5</f>
        <v>#DIV/0!</v>
      </c>
    </row>
    <row r="6" spans="1:20">
      <c r="A6" s="26" t="s">
        <v>40</v>
      </c>
      <c r="B6" s="27" t="s">
        <v>12</v>
      </c>
      <c r="C6" s="48">
        <v>2</v>
      </c>
      <c r="D6" s="28" t="s">
        <v>28</v>
      </c>
      <c r="E6" s="16" t="e">
        <f>MEDIAN(F87:F118)</f>
        <v>#NUM!</v>
      </c>
      <c r="F6" s="17" t="e">
        <f t="shared" ref="F6:K6" si="1">MEDIAN(G87:G118)</f>
        <v>#NUM!</v>
      </c>
      <c r="G6" s="17" t="e">
        <f t="shared" si="1"/>
        <v>#NUM!</v>
      </c>
      <c r="H6" s="21" t="e">
        <f t="shared" ref="H6:H25" si="2">1/F6</f>
        <v>#NUM!</v>
      </c>
      <c r="I6" s="16" t="e">
        <f t="shared" si="1"/>
        <v>#NUM!</v>
      </c>
      <c r="J6" s="17" t="e">
        <f t="shared" si="1"/>
        <v>#NUM!</v>
      </c>
      <c r="K6" s="17" t="e">
        <f t="shared" si="1"/>
        <v>#NUM!</v>
      </c>
      <c r="L6" s="21" t="e">
        <f t="shared" ref="L6:L25" si="3">1/J6</f>
        <v>#NUM!</v>
      </c>
      <c r="M6" s="16" t="e">
        <f>AVERAGE(F87:F118)</f>
        <v>#DIV/0!</v>
      </c>
      <c r="N6" s="17" t="e">
        <f>AVERAGE(G87:G118)</f>
        <v>#DIV/0!</v>
      </c>
      <c r="O6" s="17" t="e">
        <f>AVERAGE(H87:H118)</f>
        <v>#DIV/0!</v>
      </c>
      <c r="P6" s="21" t="e">
        <f t="shared" ref="P6:P25" si="4">1/N6</f>
        <v>#DIV/0!</v>
      </c>
      <c r="Q6" s="16" t="e">
        <f>AVERAGE(J87:J118)</f>
        <v>#DIV/0!</v>
      </c>
      <c r="R6" s="17" t="e">
        <f>AVERAGE(K87:K118)</f>
        <v>#DIV/0!</v>
      </c>
      <c r="S6" s="17" t="e">
        <f>AVERAGE(L87:L118)</f>
        <v>#DIV/0!</v>
      </c>
      <c r="T6" s="21" t="e">
        <f t="shared" ref="T6:T25" si="5">1/R6</f>
        <v>#DIV/0!</v>
      </c>
    </row>
    <row r="7" spans="1:20">
      <c r="A7" s="26" t="s">
        <v>40</v>
      </c>
      <c r="B7" s="27" t="s">
        <v>13</v>
      </c>
      <c r="C7" s="48">
        <v>1</v>
      </c>
      <c r="D7" s="28" t="s">
        <v>28</v>
      </c>
      <c r="E7" s="16" t="e">
        <f>MEDIAN(F119:F150)</f>
        <v>#NUM!</v>
      </c>
      <c r="F7" s="17" t="e">
        <f t="shared" ref="F7:K7" si="6">MEDIAN(G119:G150)</f>
        <v>#NUM!</v>
      </c>
      <c r="G7" s="17" t="e">
        <f t="shared" si="6"/>
        <v>#NUM!</v>
      </c>
      <c r="H7" s="21" t="e">
        <f t="shared" si="2"/>
        <v>#NUM!</v>
      </c>
      <c r="I7" s="16" t="e">
        <f t="shared" si="6"/>
        <v>#NUM!</v>
      </c>
      <c r="J7" s="17" t="e">
        <f t="shared" si="6"/>
        <v>#NUM!</v>
      </c>
      <c r="K7" s="17" t="e">
        <f t="shared" si="6"/>
        <v>#NUM!</v>
      </c>
      <c r="L7" s="21" t="e">
        <f t="shared" si="3"/>
        <v>#NUM!</v>
      </c>
      <c r="M7" s="16" t="e">
        <f>AVERAGE(F119:F150)</f>
        <v>#DIV/0!</v>
      </c>
      <c r="N7" s="17" t="e">
        <f>AVERAGE(G119:G150)</f>
        <v>#DIV/0!</v>
      </c>
      <c r="O7" s="17" t="e">
        <f>AVERAGE(H119:H150)</f>
        <v>#DIV/0!</v>
      </c>
      <c r="P7" s="21" t="e">
        <f t="shared" si="4"/>
        <v>#DIV/0!</v>
      </c>
      <c r="Q7" s="16" t="e">
        <f>AVERAGE(J119:J150)</f>
        <v>#DIV/0!</v>
      </c>
      <c r="R7" s="17" t="e">
        <f>AVERAGE(K119:K150)</f>
        <v>#DIV/0!</v>
      </c>
      <c r="S7" s="17" t="e">
        <f>AVERAGE(L119:L150)</f>
        <v>#DIV/0!</v>
      </c>
      <c r="T7" s="21" t="e">
        <f t="shared" si="5"/>
        <v>#DIV/0!</v>
      </c>
    </row>
    <row r="8" spans="1:20">
      <c r="A8" s="26" t="s">
        <v>40</v>
      </c>
      <c r="B8" s="29" t="s">
        <v>13</v>
      </c>
      <c r="C8" s="48">
        <v>2</v>
      </c>
      <c r="D8" s="28" t="s">
        <v>28</v>
      </c>
      <c r="E8" s="16" t="e">
        <f>MEDIAN(F151:F182)</f>
        <v>#NUM!</v>
      </c>
      <c r="F8" s="17" t="e">
        <f t="shared" ref="F8:K8" si="7">MEDIAN(G151:G182)</f>
        <v>#NUM!</v>
      </c>
      <c r="G8" s="17" t="e">
        <f t="shared" si="7"/>
        <v>#NUM!</v>
      </c>
      <c r="H8" s="21" t="e">
        <f t="shared" si="2"/>
        <v>#NUM!</v>
      </c>
      <c r="I8" s="16" t="e">
        <f t="shared" si="7"/>
        <v>#NUM!</v>
      </c>
      <c r="J8" s="17" t="e">
        <f t="shared" si="7"/>
        <v>#NUM!</v>
      </c>
      <c r="K8" s="17" t="e">
        <f t="shared" si="7"/>
        <v>#NUM!</v>
      </c>
      <c r="L8" s="21" t="e">
        <f t="shared" si="3"/>
        <v>#NUM!</v>
      </c>
      <c r="M8" s="16" t="e">
        <f>AVERAGE(F151:F182)</f>
        <v>#DIV/0!</v>
      </c>
      <c r="N8" s="17" t="e">
        <f>AVERAGE(G151:G182)</f>
        <v>#DIV/0!</v>
      </c>
      <c r="O8" s="17" t="e">
        <f>AVERAGE(H151:H182)</f>
        <v>#DIV/0!</v>
      </c>
      <c r="P8" s="21" t="e">
        <f t="shared" si="4"/>
        <v>#DIV/0!</v>
      </c>
      <c r="Q8" s="16" t="e">
        <f>AVERAGE(J151:J182)</f>
        <v>#DIV/0!</v>
      </c>
      <c r="R8" s="17" t="e">
        <f>AVERAGE(K151:K182)</f>
        <v>#DIV/0!</v>
      </c>
      <c r="S8" s="17" t="e">
        <f>AVERAGE(L151:L182)</f>
        <v>#DIV/0!</v>
      </c>
      <c r="T8" s="21" t="e">
        <f t="shared" si="5"/>
        <v>#DIV/0!</v>
      </c>
    </row>
    <row r="9" spans="1:20">
      <c r="A9" s="26" t="s">
        <v>39</v>
      </c>
      <c r="B9" s="27" t="s">
        <v>12</v>
      </c>
      <c r="C9" s="48">
        <v>1</v>
      </c>
      <c r="D9" s="28" t="s">
        <v>28</v>
      </c>
      <c r="E9" s="16" t="e">
        <f>MEDIAN(F183:F214)</f>
        <v>#NUM!</v>
      </c>
      <c r="F9" s="17" t="e">
        <f t="shared" ref="F9:K9" si="8">MEDIAN(G183:G214)</f>
        <v>#NUM!</v>
      </c>
      <c r="G9" s="17" t="e">
        <f t="shared" si="8"/>
        <v>#NUM!</v>
      </c>
      <c r="H9" s="21" t="e">
        <f t="shared" si="2"/>
        <v>#NUM!</v>
      </c>
      <c r="I9" s="16" t="e">
        <f t="shared" si="8"/>
        <v>#NUM!</v>
      </c>
      <c r="J9" s="17" t="e">
        <f t="shared" si="8"/>
        <v>#NUM!</v>
      </c>
      <c r="K9" s="17" t="e">
        <f t="shared" si="8"/>
        <v>#NUM!</v>
      </c>
      <c r="L9" s="21" t="e">
        <f t="shared" si="3"/>
        <v>#NUM!</v>
      </c>
      <c r="M9" s="16" t="e">
        <f>AVERAGE(F183:F214)</f>
        <v>#DIV/0!</v>
      </c>
      <c r="N9" s="17" t="e">
        <f>AVERAGE(G183:G214)</f>
        <v>#DIV/0!</v>
      </c>
      <c r="O9" s="17" t="e">
        <f>AVERAGE(H183:H214)</f>
        <v>#DIV/0!</v>
      </c>
      <c r="P9" s="21" t="e">
        <f t="shared" si="4"/>
        <v>#DIV/0!</v>
      </c>
      <c r="Q9" s="16" t="e">
        <f>AVERAGE(J183:J214)</f>
        <v>#DIV/0!</v>
      </c>
      <c r="R9" s="17" t="e">
        <f>AVERAGE(K183:K214)</f>
        <v>#DIV/0!</v>
      </c>
      <c r="S9" s="17" t="e">
        <f>AVERAGE(L183:L214)</f>
        <v>#DIV/0!</v>
      </c>
      <c r="T9" s="21" t="e">
        <f t="shared" si="5"/>
        <v>#DIV/0!</v>
      </c>
    </row>
    <row r="10" spans="1:20">
      <c r="A10" s="26" t="s">
        <v>39</v>
      </c>
      <c r="B10" s="27" t="s">
        <v>12</v>
      </c>
      <c r="C10" s="48">
        <v>2</v>
      </c>
      <c r="D10" s="28" t="s">
        <v>28</v>
      </c>
      <c r="E10" s="16" t="e">
        <f>MEDIAN(F215:F246)</f>
        <v>#NUM!</v>
      </c>
      <c r="F10" s="17" t="e">
        <f t="shared" ref="F10:K10" si="9">MEDIAN(G215:G246)</f>
        <v>#NUM!</v>
      </c>
      <c r="G10" s="17" t="e">
        <f t="shared" si="9"/>
        <v>#NUM!</v>
      </c>
      <c r="H10" s="21" t="e">
        <f t="shared" si="2"/>
        <v>#NUM!</v>
      </c>
      <c r="I10" s="16" t="e">
        <f t="shared" si="9"/>
        <v>#NUM!</v>
      </c>
      <c r="J10" s="17" t="e">
        <f t="shared" si="9"/>
        <v>#NUM!</v>
      </c>
      <c r="K10" s="17" t="e">
        <f t="shared" si="9"/>
        <v>#NUM!</v>
      </c>
      <c r="L10" s="21" t="e">
        <f t="shared" si="3"/>
        <v>#NUM!</v>
      </c>
      <c r="M10" s="16" t="e">
        <f>AVERAGE(F215:F246)</f>
        <v>#DIV/0!</v>
      </c>
      <c r="N10" s="17" t="e">
        <f>AVERAGE(G215:G246)</f>
        <v>#DIV/0!</v>
      </c>
      <c r="O10" s="17" t="e">
        <f>AVERAGE(H215:H246)</f>
        <v>#DIV/0!</v>
      </c>
      <c r="P10" s="21" t="e">
        <f t="shared" si="4"/>
        <v>#DIV/0!</v>
      </c>
      <c r="Q10" s="16" t="e">
        <f>AVERAGE(J215:J246)</f>
        <v>#DIV/0!</v>
      </c>
      <c r="R10" s="17" t="e">
        <f>AVERAGE(K215:K246)</f>
        <v>#DIV/0!</v>
      </c>
      <c r="S10" s="17" t="e">
        <f>AVERAGE(L215:L246)</f>
        <v>#DIV/0!</v>
      </c>
      <c r="T10" s="21" t="e">
        <f t="shared" si="5"/>
        <v>#DIV/0!</v>
      </c>
    </row>
    <row r="11" spans="1:20">
      <c r="A11" s="26" t="s">
        <v>39</v>
      </c>
      <c r="B11" s="29" t="s">
        <v>13</v>
      </c>
      <c r="C11" s="48">
        <v>1</v>
      </c>
      <c r="D11" s="28" t="s">
        <v>28</v>
      </c>
      <c r="E11" s="16" t="e">
        <f>MEDIAN(F247:F278)</f>
        <v>#NUM!</v>
      </c>
      <c r="F11" s="17" t="e">
        <f t="shared" ref="F11:K11" si="10">MEDIAN(G247:G278)</f>
        <v>#NUM!</v>
      </c>
      <c r="G11" s="17" t="e">
        <f t="shared" si="10"/>
        <v>#NUM!</v>
      </c>
      <c r="H11" s="21" t="e">
        <f t="shared" si="2"/>
        <v>#NUM!</v>
      </c>
      <c r="I11" s="16" t="e">
        <f t="shared" si="10"/>
        <v>#NUM!</v>
      </c>
      <c r="J11" s="17" t="e">
        <f t="shared" si="10"/>
        <v>#NUM!</v>
      </c>
      <c r="K11" s="17" t="e">
        <f t="shared" si="10"/>
        <v>#NUM!</v>
      </c>
      <c r="L11" s="21" t="e">
        <f t="shared" si="3"/>
        <v>#NUM!</v>
      </c>
      <c r="M11" s="16" t="e">
        <f>AVERAGE(F247:F278)</f>
        <v>#DIV/0!</v>
      </c>
      <c r="N11" s="17" t="e">
        <f>AVERAGE(G247:G278)</f>
        <v>#DIV/0!</v>
      </c>
      <c r="O11" s="17" t="e">
        <f>AVERAGE(H247:H278)</f>
        <v>#DIV/0!</v>
      </c>
      <c r="P11" s="21" t="e">
        <f t="shared" si="4"/>
        <v>#DIV/0!</v>
      </c>
      <c r="Q11" s="16" t="e">
        <f>AVERAGE(J247:J278)</f>
        <v>#DIV/0!</v>
      </c>
      <c r="R11" s="17" t="e">
        <f>AVERAGE(K247:K278)</f>
        <v>#DIV/0!</v>
      </c>
      <c r="S11" s="17" t="e">
        <f>AVERAGE(L247:L278)</f>
        <v>#DIV/0!</v>
      </c>
      <c r="T11" s="21" t="e">
        <f t="shared" si="5"/>
        <v>#DIV/0!</v>
      </c>
    </row>
    <row r="12" spans="1:20">
      <c r="A12" s="26" t="s">
        <v>39</v>
      </c>
      <c r="B12" s="27" t="s">
        <v>13</v>
      </c>
      <c r="C12" s="48">
        <v>2</v>
      </c>
      <c r="D12" s="28" t="s">
        <v>28</v>
      </c>
      <c r="E12" s="16" t="e">
        <f>MEDIAN(F279:F310)</f>
        <v>#NUM!</v>
      </c>
      <c r="F12" s="17" t="e">
        <f t="shared" ref="F12:K12" si="11">MEDIAN(G279:G310)</f>
        <v>#NUM!</v>
      </c>
      <c r="G12" s="17" t="e">
        <f t="shared" si="11"/>
        <v>#NUM!</v>
      </c>
      <c r="H12" s="21" t="e">
        <f t="shared" si="2"/>
        <v>#NUM!</v>
      </c>
      <c r="I12" s="16" t="e">
        <f t="shared" si="11"/>
        <v>#NUM!</v>
      </c>
      <c r="J12" s="17" t="e">
        <f t="shared" si="11"/>
        <v>#NUM!</v>
      </c>
      <c r="K12" s="17" t="e">
        <f t="shared" si="11"/>
        <v>#NUM!</v>
      </c>
      <c r="L12" s="21" t="e">
        <f t="shared" si="3"/>
        <v>#NUM!</v>
      </c>
      <c r="M12" s="16" t="e">
        <f>AVERAGE(F279:F310)</f>
        <v>#DIV/0!</v>
      </c>
      <c r="N12" s="17" t="e">
        <f>AVERAGE(G279:G310)</f>
        <v>#DIV/0!</v>
      </c>
      <c r="O12" s="17" t="e">
        <f>AVERAGE(H279:H310)</f>
        <v>#DIV/0!</v>
      </c>
      <c r="P12" s="21" t="e">
        <f t="shared" si="4"/>
        <v>#DIV/0!</v>
      </c>
      <c r="Q12" s="16" t="e">
        <f>AVERAGE(J279:J310)</f>
        <v>#DIV/0!</v>
      </c>
      <c r="R12" s="17" t="e">
        <f>AVERAGE(K279:K310)</f>
        <v>#DIV/0!</v>
      </c>
      <c r="S12" s="17" t="e">
        <f>AVERAGE(L279:L310)</f>
        <v>#DIV/0!</v>
      </c>
      <c r="T12" s="21" t="e">
        <f t="shared" si="5"/>
        <v>#DIV/0!</v>
      </c>
    </row>
    <row r="13" spans="1:20">
      <c r="A13" s="26" t="s">
        <v>38</v>
      </c>
      <c r="B13" s="27" t="s">
        <v>12</v>
      </c>
      <c r="C13" s="48">
        <v>1</v>
      </c>
      <c r="D13" s="28" t="s">
        <v>28</v>
      </c>
      <c r="E13" s="16" t="e">
        <f>MEDIAN(F311:F342)</f>
        <v>#NUM!</v>
      </c>
      <c r="F13" s="17" t="e">
        <f>MEDIAN(G311:G342)</f>
        <v>#NUM!</v>
      </c>
      <c r="G13" s="17" t="e">
        <f>MEDIAN(H311:H342)</f>
        <v>#NUM!</v>
      </c>
      <c r="H13" s="21" t="e">
        <f t="shared" si="2"/>
        <v>#NUM!</v>
      </c>
      <c r="I13" s="16" t="e">
        <f>MEDIAN(J311:J342)</f>
        <v>#NUM!</v>
      </c>
      <c r="J13" s="17" t="e">
        <f>MEDIAN(K311:K342)</f>
        <v>#NUM!</v>
      </c>
      <c r="K13" s="17" t="e">
        <f>MEDIAN(L311:L342)</f>
        <v>#NUM!</v>
      </c>
      <c r="L13" s="21" t="e">
        <f t="shared" si="3"/>
        <v>#NUM!</v>
      </c>
      <c r="M13" s="16" t="e">
        <f>AVERAGE(F311:F342)</f>
        <v>#DIV/0!</v>
      </c>
      <c r="N13" s="17" t="e">
        <f>AVERAGE(G311:G342)</f>
        <v>#DIV/0!</v>
      </c>
      <c r="O13" s="17" t="e">
        <f>AVERAGE(H311:H342)</f>
        <v>#DIV/0!</v>
      </c>
      <c r="P13" s="21" t="e">
        <f t="shared" si="4"/>
        <v>#DIV/0!</v>
      </c>
      <c r="Q13" s="16" t="e">
        <f>AVERAGE(J311:J342)</f>
        <v>#DIV/0!</v>
      </c>
      <c r="R13" s="17" t="e">
        <f>AVERAGE(K311:K342)</f>
        <v>#DIV/0!</v>
      </c>
      <c r="S13" s="17" t="e">
        <f>AVERAGE(L311:L342)</f>
        <v>#DIV/0!</v>
      </c>
      <c r="T13" s="21" t="e">
        <f t="shared" si="5"/>
        <v>#DIV/0!</v>
      </c>
    </row>
    <row r="14" spans="1:20">
      <c r="A14" s="26" t="s">
        <v>38</v>
      </c>
      <c r="B14" s="29" t="s">
        <v>13</v>
      </c>
      <c r="C14" s="48">
        <v>2</v>
      </c>
      <c r="D14" s="28" t="s">
        <v>28</v>
      </c>
      <c r="E14" s="16" t="e">
        <f>MEDIAN(F343:F374)</f>
        <v>#NUM!</v>
      </c>
      <c r="F14" s="17" t="e">
        <f>MEDIAN(G343:G374)</f>
        <v>#NUM!</v>
      </c>
      <c r="G14" s="17" t="e">
        <f>MEDIAN(H343:H374)</f>
        <v>#NUM!</v>
      </c>
      <c r="H14" s="21" t="e">
        <f t="shared" si="2"/>
        <v>#NUM!</v>
      </c>
      <c r="I14" s="16" t="e">
        <f>MEDIAN(J343:J374)</f>
        <v>#NUM!</v>
      </c>
      <c r="J14" s="17" t="e">
        <f>MEDIAN(K343:K374)</f>
        <v>#NUM!</v>
      </c>
      <c r="K14" s="17" t="e">
        <f>MEDIAN(L343:L374)</f>
        <v>#NUM!</v>
      </c>
      <c r="L14" s="21" t="e">
        <f t="shared" si="3"/>
        <v>#NUM!</v>
      </c>
      <c r="M14" s="16" t="e">
        <f>AVERAGE(F343:F374)</f>
        <v>#DIV/0!</v>
      </c>
      <c r="N14" s="17" t="e">
        <f>AVERAGE(G343:G374)</f>
        <v>#DIV/0!</v>
      </c>
      <c r="O14" s="17" t="e">
        <f>AVERAGE(H343:H374)</f>
        <v>#DIV/0!</v>
      </c>
      <c r="P14" s="21" t="e">
        <f t="shared" si="4"/>
        <v>#DIV/0!</v>
      </c>
      <c r="Q14" s="16" t="e">
        <f>AVERAGE(J343:J374)</f>
        <v>#DIV/0!</v>
      </c>
      <c r="R14" s="17" t="e">
        <f>AVERAGE(K343:K374)</f>
        <v>#DIV/0!</v>
      </c>
      <c r="S14" s="17" t="e">
        <f>AVERAGE(L343:L374)</f>
        <v>#DIV/0!</v>
      </c>
      <c r="T14" s="21" t="e">
        <f t="shared" si="5"/>
        <v>#DIV/0!</v>
      </c>
    </row>
    <row r="15" spans="1:20">
      <c r="A15" s="26" t="s">
        <v>38</v>
      </c>
      <c r="B15" s="27" t="s">
        <v>12</v>
      </c>
      <c r="C15" s="48">
        <v>1</v>
      </c>
      <c r="D15" s="28" t="s">
        <v>28</v>
      </c>
      <c r="E15" s="16" t="e">
        <f>MEDIAN(F375:F406)</f>
        <v>#NUM!</v>
      </c>
      <c r="F15" s="17" t="e">
        <f>MEDIAN(G375:G406)</f>
        <v>#NUM!</v>
      </c>
      <c r="G15" s="17" t="e">
        <f>MEDIAN(H375:H406)</f>
        <v>#NUM!</v>
      </c>
      <c r="H15" s="21" t="e">
        <f t="shared" si="2"/>
        <v>#NUM!</v>
      </c>
      <c r="I15" s="16" t="e">
        <f>MEDIAN(J375:J406)</f>
        <v>#NUM!</v>
      </c>
      <c r="J15" s="17" t="e">
        <f>MEDIAN(K375:K406)</f>
        <v>#NUM!</v>
      </c>
      <c r="K15" s="17" t="e">
        <f>MEDIAN(L375:L406)</f>
        <v>#NUM!</v>
      </c>
      <c r="L15" s="21" t="e">
        <f t="shared" si="3"/>
        <v>#NUM!</v>
      </c>
      <c r="M15" s="16" t="e">
        <f>AVERAGE(F375:F406)</f>
        <v>#DIV/0!</v>
      </c>
      <c r="N15" s="17" t="e">
        <f>AVERAGE(G375:G406)</f>
        <v>#DIV/0!</v>
      </c>
      <c r="O15" s="17" t="e">
        <f>AVERAGE(H375:H406)</f>
        <v>#DIV/0!</v>
      </c>
      <c r="P15" s="21" t="e">
        <f t="shared" si="4"/>
        <v>#DIV/0!</v>
      </c>
      <c r="Q15" s="16" t="e">
        <f>AVERAGE(J375:J406)</f>
        <v>#DIV/0!</v>
      </c>
      <c r="R15" s="17" t="e">
        <f>AVERAGE(K375:K406)</f>
        <v>#DIV/0!</v>
      </c>
      <c r="S15" s="17" t="e">
        <f>AVERAGE(L375:L406)</f>
        <v>#DIV/0!</v>
      </c>
      <c r="T15" s="21" t="e">
        <f t="shared" si="5"/>
        <v>#DIV/0!</v>
      </c>
    </row>
    <row r="16" spans="1:20">
      <c r="A16" s="26" t="s">
        <v>38</v>
      </c>
      <c r="B16" s="27" t="s">
        <v>13</v>
      </c>
      <c r="C16" s="48">
        <v>2</v>
      </c>
      <c r="D16" s="28" t="s">
        <v>28</v>
      </c>
      <c r="E16" s="16" t="e">
        <f>MEDIAN(F407:F438)</f>
        <v>#NUM!</v>
      </c>
      <c r="F16" s="17" t="e">
        <f>MEDIAN(G407:G438)</f>
        <v>#NUM!</v>
      </c>
      <c r="G16" s="17" t="e">
        <f>MEDIAN(H407:H438)</f>
        <v>#NUM!</v>
      </c>
      <c r="H16" s="21" t="e">
        <f t="shared" si="2"/>
        <v>#NUM!</v>
      </c>
      <c r="I16" s="16" t="e">
        <f>MEDIAN(J407:J438)</f>
        <v>#NUM!</v>
      </c>
      <c r="J16" s="17" t="e">
        <f>MEDIAN(K407:K438)</f>
        <v>#NUM!</v>
      </c>
      <c r="K16" s="17" t="e">
        <f>MEDIAN(L407:L438)</f>
        <v>#NUM!</v>
      </c>
      <c r="L16" s="21" t="e">
        <f t="shared" si="3"/>
        <v>#NUM!</v>
      </c>
      <c r="M16" s="16" t="e">
        <f>AVERAGE(F407:F438)</f>
        <v>#DIV/0!</v>
      </c>
      <c r="N16" s="17" t="e">
        <f>AVERAGE(G407:G438)</f>
        <v>#DIV/0!</v>
      </c>
      <c r="O16" s="17" t="e">
        <f>AVERAGE(H407:H438)</f>
        <v>#DIV/0!</v>
      </c>
      <c r="P16" s="21" t="e">
        <f t="shared" si="4"/>
        <v>#DIV/0!</v>
      </c>
      <c r="Q16" s="16" t="e">
        <f>AVERAGE(J407:J438)</f>
        <v>#DIV/0!</v>
      </c>
      <c r="R16" s="17" t="e">
        <f>AVERAGE(K407:K438)</f>
        <v>#DIV/0!</v>
      </c>
      <c r="S16" s="17" t="e">
        <f>AVERAGE(L407:L438)</f>
        <v>#DIV/0!</v>
      </c>
      <c r="T16" s="21" t="e">
        <f t="shared" si="5"/>
        <v>#DIV/0!</v>
      </c>
    </row>
    <row r="17" spans="1:20">
      <c r="A17" s="26" t="s">
        <v>41</v>
      </c>
      <c r="B17" s="27" t="s">
        <v>12</v>
      </c>
      <c r="C17" s="48">
        <v>1</v>
      </c>
      <c r="D17" s="28" t="s">
        <v>28</v>
      </c>
      <c r="E17" s="16" t="e">
        <f>MEDIAN(F439:F454)</f>
        <v>#NUM!</v>
      </c>
      <c r="F17" s="17" t="e">
        <f>MEDIAN(G439:G454)</f>
        <v>#NUM!</v>
      </c>
      <c r="G17" s="17" t="e">
        <f>MEDIAN(H439:H454)</f>
        <v>#NUM!</v>
      </c>
      <c r="H17" s="21" t="e">
        <f t="shared" si="2"/>
        <v>#NUM!</v>
      </c>
      <c r="I17" s="16" t="e">
        <f>MEDIAN(J439:J454)</f>
        <v>#NUM!</v>
      </c>
      <c r="J17" s="17" t="e">
        <f>MEDIAN(K439:K454)</f>
        <v>#NUM!</v>
      </c>
      <c r="K17" s="17" t="e">
        <f>MEDIAN(L439:L454)</f>
        <v>#NUM!</v>
      </c>
      <c r="L17" s="21" t="e">
        <f t="shared" si="3"/>
        <v>#NUM!</v>
      </c>
      <c r="M17" s="16" t="e">
        <f>AVERAGE(F439:F454)</f>
        <v>#DIV/0!</v>
      </c>
      <c r="N17" s="17" t="e">
        <f>AVERAGE(G439:G454)</f>
        <v>#DIV/0!</v>
      </c>
      <c r="O17" s="17" t="e">
        <f>AVERAGE(H439:H454)</f>
        <v>#DIV/0!</v>
      </c>
      <c r="P17" s="21" t="e">
        <f t="shared" si="4"/>
        <v>#DIV/0!</v>
      </c>
      <c r="Q17" s="16" t="e">
        <f>AVERAGE(J439:J454)</f>
        <v>#DIV/0!</v>
      </c>
      <c r="R17" s="17" t="e">
        <f>AVERAGE(K439:K454)</f>
        <v>#DIV/0!</v>
      </c>
      <c r="S17" s="17" t="e">
        <f>AVERAGE(L439:L454)</f>
        <v>#DIV/0!</v>
      </c>
      <c r="T17" s="21" t="e">
        <f t="shared" si="5"/>
        <v>#DIV/0!</v>
      </c>
    </row>
    <row r="18" spans="1:20">
      <c r="A18" s="26" t="s">
        <v>41</v>
      </c>
      <c r="B18" s="27" t="s">
        <v>13</v>
      </c>
      <c r="C18" s="48">
        <v>1</v>
      </c>
      <c r="D18" s="28" t="s">
        <v>28</v>
      </c>
      <c r="E18" s="16" t="e">
        <f>MEDIAN(F455:F470)</f>
        <v>#NUM!</v>
      </c>
      <c r="F18" s="17" t="e">
        <f>MEDIAN(G455:G470)</f>
        <v>#NUM!</v>
      </c>
      <c r="G18" s="17" t="e">
        <f>MEDIAN(H455:H470)</f>
        <v>#NUM!</v>
      </c>
      <c r="H18" s="21" t="e">
        <f t="shared" si="2"/>
        <v>#NUM!</v>
      </c>
      <c r="I18" s="16" t="e">
        <f>MEDIAN(J455:J470)</f>
        <v>#NUM!</v>
      </c>
      <c r="J18" s="17" t="e">
        <f>MEDIAN(K455:K470)</f>
        <v>#NUM!</v>
      </c>
      <c r="K18" s="17" t="e">
        <f>MEDIAN(L455:L470)</f>
        <v>#NUM!</v>
      </c>
      <c r="L18" s="21" t="e">
        <f t="shared" si="3"/>
        <v>#NUM!</v>
      </c>
      <c r="M18" s="16" t="e">
        <f>AVERAGE(F455:F470)</f>
        <v>#DIV/0!</v>
      </c>
      <c r="N18" s="17" t="e">
        <f>AVERAGE(G455:G470)</f>
        <v>#DIV/0!</v>
      </c>
      <c r="O18" s="17" t="e">
        <f>AVERAGE(H455:H470)</f>
        <v>#DIV/0!</v>
      </c>
      <c r="P18" s="21" t="e">
        <f t="shared" si="4"/>
        <v>#DIV/0!</v>
      </c>
      <c r="Q18" s="16" t="e">
        <f>AVERAGE(J455:J470)</f>
        <v>#DIV/0!</v>
      </c>
      <c r="R18" s="17" t="e">
        <f>AVERAGE(K455:K470)</f>
        <v>#DIV/0!</v>
      </c>
      <c r="S18" s="17" t="e">
        <f>AVERAGE(L455:L470)</f>
        <v>#DIV/0!</v>
      </c>
      <c r="T18" s="21" t="e">
        <f t="shared" si="5"/>
        <v>#DIV/0!</v>
      </c>
    </row>
    <row r="19" spans="1:20">
      <c r="A19" s="26" t="s">
        <v>42</v>
      </c>
      <c r="B19" s="29" t="s">
        <v>12</v>
      </c>
      <c r="C19" s="48">
        <v>1</v>
      </c>
      <c r="D19" s="28" t="s">
        <v>28</v>
      </c>
      <c r="E19" s="16" t="e">
        <f>MEDIAN(F471:F486)</f>
        <v>#NUM!</v>
      </c>
      <c r="F19" s="17" t="e">
        <f>MEDIAN(G471:G486)</f>
        <v>#NUM!</v>
      </c>
      <c r="G19" s="17" t="e">
        <f>MEDIAN(H471:H486)</f>
        <v>#NUM!</v>
      </c>
      <c r="H19" s="21" t="e">
        <f t="shared" si="2"/>
        <v>#NUM!</v>
      </c>
      <c r="I19" s="16" t="e">
        <f>MEDIAN(J471:J486)</f>
        <v>#NUM!</v>
      </c>
      <c r="J19" s="17" t="e">
        <f>MEDIAN(K471:K486)</f>
        <v>#NUM!</v>
      </c>
      <c r="K19" s="17" t="e">
        <f>MEDIAN(L471:L486)</f>
        <v>#NUM!</v>
      </c>
      <c r="L19" s="21" t="e">
        <f t="shared" si="3"/>
        <v>#NUM!</v>
      </c>
      <c r="M19" s="16" t="e">
        <f>AVERAGE(F471:F486)</f>
        <v>#DIV/0!</v>
      </c>
      <c r="N19" s="17" t="e">
        <f>AVERAGE(G471:G486)</f>
        <v>#DIV/0!</v>
      </c>
      <c r="O19" s="17" t="e">
        <f>AVERAGE(H471:H486)</f>
        <v>#DIV/0!</v>
      </c>
      <c r="P19" s="21" t="e">
        <f t="shared" si="4"/>
        <v>#DIV/0!</v>
      </c>
      <c r="Q19" s="16" t="e">
        <f>AVERAGE(J471:J486)</f>
        <v>#DIV/0!</v>
      </c>
      <c r="R19" s="17" t="e">
        <f>AVERAGE(K471:K486)</f>
        <v>#DIV/0!</v>
      </c>
      <c r="S19" s="17" t="e">
        <f>AVERAGE(L471:L486)</f>
        <v>#DIV/0!</v>
      </c>
      <c r="T19" s="21" t="e">
        <f t="shared" si="5"/>
        <v>#DIV/0!</v>
      </c>
    </row>
    <row r="20" spans="1:20">
      <c r="A20" s="26" t="s">
        <v>42</v>
      </c>
      <c r="B20" s="27" t="s">
        <v>13</v>
      </c>
      <c r="C20" s="48">
        <v>1</v>
      </c>
      <c r="D20" s="28" t="s">
        <v>28</v>
      </c>
      <c r="E20" s="16" t="e">
        <f>MEDIAN(F487:F502)</f>
        <v>#NUM!</v>
      </c>
      <c r="F20" s="17" t="e">
        <f>MEDIAN(G487:G502)</f>
        <v>#NUM!</v>
      </c>
      <c r="G20" s="17" t="e">
        <f>MEDIAN(H487:H502)</f>
        <v>#NUM!</v>
      </c>
      <c r="H20" s="21" t="e">
        <f t="shared" si="2"/>
        <v>#NUM!</v>
      </c>
      <c r="I20" s="16" t="e">
        <f>MEDIAN(J487:J502)</f>
        <v>#NUM!</v>
      </c>
      <c r="J20" s="17" t="e">
        <f>MEDIAN(K487:K502)</f>
        <v>#NUM!</v>
      </c>
      <c r="K20" s="17" t="e">
        <f>MEDIAN(L487:L502)</f>
        <v>#NUM!</v>
      </c>
      <c r="L20" s="21" t="e">
        <f t="shared" si="3"/>
        <v>#NUM!</v>
      </c>
      <c r="M20" s="16" t="e">
        <f>AVERAGE(F487:F502)</f>
        <v>#DIV/0!</v>
      </c>
      <c r="N20" s="17" t="e">
        <f>AVERAGE(G487:G502)</f>
        <v>#DIV/0!</v>
      </c>
      <c r="O20" s="17" t="e">
        <f>AVERAGE(H487:H502)</f>
        <v>#DIV/0!</v>
      </c>
      <c r="P20" s="21" t="e">
        <f t="shared" si="4"/>
        <v>#DIV/0!</v>
      </c>
      <c r="Q20" s="16" t="e">
        <f>AVERAGE(J487:J502)</f>
        <v>#DIV/0!</v>
      </c>
      <c r="R20" s="17" t="e">
        <f>AVERAGE(K487:K502)</f>
        <v>#DIV/0!</v>
      </c>
      <c r="S20" s="17" t="e">
        <f>AVERAGE(L487:L502)</f>
        <v>#DIV/0!</v>
      </c>
      <c r="T20" s="21" t="e">
        <f t="shared" si="5"/>
        <v>#DIV/0!</v>
      </c>
    </row>
    <row r="21" spans="1:20">
      <c r="A21" s="26" t="s">
        <v>43</v>
      </c>
      <c r="B21" s="27" t="s">
        <v>12</v>
      </c>
      <c r="C21" s="48">
        <v>1</v>
      </c>
      <c r="D21" s="28" t="s">
        <v>28</v>
      </c>
      <c r="E21" s="16" t="e">
        <f>MEDIAN(F503:F518)</f>
        <v>#NUM!</v>
      </c>
      <c r="F21" s="17" t="e">
        <f>MEDIAN(G503:G518)</f>
        <v>#NUM!</v>
      </c>
      <c r="G21" s="17" t="e">
        <f>MEDIAN(H503:H518)</f>
        <v>#NUM!</v>
      </c>
      <c r="H21" s="21" t="e">
        <f t="shared" si="2"/>
        <v>#NUM!</v>
      </c>
      <c r="I21" s="16" t="e">
        <f>MEDIAN(J503:J518)</f>
        <v>#NUM!</v>
      </c>
      <c r="J21" s="17" t="e">
        <f>MEDIAN(K503:K518)</f>
        <v>#NUM!</v>
      </c>
      <c r="K21" s="17" t="e">
        <f>MEDIAN(L503:L518)</f>
        <v>#NUM!</v>
      </c>
      <c r="L21" s="21" t="e">
        <f t="shared" si="3"/>
        <v>#NUM!</v>
      </c>
      <c r="M21" s="16" t="e">
        <f>AVERAGE(F503:F518)</f>
        <v>#DIV/0!</v>
      </c>
      <c r="N21" s="17" t="e">
        <f>AVERAGE(G503:G518)</f>
        <v>#DIV/0!</v>
      </c>
      <c r="O21" s="17" t="e">
        <f>AVERAGE(H503:H518)</f>
        <v>#DIV/0!</v>
      </c>
      <c r="P21" s="21" t="e">
        <f t="shared" si="4"/>
        <v>#DIV/0!</v>
      </c>
      <c r="Q21" s="16" t="e">
        <f>AVERAGE(J503:J518)</f>
        <v>#DIV/0!</v>
      </c>
      <c r="R21" s="17" t="e">
        <f>AVERAGE(K503:K518)</f>
        <v>#DIV/0!</v>
      </c>
      <c r="S21" s="17" t="e">
        <f>AVERAGE(L503:L518)</f>
        <v>#DIV/0!</v>
      </c>
      <c r="T21" s="21" t="e">
        <f t="shared" si="5"/>
        <v>#DIV/0!</v>
      </c>
    </row>
    <row r="22" spans="1:20">
      <c r="A22" s="26" t="s">
        <v>43</v>
      </c>
      <c r="B22" s="29" t="s">
        <v>13</v>
      </c>
      <c r="C22" s="48">
        <v>1</v>
      </c>
      <c r="D22" s="28" t="s">
        <v>28</v>
      </c>
      <c r="E22" s="16" t="e">
        <f>MEDIAN(F519:F534)</f>
        <v>#NUM!</v>
      </c>
      <c r="F22" s="17" t="e">
        <f>MEDIAN(G519:G534)</f>
        <v>#NUM!</v>
      </c>
      <c r="G22" s="17" t="e">
        <f>MEDIAN(H519:H534)</f>
        <v>#NUM!</v>
      </c>
      <c r="H22" s="21" t="e">
        <f t="shared" si="2"/>
        <v>#NUM!</v>
      </c>
      <c r="I22" s="16" t="e">
        <f>MEDIAN(J519:J534)</f>
        <v>#NUM!</v>
      </c>
      <c r="J22" s="17" t="e">
        <f>MEDIAN(K519:K534)</f>
        <v>#NUM!</v>
      </c>
      <c r="K22" s="17" t="e">
        <f>MEDIAN(L519:L534)</f>
        <v>#NUM!</v>
      </c>
      <c r="L22" s="21" t="e">
        <f t="shared" si="3"/>
        <v>#NUM!</v>
      </c>
      <c r="M22" s="16" t="e">
        <f>AVERAGE(F519:F534)</f>
        <v>#DIV/0!</v>
      </c>
      <c r="N22" s="17" t="e">
        <f>AVERAGE(G519:G534)</f>
        <v>#DIV/0!</v>
      </c>
      <c r="O22" s="17" t="e">
        <f>AVERAGE(H519:H534)</f>
        <v>#DIV/0!</v>
      </c>
      <c r="P22" s="21" t="e">
        <f t="shared" si="4"/>
        <v>#DIV/0!</v>
      </c>
      <c r="Q22" s="16" t="e">
        <f>AVERAGE(J519:J534)</f>
        <v>#DIV/0!</v>
      </c>
      <c r="R22" s="17" t="e">
        <f>AVERAGE(K519:K534)</f>
        <v>#DIV/0!</v>
      </c>
      <c r="S22" s="17" t="e">
        <f>AVERAGE(L519:L534)</f>
        <v>#DIV/0!</v>
      </c>
      <c r="T22" s="21" t="e">
        <f t="shared" si="5"/>
        <v>#DIV/0!</v>
      </c>
    </row>
    <row r="23" spans="1:20">
      <c r="A23" s="26" t="s">
        <v>44</v>
      </c>
      <c r="B23" s="27" t="s">
        <v>12</v>
      </c>
      <c r="C23" s="48">
        <v>1</v>
      </c>
      <c r="D23" s="28" t="s">
        <v>28</v>
      </c>
      <c r="E23" s="16" t="e">
        <f>MEDIAN(F535:F550)</f>
        <v>#NUM!</v>
      </c>
      <c r="F23" s="17" t="e">
        <f>MEDIAN(G535:G550)</f>
        <v>#NUM!</v>
      </c>
      <c r="G23" s="17" t="e">
        <f>MEDIAN(H535:H550)</f>
        <v>#NUM!</v>
      </c>
      <c r="H23" s="21" t="e">
        <f t="shared" si="2"/>
        <v>#NUM!</v>
      </c>
      <c r="I23" s="16" t="e">
        <f>MEDIAN(J535:J550)</f>
        <v>#NUM!</v>
      </c>
      <c r="J23" s="17" t="e">
        <f>MEDIAN(K535:K550)</f>
        <v>#NUM!</v>
      </c>
      <c r="K23" s="17" t="e">
        <f>MEDIAN(L535:L550)</f>
        <v>#NUM!</v>
      </c>
      <c r="L23" s="21" t="e">
        <f t="shared" si="3"/>
        <v>#NUM!</v>
      </c>
      <c r="M23" s="16" t="e">
        <f>AVERAGE(F535:F550)</f>
        <v>#DIV/0!</v>
      </c>
      <c r="N23" s="17" t="e">
        <f>AVERAGE(G535:G550)</f>
        <v>#DIV/0!</v>
      </c>
      <c r="O23" s="17" t="e">
        <f>AVERAGE(H535:H550)</f>
        <v>#DIV/0!</v>
      </c>
      <c r="P23" s="21" t="e">
        <f t="shared" si="4"/>
        <v>#DIV/0!</v>
      </c>
      <c r="Q23" s="16" t="e">
        <f>AVERAGE(J535:J550)</f>
        <v>#DIV/0!</v>
      </c>
      <c r="R23" s="17" t="e">
        <f>AVERAGE(K535:K550)</f>
        <v>#DIV/0!</v>
      </c>
      <c r="S23" s="17" t="e">
        <f>AVERAGE(L535:L550)</f>
        <v>#DIV/0!</v>
      </c>
      <c r="T23" s="21" t="e">
        <f t="shared" si="5"/>
        <v>#DIV/0!</v>
      </c>
    </row>
    <row r="24" spans="1:20">
      <c r="A24" s="26" t="s">
        <v>44</v>
      </c>
      <c r="B24" s="27" t="s">
        <v>13</v>
      </c>
      <c r="C24" s="48">
        <v>1</v>
      </c>
      <c r="D24" s="28" t="s">
        <v>28</v>
      </c>
      <c r="E24" s="16" t="e">
        <f>MEDIAN(F551:F566)</f>
        <v>#NUM!</v>
      </c>
      <c r="F24" s="17" t="e">
        <f>MEDIAN(G551:G566)</f>
        <v>#NUM!</v>
      </c>
      <c r="G24" s="17" t="e">
        <f>MEDIAN(H551:H566)</f>
        <v>#NUM!</v>
      </c>
      <c r="H24" s="21" t="e">
        <f t="shared" si="2"/>
        <v>#NUM!</v>
      </c>
      <c r="I24" s="16" t="e">
        <f>MEDIAN(J551:J566)</f>
        <v>#NUM!</v>
      </c>
      <c r="J24" s="17" t="e">
        <f>MEDIAN(K551:K566)</f>
        <v>#NUM!</v>
      </c>
      <c r="K24" s="17" t="e">
        <f>MEDIAN(L551:L566)</f>
        <v>#NUM!</v>
      </c>
      <c r="L24" s="21" t="e">
        <f t="shared" si="3"/>
        <v>#NUM!</v>
      </c>
      <c r="M24" s="16" t="e">
        <f>AVERAGE(F551:F566)</f>
        <v>#DIV/0!</v>
      </c>
      <c r="N24" s="17" t="e">
        <f>AVERAGE(G551:G566)</f>
        <v>#DIV/0!</v>
      </c>
      <c r="O24" s="17" t="e">
        <f>AVERAGE(H551:H566)</f>
        <v>#DIV/0!</v>
      </c>
      <c r="P24" s="21" t="e">
        <f t="shared" si="4"/>
        <v>#DIV/0!</v>
      </c>
      <c r="Q24" s="16" t="e">
        <f>AVERAGE(J551:J566)</f>
        <v>#DIV/0!</v>
      </c>
      <c r="R24" s="17" t="e">
        <f>AVERAGE(K551:K566)</f>
        <v>#DIV/0!</v>
      </c>
      <c r="S24" s="17" t="e">
        <f>AVERAGE(L551:L566)</f>
        <v>#DIV/0!</v>
      </c>
      <c r="T24" s="21" t="e">
        <f t="shared" si="5"/>
        <v>#DIV/0!</v>
      </c>
    </row>
    <row r="25" spans="1:20">
      <c r="A25" s="26" t="s">
        <v>45</v>
      </c>
      <c r="B25" s="27" t="s">
        <v>12</v>
      </c>
      <c r="C25" s="48">
        <v>1</v>
      </c>
      <c r="D25" s="28" t="s">
        <v>28</v>
      </c>
      <c r="E25" s="16" t="e">
        <f>MEDIAN(F567:F582)</f>
        <v>#NUM!</v>
      </c>
      <c r="F25" s="17" t="e">
        <f>MEDIAN(G567:G582)</f>
        <v>#NUM!</v>
      </c>
      <c r="G25" s="17" t="e">
        <f>MEDIAN(H567:H582)</f>
        <v>#NUM!</v>
      </c>
      <c r="H25" s="21" t="e">
        <f t="shared" si="2"/>
        <v>#NUM!</v>
      </c>
      <c r="I25" s="16" t="e">
        <f>MEDIAN(J567:J582)</f>
        <v>#NUM!</v>
      </c>
      <c r="J25" s="17" t="e">
        <f>MEDIAN(K567:K582)</f>
        <v>#NUM!</v>
      </c>
      <c r="K25" s="17" t="e">
        <f>MEDIAN(L567:L582)</f>
        <v>#NUM!</v>
      </c>
      <c r="L25" s="21" t="e">
        <f t="shared" si="3"/>
        <v>#NUM!</v>
      </c>
      <c r="M25" s="16" t="e">
        <f>AVERAGE(F567:F582)</f>
        <v>#DIV/0!</v>
      </c>
      <c r="N25" s="17" t="e">
        <f>AVERAGE(G567:G582)</f>
        <v>#DIV/0!</v>
      </c>
      <c r="O25" s="17" t="e">
        <f>AVERAGE(H567:H582)</f>
        <v>#DIV/0!</v>
      </c>
      <c r="P25" s="21" t="e">
        <f t="shared" si="4"/>
        <v>#DIV/0!</v>
      </c>
      <c r="Q25" s="16" t="e">
        <f>AVERAGE(J567:J582)</f>
        <v>#DIV/0!</v>
      </c>
      <c r="R25" s="17" t="e">
        <f>AVERAGE(K567:K582)</f>
        <v>#DIV/0!</v>
      </c>
      <c r="S25" s="17" t="e">
        <f>AVERAGE(L567:L582)</f>
        <v>#DIV/0!</v>
      </c>
      <c r="T25" s="21" t="e">
        <f t="shared" si="5"/>
        <v>#DIV/0!</v>
      </c>
    </row>
    <row r="26" spans="1:20">
      <c r="A26" s="26" t="s">
        <v>45</v>
      </c>
      <c r="B26" s="27" t="s">
        <v>13</v>
      </c>
      <c r="C26" s="48">
        <v>1</v>
      </c>
      <c r="D26" s="28" t="s">
        <v>28</v>
      </c>
      <c r="E26" s="16" t="e">
        <f>MEDIAN(F583:F598)</f>
        <v>#NUM!</v>
      </c>
      <c r="F26" s="17" t="e">
        <f>MEDIAN(G583:G598)</f>
        <v>#NUM!</v>
      </c>
      <c r="G26" s="17" t="e">
        <f>MEDIAN(H583:H598)</f>
        <v>#NUM!</v>
      </c>
      <c r="H26" s="21" t="e">
        <f>1/F26</f>
        <v>#NUM!</v>
      </c>
      <c r="I26" s="16" t="e">
        <f>MEDIAN(J583:J598)</f>
        <v>#NUM!</v>
      </c>
      <c r="J26" s="17" t="e">
        <f>MEDIAN(K583:K598)</f>
        <v>#NUM!</v>
      </c>
      <c r="K26" s="17" t="e">
        <f>MEDIAN(L583:L598)</f>
        <v>#NUM!</v>
      </c>
      <c r="L26" s="21" t="e">
        <f>1/J26</f>
        <v>#NUM!</v>
      </c>
      <c r="M26" s="16" t="e">
        <f>AVERAGE(F583:F598)</f>
        <v>#DIV/0!</v>
      </c>
      <c r="N26" s="17" t="e">
        <f>AVERAGE(G583:G598)</f>
        <v>#DIV/0!</v>
      </c>
      <c r="O26" s="17" t="e">
        <f>AVERAGE(H583:H598)</f>
        <v>#DIV/0!</v>
      </c>
      <c r="P26" s="21" t="e">
        <f>1/N26</f>
        <v>#DIV/0!</v>
      </c>
      <c r="Q26" s="16" t="e">
        <f>AVERAGE(J583:J598)</f>
        <v>#DIV/0!</v>
      </c>
      <c r="R26" s="17" t="e">
        <f>AVERAGE(K583:K598)</f>
        <v>#DIV/0!</v>
      </c>
      <c r="S26" s="17" t="e">
        <f>AVERAGE(L583:L598)</f>
        <v>#DIV/0!</v>
      </c>
      <c r="T26" s="21" t="e">
        <f>1/R26</f>
        <v>#DIV/0!</v>
      </c>
    </row>
    <row r="27" spans="1:20">
      <c r="A27" s="26" t="s">
        <v>46</v>
      </c>
      <c r="B27" s="27" t="s">
        <v>12</v>
      </c>
      <c r="C27" s="48">
        <v>1</v>
      </c>
      <c r="D27" s="28" t="s">
        <v>28</v>
      </c>
      <c r="E27" s="16" t="e">
        <f>MEDIAN(F599:F614)</f>
        <v>#NUM!</v>
      </c>
      <c r="F27" s="17" t="e">
        <f>MEDIAN(G599:G614)</f>
        <v>#NUM!</v>
      </c>
      <c r="G27" s="17" t="e">
        <f>MEDIAN(H599:H614)</f>
        <v>#NUM!</v>
      </c>
      <c r="H27" s="21" t="e">
        <f t="shared" ref="H27:H35" si="12">1/F27</f>
        <v>#NUM!</v>
      </c>
      <c r="I27" s="16" t="e">
        <f>MEDIAN(J599:J614)</f>
        <v>#NUM!</v>
      </c>
      <c r="J27" s="17" t="e">
        <f>MEDIAN(K599:K614)</f>
        <v>#NUM!</v>
      </c>
      <c r="K27" s="17" t="e">
        <f>MEDIAN(L599:L614)</f>
        <v>#NUM!</v>
      </c>
      <c r="L27" s="21" t="e">
        <f t="shared" ref="L27:L35" si="13">1/J27</f>
        <v>#NUM!</v>
      </c>
      <c r="M27" s="16" t="e">
        <f>AVERAGE(F599:F614)</f>
        <v>#DIV/0!</v>
      </c>
      <c r="N27" s="17" t="e">
        <f>AVERAGE(G599:G614)</f>
        <v>#DIV/0!</v>
      </c>
      <c r="O27" s="17" t="e">
        <f>AVERAGE(H599:H614)</f>
        <v>#DIV/0!</v>
      </c>
      <c r="P27" s="21" t="e">
        <f t="shared" ref="P27:P35" si="14">1/N27</f>
        <v>#DIV/0!</v>
      </c>
      <c r="Q27" s="16" t="e">
        <f>AVERAGE(J599:J614)</f>
        <v>#DIV/0!</v>
      </c>
      <c r="R27" s="17" t="e">
        <f>AVERAGE(K599:K614)</f>
        <v>#DIV/0!</v>
      </c>
      <c r="S27" s="17" t="e">
        <f>AVERAGE(L599:L614)</f>
        <v>#DIV/0!</v>
      </c>
      <c r="T27" s="21" t="e">
        <f t="shared" ref="T27:T35" si="15">1/R27</f>
        <v>#DIV/0!</v>
      </c>
    </row>
    <row r="28" spans="1:20">
      <c r="A28" s="26" t="s">
        <v>46</v>
      </c>
      <c r="B28" s="27" t="s">
        <v>13</v>
      </c>
      <c r="C28" s="48">
        <v>1</v>
      </c>
      <c r="D28" s="28" t="s">
        <v>28</v>
      </c>
      <c r="E28" s="16" t="e">
        <f>MEDIAN(F615:F630)</f>
        <v>#NUM!</v>
      </c>
      <c r="F28" s="17" t="e">
        <f>MEDIAN(G615:G630)</f>
        <v>#NUM!</v>
      </c>
      <c r="G28" s="17" t="e">
        <f>MEDIAN(H615:H630)</f>
        <v>#NUM!</v>
      </c>
      <c r="H28" s="21" t="e">
        <f t="shared" si="12"/>
        <v>#NUM!</v>
      </c>
      <c r="I28" s="16" t="e">
        <f>MEDIAN(J615:J630)</f>
        <v>#NUM!</v>
      </c>
      <c r="J28" s="17" t="e">
        <f>MEDIAN(K615:K630)</f>
        <v>#NUM!</v>
      </c>
      <c r="K28" s="17" t="e">
        <f>MEDIAN(L615:L630)</f>
        <v>#NUM!</v>
      </c>
      <c r="L28" s="21" t="e">
        <f t="shared" si="13"/>
        <v>#NUM!</v>
      </c>
      <c r="M28" s="16" t="e">
        <f>AVERAGE(F615:F630)</f>
        <v>#DIV/0!</v>
      </c>
      <c r="N28" s="17" t="e">
        <f>AVERAGE(G615:G630)</f>
        <v>#DIV/0!</v>
      </c>
      <c r="O28" s="17" t="e">
        <f>AVERAGE(H615:H630)</f>
        <v>#DIV/0!</v>
      </c>
      <c r="P28" s="21" t="e">
        <f t="shared" si="14"/>
        <v>#DIV/0!</v>
      </c>
      <c r="Q28" s="16" t="e">
        <f>AVERAGE(J615:J630)</f>
        <v>#DIV/0!</v>
      </c>
      <c r="R28" s="17" t="e">
        <f>AVERAGE(K615:K630)</f>
        <v>#DIV/0!</v>
      </c>
      <c r="S28" s="17" t="e">
        <f>AVERAGE(L615:L630)</f>
        <v>#DIV/0!</v>
      </c>
      <c r="T28" s="21" t="e">
        <f t="shared" si="15"/>
        <v>#DIV/0!</v>
      </c>
    </row>
    <row r="29" spans="1:20">
      <c r="A29" s="26" t="s">
        <v>47</v>
      </c>
      <c r="B29" s="27" t="s">
        <v>12</v>
      </c>
      <c r="C29" s="48">
        <v>1</v>
      </c>
      <c r="D29" s="28" t="s">
        <v>28</v>
      </c>
      <c r="E29" s="16" t="e">
        <f>MEDIAN(F631:F646)</f>
        <v>#NUM!</v>
      </c>
      <c r="F29" s="17" t="e">
        <f>MEDIAN(G631:G646)</f>
        <v>#NUM!</v>
      </c>
      <c r="G29" s="17" t="e">
        <f>MEDIAN(H631:H646)</f>
        <v>#NUM!</v>
      </c>
      <c r="H29" s="21" t="e">
        <f t="shared" si="12"/>
        <v>#NUM!</v>
      </c>
      <c r="I29" s="16" t="e">
        <f>MEDIAN(J631:J646)</f>
        <v>#NUM!</v>
      </c>
      <c r="J29" s="17" t="e">
        <f>MEDIAN(K631:K646)</f>
        <v>#NUM!</v>
      </c>
      <c r="K29" s="17" t="e">
        <f>MEDIAN(L631:L646)</f>
        <v>#NUM!</v>
      </c>
      <c r="L29" s="21" t="e">
        <f t="shared" si="13"/>
        <v>#NUM!</v>
      </c>
      <c r="M29" s="16" t="e">
        <f>AVERAGE(F631:F646)</f>
        <v>#DIV/0!</v>
      </c>
      <c r="N29" s="17" t="e">
        <f>AVERAGE(G631:G646)</f>
        <v>#DIV/0!</v>
      </c>
      <c r="O29" s="17" t="e">
        <f>AVERAGE(H631:H646)</f>
        <v>#DIV/0!</v>
      </c>
      <c r="P29" s="21" t="e">
        <f t="shared" si="14"/>
        <v>#DIV/0!</v>
      </c>
      <c r="Q29" s="16" t="e">
        <f>AVERAGE(J631:J646)</f>
        <v>#DIV/0!</v>
      </c>
      <c r="R29" s="17" t="e">
        <f>AVERAGE(K631:K646)</f>
        <v>#DIV/0!</v>
      </c>
      <c r="S29" s="17" t="e">
        <f>AVERAGE(L631:L646)</f>
        <v>#DIV/0!</v>
      </c>
      <c r="T29" s="21" t="e">
        <f t="shared" si="15"/>
        <v>#DIV/0!</v>
      </c>
    </row>
    <row r="30" spans="1:20">
      <c r="A30" s="26" t="s">
        <v>47</v>
      </c>
      <c r="B30" s="27" t="s">
        <v>13</v>
      </c>
      <c r="C30" s="48">
        <v>1</v>
      </c>
      <c r="D30" s="28" t="s">
        <v>28</v>
      </c>
      <c r="E30" s="16" t="e">
        <f>MEDIAN(F647:F662)</f>
        <v>#NUM!</v>
      </c>
      <c r="F30" s="17" t="e">
        <f>MEDIAN(G647:G662)</f>
        <v>#NUM!</v>
      </c>
      <c r="G30" s="17" t="e">
        <f>MEDIAN(H647:H662)</f>
        <v>#NUM!</v>
      </c>
      <c r="H30" s="21" t="e">
        <f t="shared" si="12"/>
        <v>#NUM!</v>
      </c>
      <c r="I30" s="16" t="e">
        <f>MEDIAN(J647:J662)</f>
        <v>#NUM!</v>
      </c>
      <c r="J30" s="17" t="e">
        <f>MEDIAN(K647:K662)</f>
        <v>#NUM!</v>
      </c>
      <c r="K30" s="17" t="e">
        <f>MEDIAN(L647:L662)</f>
        <v>#NUM!</v>
      </c>
      <c r="L30" s="21" t="e">
        <f t="shared" si="13"/>
        <v>#NUM!</v>
      </c>
      <c r="M30" s="16" t="e">
        <f>AVERAGE(F647:F662)</f>
        <v>#DIV/0!</v>
      </c>
      <c r="N30" s="17" t="e">
        <f>AVERAGE(G647:G662)</f>
        <v>#DIV/0!</v>
      </c>
      <c r="O30" s="17" t="e">
        <f>AVERAGE(H647:H662)</f>
        <v>#DIV/0!</v>
      </c>
      <c r="P30" s="21" t="e">
        <f t="shared" si="14"/>
        <v>#DIV/0!</v>
      </c>
      <c r="Q30" s="16" t="e">
        <f>AVERAGE(J647:J662)</f>
        <v>#DIV/0!</v>
      </c>
      <c r="R30" s="17" t="e">
        <f>AVERAGE(K647:K662)</f>
        <v>#DIV/0!</v>
      </c>
      <c r="S30" s="17" t="e">
        <f>AVERAGE(L647:L662)</f>
        <v>#DIV/0!</v>
      </c>
      <c r="T30" s="21" t="e">
        <f t="shared" si="15"/>
        <v>#DIV/0!</v>
      </c>
    </row>
    <row r="31" spans="1:20">
      <c r="A31" s="26" t="s">
        <v>48</v>
      </c>
      <c r="B31" s="27" t="s">
        <v>12</v>
      </c>
      <c r="C31" s="48">
        <v>1</v>
      </c>
      <c r="D31" s="28" t="s">
        <v>28</v>
      </c>
      <c r="E31" s="16" t="e">
        <f>MEDIAN(F663:F678)</f>
        <v>#NUM!</v>
      </c>
      <c r="F31" s="17" t="e">
        <f>MEDIAN(G663:G678)</f>
        <v>#NUM!</v>
      </c>
      <c r="G31" s="17" t="e">
        <f>MEDIAN(H663:H678)</f>
        <v>#NUM!</v>
      </c>
      <c r="H31" s="21" t="e">
        <f t="shared" si="12"/>
        <v>#NUM!</v>
      </c>
      <c r="I31" s="16" t="e">
        <f>MEDIAN(J663:J678)</f>
        <v>#NUM!</v>
      </c>
      <c r="J31" s="17" t="e">
        <f>MEDIAN(K663:K678)</f>
        <v>#NUM!</v>
      </c>
      <c r="K31" s="17" t="e">
        <f>MEDIAN(L663:L678)</f>
        <v>#NUM!</v>
      </c>
      <c r="L31" s="21" t="e">
        <f t="shared" si="13"/>
        <v>#NUM!</v>
      </c>
      <c r="M31" s="16" t="e">
        <f>AVERAGE(F663:F678)</f>
        <v>#DIV/0!</v>
      </c>
      <c r="N31" s="17" t="e">
        <f>AVERAGE(G663:G678)</f>
        <v>#DIV/0!</v>
      </c>
      <c r="O31" s="17" t="e">
        <f>AVERAGE(H663:H678)</f>
        <v>#DIV/0!</v>
      </c>
      <c r="P31" s="21" t="e">
        <f t="shared" si="14"/>
        <v>#DIV/0!</v>
      </c>
      <c r="Q31" s="16" t="e">
        <f>AVERAGE(J663:J678)</f>
        <v>#DIV/0!</v>
      </c>
      <c r="R31" s="17" t="e">
        <f>AVERAGE(K663:K678)</f>
        <v>#DIV/0!</v>
      </c>
      <c r="S31" s="17" t="e">
        <f>AVERAGE(L663:L678)</f>
        <v>#DIV/0!</v>
      </c>
      <c r="T31" s="21" t="e">
        <f t="shared" si="15"/>
        <v>#DIV/0!</v>
      </c>
    </row>
    <row r="32" spans="1:20">
      <c r="A32" s="26" t="s">
        <v>48</v>
      </c>
      <c r="B32" s="27" t="s">
        <v>13</v>
      </c>
      <c r="C32" s="48">
        <v>1</v>
      </c>
      <c r="D32" s="28" t="s">
        <v>28</v>
      </c>
      <c r="E32" s="16" t="e">
        <f>MEDIAN(F679:F694)</f>
        <v>#NUM!</v>
      </c>
      <c r="F32" s="17" t="e">
        <f>MEDIAN(G679:G694)</f>
        <v>#NUM!</v>
      </c>
      <c r="G32" s="17" t="e">
        <f>MEDIAN(H679:H694)</f>
        <v>#NUM!</v>
      </c>
      <c r="H32" s="21" t="e">
        <f t="shared" si="12"/>
        <v>#NUM!</v>
      </c>
      <c r="I32" s="16" t="e">
        <f>MEDIAN(J679:J694)</f>
        <v>#NUM!</v>
      </c>
      <c r="J32" s="17" t="e">
        <f>MEDIAN(K679:K694)</f>
        <v>#NUM!</v>
      </c>
      <c r="K32" s="17" t="e">
        <f>MEDIAN(L679:L694)</f>
        <v>#NUM!</v>
      </c>
      <c r="L32" s="21" t="e">
        <f t="shared" si="13"/>
        <v>#NUM!</v>
      </c>
      <c r="M32" s="16" t="e">
        <f>AVERAGE(F679:F694)</f>
        <v>#DIV/0!</v>
      </c>
      <c r="N32" s="17" t="e">
        <f>AVERAGE(G679:G694)</f>
        <v>#DIV/0!</v>
      </c>
      <c r="O32" s="17" t="e">
        <f>AVERAGE(H679:H694)</f>
        <v>#DIV/0!</v>
      </c>
      <c r="P32" s="21" t="e">
        <f t="shared" si="14"/>
        <v>#DIV/0!</v>
      </c>
      <c r="Q32" s="16" t="e">
        <f>AVERAGE(J679:J694)</f>
        <v>#DIV/0!</v>
      </c>
      <c r="R32" s="17" t="e">
        <f>AVERAGE(K679:K694)</f>
        <v>#DIV/0!</v>
      </c>
      <c r="S32" s="17" t="e">
        <f>AVERAGE(L679:L694)</f>
        <v>#DIV/0!</v>
      </c>
      <c r="T32" s="21" t="e">
        <f t="shared" si="15"/>
        <v>#DIV/0!</v>
      </c>
    </row>
    <row r="33" spans="1:20">
      <c r="A33" s="26" t="s">
        <v>49</v>
      </c>
      <c r="B33" s="27" t="s">
        <v>12</v>
      </c>
      <c r="C33" s="48">
        <v>1</v>
      </c>
      <c r="D33" s="28" t="s">
        <v>28</v>
      </c>
      <c r="E33" s="16" t="e">
        <f>MEDIAN(F695:F710)</f>
        <v>#NUM!</v>
      </c>
      <c r="F33" s="17" t="e">
        <f>MEDIAN(G695:G710)</f>
        <v>#NUM!</v>
      </c>
      <c r="G33" s="17" t="e">
        <f>MEDIAN(H695:H710)</f>
        <v>#NUM!</v>
      </c>
      <c r="H33" s="21" t="e">
        <f t="shared" si="12"/>
        <v>#NUM!</v>
      </c>
      <c r="I33" s="16" t="e">
        <f>MEDIAN(J695:J710)</f>
        <v>#NUM!</v>
      </c>
      <c r="J33" s="17" t="e">
        <f>MEDIAN(K695:K710)</f>
        <v>#NUM!</v>
      </c>
      <c r="K33" s="17" t="e">
        <f>MEDIAN(L695:L710)</f>
        <v>#NUM!</v>
      </c>
      <c r="L33" s="21" t="e">
        <f t="shared" si="13"/>
        <v>#NUM!</v>
      </c>
      <c r="M33" s="16" t="e">
        <f>AVERAGE(F695:F710)</f>
        <v>#DIV/0!</v>
      </c>
      <c r="N33" s="17" t="e">
        <f>AVERAGE(G695:G710)</f>
        <v>#DIV/0!</v>
      </c>
      <c r="O33" s="17" t="e">
        <f>AVERAGE(H695:H710)</f>
        <v>#DIV/0!</v>
      </c>
      <c r="P33" s="21" t="e">
        <f t="shared" si="14"/>
        <v>#DIV/0!</v>
      </c>
      <c r="Q33" s="16" t="e">
        <f>AVERAGE(J695:J710)</f>
        <v>#DIV/0!</v>
      </c>
      <c r="R33" s="17" t="e">
        <f>AVERAGE(K695:K710)</f>
        <v>#DIV/0!</v>
      </c>
      <c r="S33" s="17" t="e">
        <f>AVERAGE(L695:L710)</f>
        <v>#DIV/0!</v>
      </c>
      <c r="T33" s="21" t="e">
        <f t="shared" si="15"/>
        <v>#DIV/0!</v>
      </c>
    </row>
    <row r="34" spans="1:20">
      <c r="A34" s="26" t="s">
        <v>49</v>
      </c>
      <c r="B34" s="27" t="s">
        <v>13</v>
      </c>
      <c r="C34" s="48">
        <v>1</v>
      </c>
      <c r="D34" s="28" t="s">
        <v>28</v>
      </c>
      <c r="E34" s="16" t="e">
        <f>MEDIAN(F711:F726)</f>
        <v>#NUM!</v>
      </c>
      <c r="F34" s="17" t="e">
        <f>MEDIAN(G711:G726)</f>
        <v>#NUM!</v>
      </c>
      <c r="G34" s="17" t="e">
        <f>MEDIAN(H711:H726)</f>
        <v>#NUM!</v>
      </c>
      <c r="H34" s="21" t="e">
        <f t="shared" si="12"/>
        <v>#NUM!</v>
      </c>
      <c r="I34" s="16" t="e">
        <f>MEDIAN(J711:J726)</f>
        <v>#NUM!</v>
      </c>
      <c r="J34" s="17" t="e">
        <f>MEDIAN(K711:K726)</f>
        <v>#NUM!</v>
      </c>
      <c r="K34" s="17" t="e">
        <f>MEDIAN(L711:L726)</f>
        <v>#NUM!</v>
      </c>
      <c r="L34" s="21" t="e">
        <f t="shared" si="13"/>
        <v>#NUM!</v>
      </c>
      <c r="M34" s="16" t="e">
        <f>AVERAGE(F711:F726)</f>
        <v>#DIV/0!</v>
      </c>
      <c r="N34" s="17" t="e">
        <f>AVERAGE(G711:G726)</f>
        <v>#DIV/0!</v>
      </c>
      <c r="O34" s="17" t="e">
        <f>AVERAGE(H711:H726)</f>
        <v>#DIV/0!</v>
      </c>
      <c r="P34" s="21" t="e">
        <f t="shared" si="14"/>
        <v>#DIV/0!</v>
      </c>
      <c r="Q34" s="16" t="e">
        <f>AVERAGE(J711:J726)</f>
        <v>#DIV/0!</v>
      </c>
      <c r="R34" s="17" t="e">
        <f>AVERAGE(K711:K726)</f>
        <v>#DIV/0!</v>
      </c>
      <c r="S34" s="17" t="e">
        <f>AVERAGE(L711:L726)</f>
        <v>#DIV/0!</v>
      </c>
      <c r="T34" s="21" t="e">
        <f t="shared" si="15"/>
        <v>#DIV/0!</v>
      </c>
    </row>
    <row r="35" spans="1:20">
      <c r="A35" s="26" t="s">
        <v>50</v>
      </c>
      <c r="B35" s="27" t="s">
        <v>12</v>
      </c>
      <c r="C35" s="48">
        <v>1</v>
      </c>
      <c r="D35" s="28" t="s">
        <v>28</v>
      </c>
      <c r="E35" s="16" t="e">
        <f>MEDIAN(F727:F742)</f>
        <v>#NUM!</v>
      </c>
      <c r="F35" s="17" t="e">
        <f>MEDIAN(G727:G742)</f>
        <v>#NUM!</v>
      </c>
      <c r="G35" s="17" t="e">
        <f>MEDIAN(H727:H742)</f>
        <v>#NUM!</v>
      </c>
      <c r="H35" s="21" t="e">
        <f t="shared" si="12"/>
        <v>#NUM!</v>
      </c>
      <c r="I35" s="16" t="e">
        <f>MEDIAN(J727:J742)</f>
        <v>#NUM!</v>
      </c>
      <c r="J35" s="17" t="e">
        <f>MEDIAN(K727:K742)</f>
        <v>#NUM!</v>
      </c>
      <c r="K35" s="17" t="e">
        <f>MEDIAN(L727:L742)</f>
        <v>#NUM!</v>
      </c>
      <c r="L35" s="21" t="e">
        <f t="shared" si="13"/>
        <v>#NUM!</v>
      </c>
      <c r="M35" s="16" t="e">
        <f>AVERAGE(F727:F742)</f>
        <v>#DIV/0!</v>
      </c>
      <c r="N35" s="17" t="e">
        <f>AVERAGE(G727:G742)</f>
        <v>#DIV/0!</v>
      </c>
      <c r="O35" s="17" t="e">
        <f>AVERAGE(H727:H742)</f>
        <v>#DIV/0!</v>
      </c>
      <c r="P35" s="21" t="e">
        <f t="shared" si="14"/>
        <v>#DIV/0!</v>
      </c>
      <c r="Q35" s="16" t="e">
        <f>AVERAGE(J727:J742)</f>
        <v>#DIV/0!</v>
      </c>
      <c r="R35" s="17" t="e">
        <f>AVERAGE(K727:K742)</f>
        <v>#DIV/0!</v>
      </c>
      <c r="S35" s="17" t="e">
        <f>AVERAGE(L727:L742)</f>
        <v>#DIV/0!</v>
      </c>
      <c r="T35" s="21" t="e">
        <f t="shared" si="15"/>
        <v>#DIV/0!</v>
      </c>
    </row>
    <row r="36" spans="1:20">
      <c r="A36" s="26" t="s">
        <v>50</v>
      </c>
      <c r="B36" s="27" t="s">
        <v>13</v>
      </c>
      <c r="C36" s="48">
        <v>1</v>
      </c>
      <c r="D36" s="28" t="s">
        <v>28</v>
      </c>
      <c r="E36" s="16" t="e">
        <f>MEDIAN(F743:F758)</f>
        <v>#NUM!</v>
      </c>
      <c r="F36" s="17" t="e">
        <f>MEDIAN(G743:G758)</f>
        <v>#NUM!</v>
      </c>
      <c r="G36" s="17" t="e">
        <f>MEDIAN(H743:H758)</f>
        <v>#NUM!</v>
      </c>
      <c r="H36" s="21" t="e">
        <f>1/F36</f>
        <v>#NUM!</v>
      </c>
      <c r="I36" s="16" t="e">
        <f>MEDIAN(J743:J758)</f>
        <v>#NUM!</v>
      </c>
      <c r="J36" s="17" t="e">
        <f>MEDIAN(K743:K758)</f>
        <v>#NUM!</v>
      </c>
      <c r="K36" s="17" t="e">
        <f>MEDIAN(L743:L758)</f>
        <v>#NUM!</v>
      </c>
      <c r="L36" s="21" t="e">
        <f>1/J36</f>
        <v>#NUM!</v>
      </c>
      <c r="M36" s="16" t="e">
        <f>AVERAGE(F743:F758)</f>
        <v>#DIV/0!</v>
      </c>
      <c r="N36" s="17" t="e">
        <f>AVERAGE(G743:G758)</f>
        <v>#DIV/0!</v>
      </c>
      <c r="O36" s="17" t="e">
        <f>AVERAGE(H743:H758)</f>
        <v>#DIV/0!</v>
      </c>
      <c r="P36" s="21" t="e">
        <f>1/N36</f>
        <v>#DIV/0!</v>
      </c>
      <c r="Q36" s="16" t="e">
        <f>AVERAGE(J743:J758)</f>
        <v>#DIV/0!</v>
      </c>
      <c r="R36" s="17" t="e">
        <f>AVERAGE(K743:K758)</f>
        <v>#DIV/0!</v>
      </c>
      <c r="S36" s="17" t="e">
        <f>AVERAGE(L743:L758)</f>
        <v>#DIV/0!</v>
      </c>
      <c r="T36" s="21" t="e">
        <f>1/R36</f>
        <v>#DIV/0!</v>
      </c>
    </row>
    <row r="37" spans="1:20">
      <c r="A37" s="26" t="s">
        <v>51</v>
      </c>
      <c r="B37" s="27" t="s">
        <v>12</v>
      </c>
      <c r="C37" s="48">
        <v>1</v>
      </c>
      <c r="D37" s="28" t="s">
        <v>28</v>
      </c>
      <c r="E37" s="16" t="e">
        <f>MEDIAN(F759:F774)</f>
        <v>#NUM!</v>
      </c>
      <c r="F37" s="17" t="e">
        <f>MEDIAN(G759:G774)</f>
        <v>#NUM!</v>
      </c>
      <c r="G37" s="17" t="e">
        <f>MEDIAN(H759:H774)</f>
        <v>#NUM!</v>
      </c>
      <c r="H37" s="21" t="e">
        <f t="shared" ref="H37:H45" si="16">1/F37</f>
        <v>#NUM!</v>
      </c>
      <c r="I37" s="16" t="e">
        <f>MEDIAN(J759:J774)</f>
        <v>#NUM!</v>
      </c>
      <c r="J37" s="17" t="e">
        <f>MEDIAN(K759:K774)</f>
        <v>#NUM!</v>
      </c>
      <c r="K37" s="17" t="e">
        <f>MEDIAN(L759:L774)</f>
        <v>#NUM!</v>
      </c>
      <c r="L37" s="21" t="e">
        <f t="shared" ref="L37:L45" si="17">1/J37</f>
        <v>#NUM!</v>
      </c>
      <c r="M37" s="16" t="e">
        <f>AVERAGE(F759:F774)</f>
        <v>#DIV/0!</v>
      </c>
      <c r="N37" s="17" t="e">
        <f>AVERAGE(G759:G774)</f>
        <v>#DIV/0!</v>
      </c>
      <c r="O37" s="17" t="e">
        <f>AVERAGE(H759:H774)</f>
        <v>#DIV/0!</v>
      </c>
      <c r="P37" s="21" t="e">
        <f t="shared" ref="P37:P45" si="18">1/N37</f>
        <v>#DIV/0!</v>
      </c>
      <c r="Q37" s="16" t="e">
        <f>AVERAGE(J759:J774)</f>
        <v>#DIV/0!</v>
      </c>
      <c r="R37" s="17" t="e">
        <f>AVERAGE(K759:K774)</f>
        <v>#DIV/0!</v>
      </c>
      <c r="S37" s="17" t="e">
        <f>AVERAGE(L759:L774)</f>
        <v>#DIV/0!</v>
      </c>
      <c r="T37" s="21" t="e">
        <f t="shared" ref="T37:T45" si="19">1/R37</f>
        <v>#DIV/0!</v>
      </c>
    </row>
    <row r="38" spans="1:20" ht="13.5" thickBot="1">
      <c r="A38" s="30" t="s">
        <v>51</v>
      </c>
      <c r="B38" s="31" t="s">
        <v>13</v>
      </c>
      <c r="C38" s="49">
        <v>1</v>
      </c>
      <c r="D38" s="32" t="s">
        <v>28</v>
      </c>
      <c r="E38" s="18" t="e">
        <f>MEDIAN(F775:F790)</f>
        <v>#NUM!</v>
      </c>
      <c r="F38" s="19" t="e">
        <f>MEDIAN(G775:G790)</f>
        <v>#NUM!</v>
      </c>
      <c r="G38" s="19" t="e">
        <f>MEDIAN(H775:H790)</f>
        <v>#NUM!</v>
      </c>
      <c r="H38" s="22" t="e">
        <f t="shared" si="16"/>
        <v>#NUM!</v>
      </c>
      <c r="I38" s="18" t="e">
        <f>MEDIAN(J775:J790)</f>
        <v>#NUM!</v>
      </c>
      <c r="J38" s="19" t="e">
        <f>MEDIAN(K775:K790)</f>
        <v>#NUM!</v>
      </c>
      <c r="K38" s="19" t="e">
        <f>MEDIAN(L775:L790)</f>
        <v>#NUM!</v>
      </c>
      <c r="L38" s="22" t="e">
        <f t="shared" si="17"/>
        <v>#NUM!</v>
      </c>
      <c r="M38" s="18" t="e">
        <f>AVERAGE(F775:F790)</f>
        <v>#DIV/0!</v>
      </c>
      <c r="N38" s="19" t="e">
        <f>AVERAGE(G775:G790)</f>
        <v>#DIV/0!</v>
      </c>
      <c r="O38" s="19" t="e">
        <f>AVERAGE(H775:H790)</f>
        <v>#DIV/0!</v>
      </c>
      <c r="P38" s="22" t="e">
        <f t="shared" si="18"/>
        <v>#DIV/0!</v>
      </c>
      <c r="Q38" s="18" t="e">
        <f>AVERAGE(J775:J790)</f>
        <v>#DIV/0!</v>
      </c>
      <c r="R38" s="19" t="e">
        <f>AVERAGE(K775:K790)</f>
        <v>#DIV/0!</v>
      </c>
      <c r="S38" s="19" t="e">
        <f>AVERAGE(L775:L790)</f>
        <v>#DIV/0!</v>
      </c>
      <c r="T38" s="22" t="e">
        <f t="shared" si="19"/>
        <v>#DIV/0!</v>
      </c>
    </row>
    <row r="39" spans="1:20">
      <c r="A39" s="36" t="s">
        <v>41</v>
      </c>
      <c r="B39" s="29" t="s">
        <v>12</v>
      </c>
      <c r="C39" s="47">
        <v>1</v>
      </c>
      <c r="D39" s="37" t="s">
        <v>29</v>
      </c>
      <c r="E39" s="14" t="e">
        <f>MEDIAN(F791:F806)</f>
        <v>#NUM!</v>
      </c>
      <c r="F39" s="15" t="e">
        <f>MEDIAN(G791:G806)</f>
        <v>#NUM!</v>
      </c>
      <c r="G39" s="15" t="e">
        <f>MEDIAN(H791:H806)</f>
        <v>#NUM!</v>
      </c>
      <c r="H39" s="20" t="e">
        <f t="shared" si="16"/>
        <v>#NUM!</v>
      </c>
      <c r="I39" s="14" t="e">
        <f>MEDIAN(J791:J806)</f>
        <v>#NUM!</v>
      </c>
      <c r="J39" s="15" t="e">
        <f>MEDIAN(K791:K806)</f>
        <v>#NUM!</v>
      </c>
      <c r="K39" s="15" t="e">
        <f>MEDIAN(L791:L806)</f>
        <v>#NUM!</v>
      </c>
      <c r="L39" s="20" t="e">
        <f t="shared" si="17"/>
        <v>#NUM!</v>
      </c>
      <c r="M39" s="14" t="e">
        <f>AVERAGE(F791:F806)</f>
        <v>#DIV/0!</v>
      </c>
      <c r="N39" s="15" t="e">
        <f>AVERAGE(G791:G806)</f>
        <v>#DIV/0!</v>
      </c>
      <c r="O39" s="15" t="e">
        <f>AVERAGE(H791:H806)</f>
        <v>#DIV/0!</v>
      </c>
      <c r="P39" s="20" t="e">
        <f t="shared" si="18"/>
        <v>#DIV/0!</v>
      </c>
      <c r="Q39" s="14" t="e">
        <f>AVERAGE(J791:J806)</f>
        <v>#DIV/0!</v>
      </c>
      <c r="R39" s="15" t="e">
        <f>AVERAGE(K791:K806)</f>
        <v>#DIV/0!</v>
      </c>
      <c r="S39" s="15" t="e">
        <f>AVERAGE(L791:L806)</f>
        <v>#DIV/0!</v>
      </c>
      <c r="T39" s="20" t="e">
        <f t="shared" si="19"/>
        <v>#DIV/0!</v>
      </c>
    </row>
    <row r="40" spans="1:20">
      <c r="A40" s="26" t="s">
        <v>41</v>
      </c>
      <c r="B40" s="27" t="s">
        <v>13</v>
      </c>
      <c r="C40" s="48">
        <v>1</v>
      </c>
      <c r="D40" s="28" t="s">
        <v>29</v>
      </c>
      <c r="E40" s="16" t="e">
        <f>MEDIAN(F807:F822)</f>
        <v>#NUM!</v>
      </c>
      <c r="F40" s="17" t="e">
        <f>MEDIAN(G807:G822)</f>
        <v>#NUM!</v>
      </c>
      <c r="G40" s="17" t="e">
        <f>MEDIAN(H807:H822)</f>
        <v>#NUM!</v>
      </c>
      <c r="H40" s="21" t="e">
        <f t="shared" si="16"/>
        <v>#NUM!</v>
      </c>
      <c r="I40" s="16" t="e">
        <f>MEDIAN(J807:J822)</f>
        <v>#NUM!</v>
      </c>
      <c r="J40" s="17" t="e">
        <f>MEDIAN(K807:K822)</f>
        <v>#NUM!</v>
      </c>
      <c r="K40" s="17" t="e">
        <f>MEDIAN(L807:L822)</f>
        <v>#NUM!</v>
      </c>
      <c r="L40" s="21" t="e">
        <f t="shared" si="17"/>
        <v>#NUM!</v>
      </c>
      <c r="M40" s="16" t="e">
        <f>AVERAGE(F807:F822)</f>
        <v>#DIV/0!</v>
      </c>
      <c r="N40" s="17" t="e">
        <f>AVERAGE(G807:G822)</f>
        <v>#DIV/0!</v>
      </c>
      <c r="O40" s="17" t="e">
        <f>AVERAGE(H807:H822)</f>
        <v>#DIV/0!</v>
      </c>
      <c r="P40" s="21" t="e">
        <f t="shared" si="18"/>
        <v>#DIV/0!</v>
      </c>
      <c r="Q40" s="16" t="e">
        <f>AVERAGE(J807:J822)</f>
        <v>#DIV/0!</v>
      </c>
      <c r="R40" s="17" t="e">
        <f>AVERAGE(K807:K822)</f>
        <v>#DIV/0!</v>
      </c>
      <c r="S40" s="17" t="e">
        <f>AVERAGE(L807:L822)</f>
        <v>#DIV/0!</v>
      </c>
      <c r="T40" s="21" t="e">
        <f t="shared" si="19"/>
        <v>#DIV/0!</v>
      </c>
    </row>
    <row r="41" spans="1:20">
      <c r="A41" s="26" t="s">
        <v>42</v>
      </c>
      <c r="B41" s="27" t="s">
        <v>12</v>
      </c>
      <c r="C41" s="48">
        <v>1</v>
      </c>
      <c r="D41" s="28" t="s">
        <v>29</v>
      </c>
      <c r="E41" s="16" t="e">
        <f>MEDIAN(F823:F838)</f>
        <v>#NUM!</v>
      </c>
      <c r="F41" s="17" t="e">
        <f>MEDIAN(G823:G838)</f>
        <v>#NUM!</v>
      </c>
      <c r="G41" s="17" t="e">
        <f>MEDIAN(H823:H838)</f>
        <v>#NUM!</v>
      </c>
      <c r="H41" s="21" t="e">
        <f t="shared" si="16"/>
        <v>#NUM!</v>
      </c>
      <c r="I41" s="16" t="e">
        <f>MEDIAN(J823:J838)</f>
        <v>#NUM!</v>
      </c>
      <c r="J41" s="17" t="e">
        <f>MEDIAN(K823:K838)</f>
        <v>#NUM!</v>
      </c>
      <c r="K41" s="17" t="e">
        <f>MEDIAN(L823:L838)</f>
        <v>#NUM!</v>
      </c>
      <c r="L41" s="21" t="e">
        <f t="shared" si="17"/>
        <v>#NUM!</v>
      </c>
      <c r="M41" s="16" t="e">
        <f>AVERAGE(F823:F838)</f>
        <v>#DIV/0!</v>
      </c>
      <c r="N41" s="17" t="e">
        <f>AVERAGE(G823:G838)</f>
        <v>#DIV/0!</v>
      </c>
      <c r="O41" s="17" t="e">
        <f>AVERAGE(H823:H838)</f>
        <v>#DIV/0!</v>
      </c>
      <c r="P41" s="21" t="e">
        <f t="shared" si="18"/>
        <v>#DIV/0!</v>
      </c>
      <c r="Q41" s="16" t="e">
        <f>AVERAGE(J823:J838)</f>
        <v>#DIV/0!</v>
      </c>
      <c r="R41" s="17" t="e">
        <f>AVERAGE(K823:K838)</f>
        <v>#DIV/0!</v>
      </c>
      <c r="S41" s="17" t="e">
        <f>AVERAGE(L823:L838)</f>
        <v>#DIV/0!</v>
      </c>
      <c r="T41" s="21" t="e">
        <f t="shared" si="19"/>
        <v>#DIV/0!</v>
      </c>
    </row>
    <row r="42" spans="1:20">
      <c r="A42" s="26" t="s">
        <v>42</v>
      </c>
      <c r="B42" s="27" t="s">
        <v>13</v>
      </c>
      <c r="C42" s="48">
        <v>1</v>
      </c>
      <c r="D42" s="28" t="s">
        <v>29</v>
      </c>
      <c r="E42" s="16" t="e">
        <f>MEDIAN(F839:F854)</f>
        <v>#NUM!</v>
      </c>
      <c r="F42" s="17" t="e">
        <f>MEDIAN(G839:G854)</f>
        <v>#NUM!</v>
      </c>
      <c r="G42" s="17" t="e">
        <f>MEDIAN(H839:H854)</f>
        <v>#NUM!</v>
      </c>
      <c r="H42" s="21" t="e">
        <f t="shared" si="16"/>
        <v>#NUM!</v>
      </c>
      <c r="I42" s="16" t="e">
        <f>MEDIAN(J839:J854)</f>
        <v>#NUM!</v>
      </c>
      <c r="J42" s="17" t="e">
        <f>MEDIAN(K839:K854)</f>
        <v>#NUM!</v>
      </c>
      <c r="K42" s="17" t="e">
        <f>MEDIAN(L839:L854)</f>
        <v>#NUM!</v>
      </c>
      <c r="L42" s="21" t="e">
        <f t="shared" si="17"/>
        <v>#NUM!</v>
      </c>
      <c r="M42" s="16" t="e">
        <f>AVERAGE(F839:F854)</f>
        <v>#DIV/0!</v>
      </c>
      <c r="N42" s="17" t="e">
        <f>AVERAGE(G839:G854)</f>
        <v>#DIV/0!</v>
      </c>
      <c r="O42" s="17" t="e">
        <f>AVERAGE(H839:H854)</f>
        <v>#DIV/0!</v>
      </c>
      <c r="P42" s="21" t="e">
        <f t="shared" si="18"/>
        <v>#DIV/0!</v>
      </c>
      <c r="Q42" s="16" t="e">
        <f>AVERAGE(J839:J854)</f>
        <v>#DIV/0!</v>
      </c>
      <c r="R42" s="17" t="e">
        <f>AVERAGE(K839:K854)</f>
        <v>#DIV/0!</v>
      </c>
      <c r="S42" s="17" t="e">
        <f>AVERAGE(L839:L854)</f>
        <v>#DIV/0!</v>
      </c>
      <c r="T42" s="21" t="e">
        <f t="shared" si="19"/>
        <v>#DIV/0!</v>
      </c>
    </row>
    <row r="43" spans="1:20">
      <c r="A43" s="26" t="s">
        <v>43</v>
      </c>
      <c r="B43" s="27" t="s">
        <v>12</v>
      </c>
      <c r="C43" s="48">
        <v>1</v>
      </c>
      <c r="D43" s="28" t="s">
        <v>29</v>
      </c>
      <c r="E43" s="16" t="e">
        <f>MEDIAN(F855:F870)</f>
        <v>#NUM!</v>
      </c>
      <c r="F43" s="17" t="e">
        <f>MEDIAN(G855:G870)</f>
        <v>#NUM!</v>
      </c>
      <c r="G43" s="17" t="e">
        <f>MEDIAN(H855:H870)</f>
        <v>#NUM!</v>
      </c>
      <c r="H43" s="21" t="e">
        <f t="shared" si="16"/>
        <v>#NUM!</v>
      </c>
      <c r="I43" s="16" t="e">
        <f>MEDIAN(J855:J870)</f>
        <v>#NUM!</v>
      </c>
      <c r="J43" s="17" t="e">
        <f>MEDIAN(K855:K870)</f>
        <v>#NUM!</v>
      </c>
      <c r="K43" s="17" t="e">
        <f>MEDIAN(L855:L870)</f>
        <v>#NUM!</v>
      </c>
      <c r="L43" s="21" t="e">
        <f t="shared" si="17"/>
        <v>#NUM!</v>
      </c>
      <c r="M43" s="16" t="e">
        <f>AVERAGE(F855:F870)</f>
        <v>#DIV/0!</v>
      </c>
      <c r="N43" s="17" t="e">
        <f>AVERAGE(G855:G870)</f>
        <v>#DIV/0!</v>
      </c>
      <c r="O43" s="17" t="e">
        <f>AVERAGE(H855:H870)</f>
        <v>#DIV/0!</v>
      </c>
      <c r="P43" s="21" t="e">
        <f t="shared" si="18"/>
        <v>#DIV/0!</v>
      </c>
      <c r="Q43" s="16" t="e">
        <f>AVERAGE(J855:J870)</f>
        <v>#DIV/0!</v>
      </c>
      <c r="R43" s="17" t="e">
        <f>AVERAGE(K855:K870)</f>
        <v>#DIV/0!</v>
      </c>
      <c r="S43" s="17" t="e">
        <f>AVERAGE(L855:L870)</f>
        <v>#DIV/0!</v>
      </c>
      <c r="T43" s="21" t="e">
        <f t="shared" si="19"/>
        <v>#DIV/0!</v>
      </c>
    </row>
    <row r="44" spans="1:20">
      <c r="A44" s="26" t="s">
        <v>43</v>
      </c>
      <c r="B44" s="27" t="s">
        <v>13</v>
      </c>
      <c r="C44" s="48">
        <v>1</v>
      </c>
      <c r="D44" s="28" t="s">
        <v>29</v>
      </c>
      <c r="E44" s="16" t="e">
        <f>MEDIAN(F871:F886)</f>
        <v>#NUM!</v>
      </c>
      <c r="F44" s="17" t="e">
        <f>MEDIAN(G871:G886)</f>
        <v>#NUM!</v>
      </c>
      <c r="G44" s="17" t="e">
        <f>MEDIAN(H871:H886)</f>
        <v>#NUM!</v>
      </c>
      <c r="H44" s="21" t="e">
        <f t="shared" si="16"/>
        <v>#NUM!</v>
      </c>
      <c r="I44" s="16" t="e">
        <f>MEDIAN(J871:J886)</f>
        <v>#NUM!</v>
      </c>
      <c r="J44" s="17" t="e">
        <f>MEDIAN(K871:K886)</f>
        <v>#NUM!</v>
      </c>
      <c r="K44" s="17" t="e">
        <f>MEDIAN(L871:L886)</f>
        <v>#NUM!</v>
      </c>
      <c r="L44" s="21" t="e">
        <f t="shared" si="17"/>
        <v>#NUM!</v>
      </c>
      <c r="M44" s="16" t="e">
        <f>AVERAGE(F871:F886)</f>
        <v>#DIV/0!</v>
      </c>
      <c r="N44" s="17" t="e">
        <f>AVERAGE(G871:G886)</f>
        <v>#DIV/0!</v>
      </c>
      <c r="O44" s="17" t="e">
        <f>AVERAGE(H871:H886)</f>
        <v>#DIV/0!</v>
      </c>
      <c r="P44" s="21" t="e">
        <f t="shared" si="18"/>
        <v>#DIV/0!</v>
      </c>
      <c r="Q44" s="16" t="e">
        <f>AVERAGE(J871:J886)</f>
        <v>#DIV/0!</v>
      </c>
      <c r="R44" s="17" t="e">
        <f>AVERAGE(K871:K886)</f>
        <v>#DIV/0!</v>
      </c>
      <c r="S44" s="17" t="e">
        <f>AVERAGE(L871:L886)</f>
        <v>#DIV/0!</v>
      </c>
      <c r="T44" s="21" t="e">
        <f t="shared" si="19"/>
        <v>#DIV/0!</v>
      </c>
    </row>
    <row r="45" spans="1:20">
      <c r="A45" s="26" t="s">
        <v>44</v>
      </c>
      <c r="B45" s="27" t="s">
        <v>12</v>
      </c>
      <c r="C45" s="48">
        <v>1</v>
      </c>
      <c r="D45" s="28" t="s">
        <v>29</v>
      </c>
      <c r="E45" s="16" t="e">
        <f>MEDIAN(F887:F902)</f>
        <v>#NUM!</v>
      </c>
      <c r="F45" s="17" t="e">
        <f>MEDIAN(G887:G902)</f>
        <v>#NUM!</v>
      </c>
      <c r="G45" s="17" t="e">
        <f>MEDIAN(H887:H902)</f>
        <v>#NUM!</v>
      </c>
      <c r="H45" s="21" t="e">
        <f t="shared" si="16"/>
        <v>#NUM!</v>
      </c>
      <c r="I45" s="16" t="e">
        <f>MEDIAN(J887:J902)</f>
        <v>#NUM!</v>
      </c>
      <c r="J45" s="17" t="e">
        <f>MEDIAN(K887:K902)</f>
        <v>#NUM!</v>
      </c>
      <c r="K45" s="17" t="e">
        <f>MEDIAN(L887:L902)</f>
        <v>#NUM!</v>
      </c>
      <c r="L45" s="21" t="e">
        <f t="shared" si="17"/>
        <v>#NUM!</v>
      </c>
      <c r="M45" s="16" t="e">
        <f>AVERAGE(F887:F902)</f>
        <v>#DIV/0!</v>
      </c>
      <c r="N45" s="17" t="e">
        <f>AVERAGE(G887:G902)</f>
        <v>#DIV/0!</v>
      </c>
      <c r="O45" s="17" t="e">
        <f>AVERAGE(H887:H902)</f>
        <v>#DIV/0!</v>
      </c>
      <c r="P45" s="21" t="e">
        <f t="shared" si="18"/>
        <v>#DIV/0!</v>
      </c>
      <c r="Q45" s="16" t="e">
        <f>AVERAGE(J887:J902)</f>
        <v>#DIV/0!</v>
      </c>
      <c r="R45" s="17" t="e">
        <f>AVERAGE(K887:K902)</f>
        <v>#DIV/0!</v>
      </c>
      <c r="S45" s="17" t="e">
        <f>AVERAGE(L887:L902)</f>
        <v>#DIV/0!</v>
      </c>
      <c r="T45" s="21" t="e">
        <f t="shared" si="19"/>
        <v>#DIV/0!</v>
      </c>
    </row>
    <row r="46" spans="1:20">
      <c r="A46" s="26" t="s">
        <v>44</v>
      </c>
      <c r="B46" s="27" t="s">
        <v>13</v>
      </c>
      <c r="C46" s="48">
        <v>1</v>
      </c>
      <c r="D46" s="28" t="s">
        <v>29</v>
      </c>
      <c r="E46" s="16" t="e">
        <f>MEDIAN(F903:F918)</f>
        <v>#NUM!</v>
      </c>
      <c r="F46" s="17" t="e">
        <f>MEDIAN(G903:G918)</f>
        <v>#NUM!</v>
      </c>
      <c r="G46" s="17" t="e">
        <f>MEDIAN(H903:H918)</f>
        <v>#NUM!</v>
      </c>
      <c r="H46" s="21" t="e">
        <f>1/F46</f>
        <v>#NUM!</v>
      </c>
      <c r="I46" s="16" t="e">
        <f>MEDIAN(J903:J918)</f>
        <v>#NUM!</v>
      </c>
      <c r="J46" s="17" t="e">
        <f>MEDIAN(K903:K918)</f>
        <v>#NUM!</v>
      </c>
      <c r="K46" s="17" t="e">
        <f>MEDIAN(L903:L918)</f>
        <v>#NUM!</v>
      </c>
      <c r="L46" s="21" t="e">
        <f>1/J46</f>
        <v>#NUM!</v>
      </c>
      <c r="M46" s="16" t="e">
        <f>AVERAGE(F903:F918)</f>
        <v>#DIV/0!</v>
      </c>
      <c r="N46" s="17" t="e">
        <f>AVERAGE(G903:G918)</f>
        <v>#DIV/0!</v>
      </c>
      <c r="O46" s="17" t="e">
        <f>AVERAGE(H903:H918)</f>
        <v>#DIV/0!</v>
      </c>
      <c r="P46" s="21" t="e">
        <f>1/N46</f>
        <v>#DIV/0!</v>
      </c>
      <c r="Q46" s="16" t="e">
        <f>AVERAGE(J903:J918)</f>
        <v>#DIV/0!</v>
      </c>
      <c r="R46" s="17" t="e">
        <f>AVERAGE(K903:K918)</f>
        <v>#DIV/0!</v>
      </c>
      <c r="S46" s="17" t="e">
        <f>AVERAGE(L903:L918)</f>
        <v>#DIV/0!</v>
      </c>
      <c r="T46" s="21" t="e">
        <f>1/R46</f>
        <v>#DIV/0!</v>
      </c>
    </row>
    <row r="47" spans="1:20">
      <c r="A47" s="26" t="s">
        <v>45</v>
      </c>
      <c r="B47" s="27" t="s">
        <v>12</v>
      </c>
      <c r="C47" s="48">
        <v>1</v>
      </c>
      <c r="D47" s="28" t="s">
        <v>29</v>
      </c>
      <c r="E47" s="16" t="e">
        <f>MEDIAN(F919:F934)</f>
        <v>#NUM!</v>
      </c>
      <c r="F47" s="17" t="e">
        <f>MEDIAN(G919:G934)</f>
        <v>#NUM!</v>
      </c>
      <c r="G47" s="17" t="e">
        <f>MEDIAN(H919:H934)</f>
        <v>#NUM!</v>
      </c>
      <c r="H47" s="21" t="e">
        <f>1/F47</f>
        <v>#NUM!</v>
      </c>
      <c r="I47" s="16" t="e">
        <f>MEDIAN(J919:J934)</f>
        <v>#NUM!</v>
      </c>
      <c r="J47" s="17" t="e">
        <f>MEDIAN(K919:K934)</f>
        <v>#NUM!</v>
      </c>
      <c r="K47" s="17" t="e">
        <f>MEDIAN(L919:L934)</f>
        <v>#NUM!</v>
      </c>
      <c r="L47" s="21" t="e">
        <f>1/J47</f>
        <v>#NUM!</v>
      </c>
      <c r="M47" s="16" t="e">
        <f>AVERAGE(F919:F934)</f>
        <v>#DIV/0!</v>
      </c>
      <c r="N47" s="17" t="e">
        <f>AVERAGE(G919:G934)</f>
        <v>#DIV/0!</v>
      </c>
      <c r="O47" s="17" t="e">
        <f>AVERAGE(H919:H934)</f>
        <v>#DIV/0!</v>
      </c>
      <c r="P47" s="21" t="e">
        <f>1/N47</f>
        <v>#DIV/0!</v>
      </c>
      <c r="Q47" s="16" t="e">
        <f>AVERAGE(J919:J934)</f>
        <v>#DIV/0!</v>
      </c>
      <c r="R47" s="17" t="e">
        <f>AVERAGE(K919:K934)</f>
        <v>#DIV/0!</v>
      </c>
      <c r="S47" s="17" t="e">
        <f>AVERAGE(L919:L934)</f>
        <v>#DIV/0!</v>
      </c>
      <c r="T47" s="21" t="e">
        <f>1/R47</f>
        <v>#DIV/0!</v>
      </c>
    </row>
    <row r="48" spans="1:20">
      <c r="A48" s="26" t="s">
        <v>45</v>
      </c>
      <c r="B48" s="27" t="s">
        <v>13</v>
      </c>
      <c r="C48" s="48">
        <v>1</v>
      </c>
      <c r="D48" s="28" t="s">
        <v>29</v>
      </c>
      <c r="E48" s="16" t="e">
        <f>MEDIAN(F935:F950)</f>
        <v>#NUM!</v>
      </c>
      <c r="F48" s="17" t="e">
        <f>MEDIAN(G935:G950)</f>
        <v>#NUM!</v>
      </c>
      <c r="G48" s="17" t="e">
        <f>MEDIAN(H935:H950)</f>
        <v>#NUM!</v>
      </c>
      <c r="H48" s="21" t="e">
        <f>1/F48</f>
        <v>#NUM!</v>
      </c>
      <c r="I48" s="16" t="e">
        <f>MEDIAN(J935:J950)</f>
        <v>#NUM!</v>
      </c>
      <c r="J48" s="17" t="e">
        <f>MEDIAN(K935:K950)</f>
        <v>#NUM!</v>
      </c>
      <c r="K48" s="17" t="e">
        <f>MEDIAN(L935:L950)</f>
        <v>#NUM!</v>
      </c>
      <c r="L48" s="21" t="e">
        <f>1/J48</f>
        <v>#NUM!</v>
      </c>
      <c r="M48" s="16" t="e">
        <f>AVERAGE(F935:F950)</f>
        <v>#DIV/0!</v>
      </c>
      <c r="N48" s="17" t="e">
        <f>AVERAGE(G935:G950)</f>
        <v>#DIV/0!</v>
      </c>
      <c r="O48" s="17" t="e">
        <f>AVERAGE(H935:H950)</f>
        <v>#DIV/0!</v>
      </c>
      <c r="P48" s="21" t="e">
        <f>1/N48</f>
        <v>#DIV/0!</v>
      </c>
      <c r="Q48" s="16" t="e">
        <f>AVERAGE(J935:J950)</f>
        <v>#DIV/0!</v>
      </c>
      <c r="R48" s="17" t="e">
        <f>AVERAGE(K935:K950)</f>
        <v>#DIV/0!</v>
      </c>
      <c r="S48" s="17" t="e">
        <f>AVERAGE(L935:L950)</f>
        <v>#DIV/0!</v>
      </c>
      <c r="T48" s="21" t="e">
        <f>1/R48</f>
        <v>#DIV/0!</v>
      </c>
    </row>
    <row r="49" spans="1:20">
      <c r="A49" s="26" t="s">
        <v>47</v>
      </c>
      <c r="B49" s="29" t="s">
        <v>12</v>
      </c>
      <c r="C49" s="48">
        <v>1</v>
      </c>
      <c r="D49" s="28" t="s">
        <v>29</v>
      </c>
      <c r="E49" s="16" t="e">
        <f>MEDIAN(F951:F966)</f>
        <v>#NUM!</v>
      </c>
      <c r="F49" s="17" t="e">
        <f>MEDIAN(G951:G966)</f>
        <v>#NUM!</v>
      </c>
      <c r="G49" s="17" t="e">
        <f>MEDIAN(H951:H966)</f>
        <v>#NUM!</v>
      </c>
      <c r="H49" s="21" t="e">
        <f>1/F49</f>
        <v>#NUM!</v>
      </c>
      <c r="I49" s="16" t="e">
        <f>MEDIAN(J951:J966)</f>
        <v>#NUM!</v>
      </c>
      <c r="J49" s="17" t="e">
        <f>MEDIAN(K951:K966)</f>
        <v>#NUM!</v>
      </c>
      <c r="K49" s="17" t="e">
        <f>MEDIAN(L951:L966)</f>
        <v>#NUM!</v>
      </c>
      <c r="L49" s="21" t="e">
        <f>1/J49</f>
        <v>#NUM!</v>
      </c>
      <c r="M49" s="16" t="e">
        <f>AVERAGE(F951:F966)</f>
        <v>#DIV/0!</v>
      </c>
      <c r="N49" s="17" t="e">
        <f>AVERAGE(G951:G966)</f>
        <v>#DIV/0!</v>
      </c>
      <c r="O49" s="17" t="e">
        <f>AVERAGE(H951:H966)</f>
        <v>#DIV/0!</v>
      </c>
      <c r="P49" s="21" t="e">
        <f>1/N49</f>
        <v>#DIV/0!</v>
      </c>
      <c r="Q49" s="16" t="e">
        <f>AVERAGE(J951:J966)</f>
        <v>#DIV/0!</v>
      </c>
      <c r="R49" s="17" t="e">
        <f>AVERAGE(K951:K966)</f>
        <v>#DIV/0!</v>
      </c>
      <c r="S49" s="17" t="e">
        <f>AVERAGE(L951:L966)</f>
        <v>#DIV/0!</v>
      </c>
      <c r="T49" s="21" t="e">
        <f>1/R49</f>
        <v>#DIV/0!</v>
      </c>
    </row>
    <row r="50" spans="1:20" ht="13.5" thickBot="1">
      <c r="A50" s="30" t="s">
        <v>47</v>
      </c>
      <c r="B50" s="31" t="s">
        <v>13</v>
      </c>
      <c r="C50" s="49">
        <v>1</v>
      </c>
      <c r="D50" s="32" t="s">
        <v>29</v>
      </c>
      <c r="E50" s="18" t="e">
        <f>MEDIAN(F967:F982)</f>
        <v>#NUM!</v>
      </c>
      <c r="F50" s="19" t="e">
        <f>MEDIAN(G967:G982)</f>
        <v>#NUM!</v>
      </c>
      <c r="G50" s="19" t="e">
        <f>MEDIAN(H967:H982)</f>
        <v>#NUM!</v>
      </c>
      <c r="H50" s="22" t="e">
        <f>1/F50</f>
        <v>#NUM!</v>
      </c>
      <c r="I50" s="18" t="e">
        <f>MEDIAN(J967:J982)</f>
        <v>#NUM!</v>
      </c>
      <c r="J50" s="19" t="e">
        <f>MEDIAN(K967:K982)</f>
        <v>#NUM!</v>
      </c>
      <c r="K50" s="19" t="e">
        <f>MEDIAN(L967:L982)</f>
        <v>#NUM!</v>
      </c>
      <c r="L50" s="22" t="e">
        <f>1/J50</f>
        <v>#NUM!</v>
      </c>
      <c r="M50" s="18" t="e">
        <f>AVERAGE(F967:F982)</f>
        <v>#DIV/0!</v>
      </c>
      <c r="N50" s="19" t="e">
        <f>AVERAGE(G967:G982)</f>
        <v>#DIV/0!</v>
      </c>
      <c r="O50" s="19" t="e">
        <f>AVERAGE(H967:H982)</f>
        <v>#DIV/0!</v>
      </c>
      <c r="P50" s="22" t="e">
        <f>1/N50</f>
        <v>#DIV/0!</v>
      </c>
      <c r="Q50" s="18" t="e">
        <f>AVERAGE(J967:J982)</f>
        <v>#DIV/0!</v>
      </c>
      <c r="R50" s="19" t="e">
        <f>AVERAGE(K967:K982)</f>
        <v>#DIV/0!</v>
      </c>
      <c r="S50" s="19" t="e">
        <f>AVERAGE(L967:L982)</f>
        <v>#DIV/0!</v>
      </c>
      <c r="T50" s="22" t="e">
        <f>1/R50</f>
        <v>#DIV/0!</v>
      </c>
    </row>
    <row r="51" spans="1:20" ht="13.5" thickBot="1">
      <c r="L51"/>
      <c r="M51"/>
      <c r="N51"/>
      <c r="O51"/>
    </row>
    <row r="52" spans="1:20">
      <c r="A52" s="165" t="s">
        <v>8</v>
      </c>
      <c r="B52" s="168" t="s">
        <v>10</v>
      </c>
      <c r="C52" s="168" t="s">
        <v>11</v>
      </c>
      <c r="D52" s="171" t="s">
        <v>9</v>
      </c>
      <c r="E52" s="174" t="s">
        <v>27</v>
      </c>
      <c r="F52" s="165" t="s">
        <v>19</v>
      </c>
      <c r="G52" s="177"/>
      <c r="H52" s="177"/>
      <c r="I52" s="177"/>
      <c r="J52" s="177"/>
      <c r="K52" s="177"/>
      <c r="L52" s="177"/>
      <c r="M52" s="178"/>
      <c r="N52"/>
      <c r="O52" s="13" t="s">
        <v>31</v>
      </c>
    </row>
    <row r="53" spans="1:20">
      <c r="A53" s="166"/>
      <c r="B53" s="169"/>
      <c r="C53" s="169"/>
      <c r="D53" s="172"/>
      <c r="E53" s="175"/>
      <c r="F53" s="179" t="s">
        <v>25</v>
      </c>
      <c r="G53" s="183"/>
      <c r="H53" s="184"/>
      <c r="I53" s="181"/>
      <c r="J53" s="185" t="s">
        <v>26</v>
      </c>
      <c r="K53" s="180"/>
      <c r="L53" s="180"/>
      <c r="M53" s="181"/>
      <c r="N53"/>
      <c r="O53" s="13" t="s">
        <v>52</v>
      </c>
    </row>
    <row r="54" spans="1:20" ht="13.5" thickBot="1">
      <c r="A54" s="186"/>
      <c r="B54" s="187"/>
      <c r="C54" s="187"/>
      <c r="D54" s="188"/>
      <c r="E54" s="189"/>
      <c r="F54" s="33" t="s">
        <v>14</v>
      </c>
      <c r="G54" s="34" t="s">
        <v>15</v>
      </c>
      <c r="H54" s="56" t="s">
        <v>16</v>
      </c>
      <c r="I54" s="35" t="s">
        <v>17</v>
      </c>
      <c r="J54" s="57" t="s">
        <v>14</v>
      </c>
      <c r="K54" s="56" t="s">
        <v>15</v>
      </c>
      <c r="L54" s="56" t="s">
        <v>16</v>
      </c>
      <c r="M54" s="58" t="s">
        <v>17</v>
      </c>
      <c r="N54"/>
      <c r="O54" s="13" t="s">
        <v>53</v>
      </c>
    </row>
    <row r="55" spans="1:20">
      <c r="A55" s="36" t="s">
        <v>40</v>
      </c>
      <c r="B55" s="29" t="s">
        <v>12</v>
      </c>
      <c r="C55" s="29">
        <v>1</v>
      </c>
      <c r="D55" s="47">
        <v>1</v>
      </c>
      <c r="E55" s="37" t="s">
        <v>28</v>
      </c>
      <c r="F55" s="38"/>
      <c r="G55" s="39"/>
      <c r="H55" s="39"/>
      <c r="I55" s="43"/>
      <c r="J55" s="55"/>
      <c r="K55" s="39"/>
      <c r="L55" s="39"/>
      <c r="M55" s="43"/>
      <c r="N55"/>
      <c r="O55" s="13" t="s">
        <v>54</v>
      </c>
    </row>
    <row r="56" spans="1:20">
      <c r="A56" s="26" t="s">
        <v>40</v>
      </c>
      <c r="B56" s="27" t="s">
        <v>12</v>
      </c>
      <c r="C56" s="27">
        <v>2</v>
      </c>
      <c r="D56" s="48">
        <v>1</v>
      </c>
      <c r="E56" s="28" t="s">
        <v>28</v>
      </c>
      <c r="F56" s="16"/>
      <c r="G56" s="17"/>
      <c r="H56" s="17"/>
      <c r="I56" s="21"/>
      <c r="J56" s="52"/>
      <c r="K56" s="17"/>
      <c r="L56" s="17"/>
      <c r="M56" s="21"/>
      <c r="N56"/>
      <c r="O56" s="13" t="s">
        <v>35</v>
      </c>
    </row>
    <row r="57" spans="1:20">
      <c r="A57" s="26" t="s">
        <v>40</v>
      </c>
      <c r="B57" s="27" t="s">
        <v>12</v>
      </c>
      <c r="C57" s="27">
        <v>3</v>
      </c>
      <c r="D57" s="48">
        <v>1</v>
      </c>
      <c r="E57" s="28" t="s">
        <v>28</v>
      </c>
      <c r="F57" s="16"/>
      <c r="G57" s="17"/>
      <c r="H57" s="17"/>
      <c r="I57" s="21"/>
      <c r="J57" s="52"/>
      <c r="K57" s="17"/>
      <c r="L57" s="17"/>
      <c r="M57" s="21"/>
      <c r="N57"/>
      <c r="O57" s="13" t="s">
        <v>55</v>
      </c>
    </row>
    <row r="58" spans="1:20">
      <c r="A58" s="26" t="s">
        <v>40</v>
      </c>
      <c r="B58" s="29" t="s">
        <v>12</v>
      </c>
      <c r="C58" s="27">
        <v>4</v>
      </c>
      <c r="D58" s="48">
        <v>1</v>
      </c>
      <c r="E58" s="28" t="s">
        <v>28</v>
      </c>
      <c r="F58" s="16"/>
      <c r="G58" s="17"/>
      <c r="H58" s="17"/>
      <c r="I58" s="21"/>
      <c r="J58" s="52"/>
      <c r="K58" s="17"/>
      <c r="L58" s="17"/>
      <c r="M58" s="21"/>
      <c r="N58"/>
      <c r="O58"/>
    </row>
    <row r="59" spans="1:20">
      <c r="A59" s="26" t="s">
        <v>40</v>
      </c>
      <c r="B59" s="27" t="s">
        <v>12</v>
      </c>
      <c r="C59" s="27">
        <v>5</v>
      </c>
      <c r="D59" s="48">
        <v>1</v>
      </c>
      <c r="E59" s="28" t="s">
        <v>28</v>
      </c>
      <c r="F59" s="16"/>
      <c r="G59" s="17"/>
      <c r="H59" s="17"/>
      <c r="I59" s="21"/>
      <c r="J59" s="52"/>
      <c r="K59" s="17"/>
      <c r="L59" s="17"/>
      <c r="M59" s="21"/>
      <c r="N59"/>
      <c r="O59"/>
    </row>
    <row r="60" spans="1:20">
      <c r="A60" s="26" t="s">
        <v>40</v>
      </c>
      <c r="B60" s="27" t="s">
        <v>12</v>
      </c>
      <c r="C60" s="27">
        <v>6</v>
      </c>
      <c r="D60" s="48">
        <v>1</v>
      </c>
      <c r="E60" s="28" t="s">
        <v>28</v>
      </c>
      <c r="F60" s="16"/>
      <c r="G60" s="17"/>
      <c r="H60" s="17"/>
      <c r="I60" s="21"/>
      <c r="J60" s="52"/>
      <c r="K60" s="17"/>
      <c r="L60" s="17"/>
      <c r="M60" s="21"/>
      <c r="N60"/>
      <c r="O60"/>
    </row>
    <row r="61" spans="1:20">
      <c r="A61" s="26" t="s">
        <v>40</v>
      </c>
      <c r="B61" s="29" t="s">
        <v>12</v>
      </c>
      <c r="C61" s="27">
        <v>7</v>
      </c>
      <c r="D61" s="48">
        <v>1</v>
      </c>
      <c r="E61" s="28" t="s">
        <v>28</v>
      </c>
      <c r="F61" s="16"/>
      <c r="G61" s="17"/>
      <c r="H61" s="17"/>
      <c r="I61" s="21"/>
      <c r="J61" s="52"/>
      <c r="K61" s="17"/>
      <c r="L61" s="17"/>
      <c r="M61" s="21"/>
      <c r="N61"/>
      <c r="O61"/>
    </row>
    <row r="62" spans="1:20">
      <c r="A62" s="26" t="s">
        <v>40</v>
      </c>
      <c r="B62" s="27" t="s">
        <v>12</v>
      </c>
      <c r="C62" s="27">
        <v>8</v>
      </c>
      <c r="D62" s="48">
        <v>1</v>
      </c>
      <c r="E62" s="28" t="s">
        <v>28</v>
      </c>
      <c r="F62" s="16"/>
      <c r="G62" s="17"/>
      <c r="H62" s="17"/>
      <c r="I62" s="21"/>
      <c r="J62" s="52"/>
      <c r="K62" s="17"/>
      <c r="L62" s="17"/>
      <c r="M62" s="21"/>
      <c r="N62"/>
      <c r="O62"/>
    </row>
    <row r="63" spans="1:20">
      <c r="A63" s="26" t="s">
        <v>40</v>
      </c>
      <c r="B63" s="27" t="s">
        <v>12</v>
      </c>
      <c r="C63" s="27">
        <v>9</v>
      </c>
      <c r="D63" s="48">
        <v>1</v>
      </c>
      <c r="E63" s="28" t="s">
        <v>28</v>
      </c>
      <c r="F63" s="16"/>
      <c r="G63" s="17"/>
      <c r="H63" s="17"/>
      <c r="I63" s="21"/>
      <c r="J63" s="52"/>
      <c r="K63" s="17"/>
      <c r="L63" s="17"/>
      <c r="M63" s="21"/>
      <c r="N63"/>
      <c r="O63"/>
    </row>
    <row r="64" spans="1:20">
      <c r="A64" s="26" t="s">
        <v>40</v>
      </c>
      <c r="B64" s="29" t="s">
        <v>12</v>
      </c>
      <c r="C64" s="27">
        <v>10</v>
      </c>
      <c r="D64" s="48">
        <v>1</v>
      </c>
      <c r="E64" s="28" t="s">
        <v>28</v>
      </c>
      <c r="F64" s="16"/>
      <c r="G64" s="17"/>
      <c r="H64" s="17"/>
      <c r="I64" s="21"/>
      <c r="J64" s="52"/>
      <c r="K64" s="17"/>
      <c r="L64" s="17"/>
      <c r="M64" s="21"/>
      <c r="N64"/>
      <c r="O64"/>
    </row>
    <row r="65" spans="1:15">
      <c r="A65" s="26" t="s">
        <v>40</v>
      </c>
      <c r="B65" s="27" t="s">
        <v>12</v>
      </c>
      <c r="C65" s="27">
        <v>11</v>
      </c>
      <c r="D65" s="48">
        <v>1</v>
      </c>
      <c r="E65" s="28" t="s">
        <v>28</v>
      </c>
      <c r="F65" s="16"/>
      <c r="G65" s="17"/>
      <c r="H65" s="17"/>
      <c r="I65" s="21"/>
      <c r="J65" s="52"/>
      <c r="K65" s="17"/>
      <c r="L65" s="17"/>
      <c r="M65" s="21"/>
      <c r="N65"/>
      <c r="O65"/>
    </row>
    <row r="66" spans="1:15">
      <c r="A66" s="26" t="s">
        <v>40</v>
      </c>
      <c r="B66" s="27" t="s">
        <v>12</v>
      </c>
      <c r="C66" s="27">
        <v>12</v>
      </c>
      <c r="D66" s="48">
        <v>1</v>
      </c>
      <c r="E66" s="28" t="s">
        <v>28</v>
      </c>
      <c r="F66" s="16"/>
      <c r="G66" s="17"/>
      <c r="H66" s="17"/>
      <c r="I66" s="21"/>
      <c r="J66" s="52"/>
      <c r="K66" s="17"/>
      <c r="L66" s="17"/>
      <c r="M66" s="21"/>
      <c r="N66"/>
      <c r="O66"/>
    </row>
    <row r="67" spans="1:15">
      <c r="A67" s="26" t="s">
        <v>40</v>
      </c>
      <c r="B67" s="29" t="s">
        <v>12</v>
      </c>
      <c r="C67" s="27">
        <v>13</v>
      </c>
      <c r="D67" s="48">
        <v>1</v>
      </c>
      <c r="E67" s="28" t="s">
        <v>28</v>
      </c>
      <c r="F67" s="16"/>
      <c r="G67" s="17"/>
      <c r="H67" s="17"/>
      <c r="I67" s="21"/>
      <c r="J67" s="52"/>
      <c r="K67" s="17"/>
      <c r="L67" s="17"/>
      <c r="M67" s="21"/>
      <c r="N67"/>
      <c r="O67"/>
    </row>
    <row r="68" spans="1:15">
      <c r="A68" s="26" t="s">
        <v>40</v>
      </c>
      <c r="B68" s="27" t="s">
        <v>12</v>
      </c>
      <c r="C68" s="27">
        <v>14</v>
      </c>
      <c r="D68" s="48">
        <v>1</v>
      </c>
      <c r="E68" s="28" t="s">
        <v>28</v>
      </c>
      <c r="F68" s="16"/>
      <c r="G68" s="17"/>
      <c r="H68" s="17"/>
      <c r="I68" s="21"/>
      <c r="J68" s="52"/>
      <c r="K68" s="17"/>
      <c r="L68" s="17"/>
      <c r="M68" s="21"/>
      <c r="N68"/>
      <c r="O68"/>
    </row>
    <row r="69" spans="1:15">
      <c r="A69" s="26" t="s">
        <v>40</v>
      </c>
      <c r="B69" s="27" t="s">
        <v>12</v>
      </c>
      <c r="C69" s="27">
        <v>15</v>
      </c>
      <c r="D69" s="48">
        <v>1</v>
      </c>
      <c r="E69" s="28" t="s">
        <v>28</v>
      </c>
      <c r="F69" s="16"/>
      <c r="G69" s="17"/>
      <c r="H69" s="17"/>
      <c r="I69" s="21"/>
      <c r="J69" s="52"/>
      <c r="K69" s="17"/>
      <c r="L69" s="17"/>
      <c r="M69" s="21"/>
      <c r="N69"/>
      <c r="O69"/>
    </row>
    <row r="70" spans="1:15">
      <c r="A70" s="26" t="s">
        <v>40</v>
      </c>
      <c r="B70" s="29" t="s">
        <v>12</v>
      </c>
      <c r="C70" s="27">
        <v>16</v>
      </c>
      <c r="D70" s="48">
        <v>1</v>
      </c>
      <c r="E70" s="28" t="s">
        <v>28</v>
      </c>
      <c r="F70" s="16"/>
      <c r="G70" s="17"/>
      <c r="H70" s="17"/>
      <c r="I70" s="21"/>
      <c r="J70" s="52"/>
      <c r="K70" s="17"/>
      <c r="L70" s="17"/>
      <c r="M70" s="21"/>
      <c r="N70"/>
      <c r="O70"/>
    </row>
    <row r="71" spans="1:15">
      <c r="A71" s="26" t="s">
        <v>40</v>
      </c>
      <c r="B71" s="27" t="s">
        <v>12</v>
      </c>
      <c r="C71" s="27">
        <v>17</v>
      </c>
      <c r="D71" s="48">
        <v>1</v>
      </c>
      <c r="E71" s="28" t="s">
        <v>28</v>
      </c>
      <c r="F71" s="16"/>
      <c r="G71" s="17"/>
      <c r="H71" s="17"/>
      <c r="I71" s="21"/>
      <c r="J71" s="52"/>
      <c r="K71" s="17"/>
      <c r="L71" s="17"/>
      <c r="M71" s="21"/>
      <c r="N71"/>
      <c r="O71"/>
    </row>
    <row r="72" spans="1:15">
      <c r="A72" s="26" t="s">
        <v>40</v>
      </c>
      <c r="B72" s="27" t="s">
        <v>12</v>
      </c>
      <c r="C72" s="27">
        <v>18</v>
      </c>
      <c r="D72" s="48">
        <v>1</v>
      </c>
      <c r="E72" s="28" t="s">
        <v>28</v>
      </c>
      <c r="F72" s="16"/>
      <c r="G72" s="17"/>
      <c r="H72" s="17"/>
      <c r="I72" s="21"/>
      <c r="J72" s="52"/>
      <c r="K72" s="17"/>
      <c r="L72" s="17"/>
      <c r="M72" s="21"/>
      <c r="N72"/>
      <c r="O72"/>
    </row>
    <row r="73" spans="1:15">
      <c r="A73" s="26" t="s">
        <v>40</v>
      </c>
      <c r="B73" s="29" t="s">
        <v>12</v>
      </c>
      <c r="C73" s="27">
        <v>19</v>
      </c>
      <c r="D73" s="48">
        <v>1</v>
      </c>
      <c r="E73" s="28" t="s">
        <v>28</v>
      </c>
      <c r="F73" s="16"/>
      <c r="G73" s="17"/>
      <c r="H73" s="17"/>
      <c r="I73" s="21"/>
      <c r="J73" s="52"/>
      <c r="K73" s="17"/>
      <c r="L73" s="17"/>
      <c r="M73" s="21"/>
      <c r="N73"/>
      <c r="O73"/>
    </row>
    <row r="74" spans="1:15">
      <c r="A74" s="26" t="s">
        <v>40</v>
      </c>
      <c r="B74" s="27" t="s">
        <v>12</v>
      </c>
      <c r="C74" s="27">
        <v>20</v>
      </c>
      <c r="D74" s="48">
        <v>1</v>
      </c>
      <c r="E74" s="28" t="s">
        <v>28</v>
      </c>
      <c r="F74" s="16"/>
      <c r="G74" s="17"/>
      <c r="H74" s="17"/>
      <c r="I74" s="21"/>
      <c r="J74" s="52"/>
      <c r="K74" s="17"/>
      <c r="L74" s="17"/>
      <c r="M74" s="21"/>
      <c r="N74"/>
      <c r="O74"/>
    </row>
    <row r="75" spans="1:15">
      <c r="A75" s="26" t="s">
        <v>40</v>
      </c>
      <c r="B75" s="27" t="s">
        <v>12</v>
      </c>
      <c r="C75" s="27">
        <v>21</v>
      </c>
      <c r="D75" s="48">
        <v>1</v>
      </c>
      <c r="E75" s="28" t="s">
        <v>28</v>
      </c>
      <c r="F75" s="16"/>
      <c r="G75" s="17"/>
      <c r="H75" s="17"/>
      <c r="I75" s="21"/>
      <c r="J75" s="52"/>
      <c r="K75" s="17"/>
      <c r="L75" s="17"/>
      <c r="M75" s="21"/>
      <c r="N75"/>
      <c r="O75"/>
    </row>
    <row r="76" spans="1:15">
      <c r="A76" s="26" t="s">
        <v>40</v>
      </c>
      <c r="B76" s="29" t="s">
        <v>12</v>
      </c>
      <c r="C76" s="27">
        <v>22</v>
      </c>
      <c r="D76" s="48">
        <v>1</v>
      </c>
      <c r="E76" s="28" t="s">
        <v>28</v>
      </c>
      <c r="F76" s="16"/>
      <c r="G76" s="17"/>
      <c r="H76" s="17"/>
      <c r="I76" s="21"/>
      <c r="J76" s="52"/>
      <c r="K76" s="17"/>
      <c r="L76" s="17"/>
      <c r="M76" s="21"/>
      <c r="N76"/>
      <c r="O76"/>
    </row>
    <row r="77" spans="1:15">
      <c r="A77" s="26" t="s">
        <v>40</v>
      </c>
      <c r="B77" s="27" t="s">
        <v>12</v>
      </c>
      <c r="C77" s="27">
        <v>23</v>
      </c>
      <c r="D77" s="48">
        <v>1</v>
      </c>
      <c r="E77" s="28" t="s">
        <v>28</v>
      </c>
      <c r="F77" s="16"/>
      <c r="G77" s="17"/>
      <c r="H77" s="17"/>
      <c r="I77" s="21"/>
      <c r="J77" s="52"/>
      <c r="K77" s="17"/>
      <c r="L77" s="17"/>
      <c r="M77" s="21"/>
      <c r="N77"/>
      <c r="O77"/>
    </row>
    <row r="78" spans="1:15">
      <c r="A78" s="26" t="s">
        <v>40</v>
      </c>
      <c r="B78" s="27" t="s">
        <v>12</v>
      </c>
      <c r="C78" s="27">
        <v>24</v>
      </c>
      <c r="D78" s="48">
        <v>1</v>
      </c>
      <c r="E78" s="28" t="s">
        <v>28</v>
      </c>
      <c r="F78" s="16"/>
      <c r="G78" s="17"/>
      <c r="H78" s="17"/>
      <c r="I78" s="21"/>
      <c r="J78" s="52"/>
      <c r="K78" s="17"/>
      <c r="L78" s="17"/>
      <c r="M78" s="21"/>
      <c r="N78"/>
      <c r="O78"/>
    </row>
    <row r="79" spans="1:15">
      <c r="A79" s="26" t="s">
        <v>40</v>
      </c>
      <c r="B79" s="29" t="s">
        <v>12</v>
      </c>
      <c r="C79" s="27">
        <v>25</v>
      </c>
      <c r="D79" s="48">
        <v>1</v>
      </c>
      <c r="E79" s="28" t="s">
        <v>28</v>
      </c>
      <c r="F79" s="16"/>
      <c r="G79" s="17"/>
      <c r="H79" s="17"/>
      <c r="I79" s="21"/>
      <c r="J79" s="52"/>
      <c r="K79" s="17"/>
      <c r="L79" s="17"/>
      <c r="M79" s="21"/>
      <c r="N79"/>
      <c r="O79"/>
    </row>
    <row r="80" spans="1:15">
      <c r="A80" s="26" t="s">
        <v>40</v>
      </c>
      <c r="B80" s="27" t="s">
        <v>12</v>
      </c>
      <c r="C80" s="27">
        <v>26</v>
      </c>
      <c r="D80" s="48">
        <v>1</v>
      </c>
      <c r="E80" s="28" t="s">
        <v>28</v>
      </c>
      <c r="F80" s="16"/>
      <c r="G80" s="17"/>
      <c r="H80" s="17"/>
      <c r="I80" s="21"/>
      <c r="J80" s="52"/>
      <c r="K80" s="17"/>
      <c r="L80" s="17"/>
      <c r="M80" s="21"/>
      <c r="N80"/>
      <c r="O80"/>
    </row>
    <row r="81" spans="1:15">
      <c r="A81" s="26" t="s">
        <v>40</v>
      </c>
      <c r="B81" s="27" t="s">
        <v>12</v>
      </c>
      <c r="C81" s="27">
        <v>27</v>
      </c>
      <c r="D81" s="48">
        <v>1</v>
      </c>
      <c r="E81" s="28" t="s">
        <v>28</v>
      </c>
      <c r="F81" s="16"/>
      <c r="G81" s="17"/>
      <c r="H81" s="17"/>
      <c r="I81" s="21"/>
      <c r="J81" s="52"/>
      <c r="K81" s="17"/>
      <c r="L81" s="17"/>
      <c r="M81" s="21"/>
      <c r="N81"/>
      <c r="O81"/>
    </row>
    <row r="82" spans="1:15">
      <c r="A82" s="26" t="s">
        <v>40</v>
      </c>
      <c r="B82" s="29" t="s">
        <v>12</v>
      </c>
      <c r="C82" s="27">
        <v>28</v>
      </c>
      <c r="D82" s="48">
        <v>1</v>
      </c>
      <c r="E82" s="28" t="s">
        <v>28</v>
      </c>
      <c r="F82" s="16"/>
      <c r="G82" s="17"/>
      <c r="H82" s="17"/>
      <c r="I82" s="21"/>
      <c r="J82" s="52"/>
      <c r="K82" s="17"/>
      <c r="L82" s="17"/>
      <c r="M82" s="21"/>
      <c r="N82"/>
      <c r="O82"/>
    </row>
    <row r="83" spans="1:15">
      <c r="A83" s="26" t="s">
        <v>40</v>
      </c>
      <c r="B83" s="27" t="s">
        <v>12</v>
      </c>
      <c r="C83" s="27">
        <v>29</v>
      </c>
      <c r="D83" s="48">
        <v>1</v>
      </c>
      <c r="E83" s="28" t="s">
        <v>28</v>
      </c>
      <c r="F83" s="16"/>
      <c r="G83" s="17"/>
      <c r="H83" s="17"/>
      <c r="I83" s="21"/>
      <c r="J83" s="52"/>
      <c r="K83" s="17"/>
      <c r="L83" s="17"/>
      <c r="M83" s="21"/>
      <c r="N83"/>
      <c r="O83"/>
    </row>
    <row r="84" spans="1:15">
      <c r="A84" s="26" t="s">
        <v>40</v>
      </c>
      <c r="B84" s="27" t="s">
        <v>12</v>
      </c>
      <c r="C84" s="27">
        <v>30</v>
      </c>
      <c r="D84" s="48">
        <v>1</v>
      </c>
      <c r="E84" s="28" t="s">
        <v>28</v>
      </c>
      <c r="F84" s="16"/>
      <c r="G84" s="17"/>
      <c r="H84" s="17"/>
      <c r="I84" s="21"/>
      <c r="J84" s="52"/>
      <c r="K84" s="17"/>
      <c r="L84" s="17"/>
      <c r="M84" s="21"/>
      <c r="N84"/>
      <c r="O84"/>
    </row>
    <row r="85" spans="1:15">
      <c r="A85" s="26" t="s">
        <v>40</v>
      </c>
      <c r="B85" s="29" t="s">
        <v>12</v>
      </c>
      <c r="C85" s="27">
        <v>31</v>
      </c>
      <c r="D85" s="48">
        <v>1</v>
      </c>
      <c r="E85" s="28" t="s">
        <v>28</v>
      </c>
      <c r="F85" s="16"/>
      <c r="G85" s="17"/>
      <c r="H85" s="17"/>
      <c r="I85" s="21"/>
      <c r="J85" s="52"/>
      <c r="K85" s="17"/>
      <c r="L85" s="17"/>
      <c r="M85" s="21"/>
      <c r="N85"/>
      <c r="O85"/>
    </row>
    <row r="86" spans="1:15">
      <c r="A86" s="26" t="s">
        <v>40</v>
      </c>
      <c r="B86" s="27" t="s">
        <v>12</v>
      </c>
      <c r="C86" s="27">
        <v>32</v>
      </c>
      <c r="D86" s="48">
        <v>1</v>
      </c>
      <c r="E86" s="28" t="s">
        <v>28</v>
      </c>
      <c r="F86" s="16"/>
      <c r="G86" s="17"/>
      <c r="H86" s="17"/>
      <c r="I86" s="21"/>
      <c r="J86" s="52"/>
      <c r="K86" s="17"/>
      <c r="L86" s="17"/>
      <c r="M86" s="21"/>
      <c r="N86"/>
      <c r="O86"/>
    </row>
    <row r="87" spans="1:15">
      <c r="A87" s="26" t="s">
        <v>40</v>
      </c>
      <c r="B87" s="27" t="s">
        <v>12</v>
      </c>
      <c r="C87" s="27">
        <v>1</v>
      </c>
      <c r="D87" s="48">
        <v>2</v>
      </c>
      <c r="E87" s="28" t="s">
        <v>28</v>
      </c>
      <c r="F87" s="16"/>
      <c r="G87" s="17"/>
      <c r="H87" s="17"/>
      <c r="I87" s="21"/>
      <c r="J87" s="52"/>
      <c r="K87" s="17"/>
      <c r="L87" s="17"/>
      <c r="M87" s="21"/>
      <c r="N87"/>
      <c r="O87"/>
    </row>
    <row r="88" spans="1:15">
      <c r="A88" s="26" t="s">
        <v>40</v>
      </c>
      <c r="B88" s="29" t="s">
        <v>12</v>
      </c>
      <c r="C88" s="27">
        <v>2</v>
      </c>
      <c r="D88" s="48">
        <v>2</v>
      </c>
      <c r="E88" s="28" t="s">
        <v>28</v>
      </c>
      <c r="F88" s="16"/>
      <c r="G88" s="17"/>
      <c r="H88" s="17"/>
      <c r="I88" s="21"/>
      <c r="J88" s="52"/>
      <c r="K88" s="17"/>
      <c r="L88" s="17"/>
      <c r="M88" s="21"/>
      <c r="N88"/>
      <c r="O88"/>
    </row>
    <row r="89" spans="1:15">
      <c r="A89" s="26" t="s">
        <v>40</v>
      </c>
      <c r="B89" s="27" t="s">
        <v>12</v>
      </c>
      <c r="C89" s="27">
        <v>3</v>
      </c>
      <c r="D89" s="48">
        <v>2</v>
      </c>
      <c r="E89" s="28" t="s">
        <v>28</v>
      </c>
      <c r="F89" s="16"/>
      <c r="G89" s="17"/>
      <c r="H89" s="17"/>
      <c r="I89" s="21"/>
      <c r="J89" s="52"/>
      <c r="K89" s="17"/>
      <c r="L89" s="17"/>
      <c r="M89" s="21"/>
      <c r="N89"/>
      <c r="O89"/>
    </row>
    <row r="90" spans="1:15">
      <c r="A90" s="26" t="s">
        <v>40</v>
      </c>
      <c r="B90" s="27" t="s">
        <v>12</v>
      </c>
      <c r="C90" s="27">
        <v>4</v>
      </c>
      <c r="D90" s="48">
        <v>2</v>
      </c>
      <c r="E90" s="28" t="s">
        <v>28</v>
      </c>
      <c r="F90" s="16"/>
      <c r="G90" s="17"/>
      <c r="H90" s="17"/>
      <c r="I90" s="21"/>
      <c r="J90" s="52"/>
      <c r="K90" s="17"/>
      <c r="L90" s="17"/>
      <c r="M90" s="21"/>
      <c r="N90"/>
      <c r="O90"/>
    </row>
    <row r="91" spans="1:15">
      <c r="A91" s="26" t="s">
        <v>40</v>
      </c>
      <c r="B91" s="29" t="s">
        <v>12</v>
      </c>
      <c r="C91" s="27">
        <v>5</v>
      </c>
      <c r="D91" s="48">
        <v>2</v>
      </c>
      <c r="E91" s="28" t="s">
        <v>28</v>
      </c>
      <c r="F91" s="16"/>
      <c r="G91" s="17"/>
      <c r="H91" s="17"/>
      <c r="I91" s="21"/>
      <c r="J91" s="52"/>
      <c r="K91" s="17"/>
      <c r="L91" s="17"/>
      <c r="M91" s="21"/>
      <c r="N91"/>
      <c r="O91"/>
    </row>
    <row r="92" spans="1:15">
      <c r="A92" s="26" t="s">
        <v>40</v>
      </c>
      <c r="B92" s="27" t="s">
        <v>12</v>
      </c>
      <c r="C92" s="27">
        <v>6</v>
      </c>
      <c r="D92" s="48">
        <v>2</v>
      </c>
      <c r="E92" s="28" t="s">
        <v>28</v>
      </c>
      <c r="F92" s="16"/>
      <c r="G92" s="17"/>
      <c r="H92" s="17"/>
      <c r="I92" s="21"/>
      <c r="J92" s="52"/>
      <c r="K92" s="17"/>
      <c r="L92" s="17"/>
      <c r="M92" s="21"/>
      <c r="N92"/>
      <c r="O92"/>
    </row>
    <row r="93" spans="1:15">
      <c r="A93" s="26" t="s">
        <v>40</v>
      </c>
      <c r="B93" s="27" t="s">
        <v>12</v>
      </c>
      <c r="C93" s="27">
        <v>7</v>
      </c>
      <c r="D93" s="48">
        <v>2</v>
      </c>
      <c r="E93" s="28" t="s">
        <v>28</v>
      </c>
      <c r="F93" s="16"/>
      <c r="G93" s="17"/>
      <c r="H93" s="17"/>
      <c r="I93" s="21"/>
      <c r="J93" s="52"/>
      <c r="K93" s="17"/>
      <c r="L93" s="17"/>
      <c r="M93" s="21"/>
      <c r="N93"/>
      <c r="O93"/>
    </row>
    <row r="94" spans="1:15">
      <c r="A94" s="26" t="s">
        <v>40</v>
      </c>
      <c r="B94" s="29" t="s">
        <v>12</v>
      </c>
      <c r="C94" s="27">
        <v>8</v>
      </c>
      <c r="D94" s="48">
        <v>2</v>
      </c>
      <c r="E94" s="28" t="s">
        <v>28</v>
      </c>
      <c r="F94" s="16"/>
      <c r="G94" s="17"/>
      <c r="H94" s="17"/>
      <c r="I94" s="21"/>
      <c r="J94" s="52"/>
      <c r="K94" s="17"/>
      <c r="L94" s="17"/>
      <c r="M94" s="21"/>
      <c r="N94"/>
      <c r="O94"/>
    </row>
    <row r="95" spans="1:15">
      <c r="A95" s="26" t="s">
        <v>40</v>
      </c>
      <c r="B95" s="27" t="s">
        <v>12</v>
      </c>
      <c r="C95" s="27">
        <v>9</v>
      </c>
      <c r="D95" s="48">
        <v>2</v>
      </c>
      <c r="E95" s="28" t="s">
        <v>28</v>
      </c>
      <c r="F95" s="16"/>
      <c r="G95" s="17"/>
      <c r="H95" s="17"/>
      <c r="I95" s="21"/>
      <c r="J95" s="52"/>
      <c r="K95" s="17"/>
      <c r="L95" s="17"/>
      <c r="M95" s="21"/>
      <c r="N95"/>
      <c r="O95"/>
    </row>
    <row r="96" spans="1:15">
      <c r="A96" s="26" t="s">
        <v>40</v>
      </c>
      <c r="B96" s="27" t="s">
        <v>12</v>
      </c>
      <c r="C96" s="27">
        <v>10</v>
      </c>
      <c r="D96" s="48">
        <v>2</v>
      </c>
      <c r="E96" s="28" t="s">
        <v>28</v>
      </c>
      <c r="F96" s="16"/>
      <c r="G96" s="17"/>
      <c r="H96" s="17"/>
      <c r="I96" s="21"/>
      <c r="J96" s="52"/>
      <c r="K96" s="17"/>
      <c r="L96" s="17"/>
      <c r="M96" s="21"/>
      <c r="N96"/>
      <c r="O96"/>
    </row>
    <row r="97" spans="1:15">
      <c r="A97" s="26" t="s">
        <v>40</v>
      </c>
      <c r="B97" s="29" t="s">
        <v>12</v>
      </c>
      <c r="C97" s="27">
        <v>11</v>
      </c>
      <c r="D97" s="48">
        <v>2</v>
      </c>
      <c r="E97" s="28" t="s">
        <v>28</v>
      </c>
      <c r="F97" s="16"/>
      <c r="G97" s="17"/>
      <c r="H97" s="17"/>
      <c r="I97" s="21"/>
      <c r="J97" s="52"/>
      <c r="K97" s="17"/>
      <c r="L97" s="17"/>
      <c r="M97" s="21"/>
      <c r="N97"/>
      <c r="O97"/>
    </row>
    <row r="98" spans="1:15">
      <c r="A98" s="26" t="s">
        <v>40</v>
      </c>
      <c r="B98" s="27" t="s">
        <v>12</v>
      </c>
      <c r="C98" s="27">
        <v>12</v>
      </c>
      <c r="D98" s="48">
        <v>2</v>
      </c>
      <c r="E98" s="28" t="s">
        <v>28</v>
      </c>
      <c r="F98" s="16"/>
      <c r="G98" s="17"/>
      <c r="H98" s="17"/>
      <c r="I98" s="21"/>
      <c r="J98" s="52"/>
      <c r="K98" s="17"/>
      <c r="L98" s="17"/>
      <c r="M98" s="21"/>
      <c r="N98"/>
      <c r="O98"/>
    </row>
    <row r="99" spans="1:15">
      <c r="A99" s="26" t="s">
        <v>40</v>
      </c>
      <c r="B99" s="27" t="s">
        <v>12</v>
      </c>
      <c r="C99" s="27">
        <v>13</v>
      </c>
      <c r="D99" s="48">
        <v>2</v>
      </c>
      <c r="E99" s="28" t="s">
        <v>28</v>
      </c>
      <c r="F99" s="16"/>
      <c r="G99" s="17"/>
      <c r="H99" s="17"/>
      <c r="I99" s="21"/>
      <c r="J99" s="52"/>
      <c r="K99" s="17"/>
      <c r="L99" s="17"/>
      <c r="M99" s="21"/>
      <c r="N99"/>
      <c r="O99"/>
    </row>
    <row r="100" spans="1:15">
      <c r="A100" s="26" t="s">
        <v>40</v>
      </c>
      <c r="B100" s="29" t="s">
        <v>12</v>
      </c>
      <c r="C100" s="27">
        <v>14</v>
      </c>
      <c r="D100" s="48">
        <v>2</v>
      </c>
      <c r="E100" s="28" t="s">
        <v>28</v>
      </c>
      <c r="F100" s="16"/>
      <c r="G100" s="17"/>
      <c r="H100" s="17"/>
      <c r="I100" s="21"/>
      <c r="J100" s="52"/>
      <c r="K100" s="17"/>
      <c r="L100" s="17"/>
      <c r="M100" s="21"/>
      <c r="N100"/>
      <c r="O100"/>
    </row>
    <row r="101" spans="1:15">
      <c r="A101" s="26" t="s">
        <v>40</v>
      </c>
      <c r="B101" s="27" t="s">
        <v>12</v>
      </c>
      <c r="C101" s="27">
        <v>15</v>
      </c>
      <c r="D101" s="48">
        <v>2</v>
      </c>
      <c r="E101" s="28" t="s">
        <v>28</v>
      </c>
      <c r="F101" s="16"/>
      <c r="G101" s="17"/>
      <c r="H101" s="17"/>
      <c r="I101" s="21"/>
      <c r="J101" s="52"/>
      <c r="K101" s="17"/>
      <c r="L101" s="17"/>
      <c r="M101" s="21"/>
      <c r="N101"/>
      <c r="O101"/>
    </row>
    <row r="102" spans="1:15">
      <c r="A102" s="26" t="s">
        <v>40</v>
      </c>
      <c r="B102" s="27" t="s">
        <v>12</v>
      </c>
      <c r="C102" s="27">
        <v>16</v>
      </c>
      <c r="D102" s="48">
        <v>2</v>
      </c>
      <c r="E102" s="28" t="s">
        <v>28</v>
      </c>
      <c r="F102" s="16"/>
      <c r="G102" s="17"/>
      <c r="H102" s="17"/>
      <c r="I102" s="21"/>
      <c r="J102" s="52"/>
      <c r="K102" s="17"/>
      <c r="L102" s="17"/>
      <c r="M102" s="21"/>
      <c r="N102"/>
      <c r="O102"/>
    </row>
    <row r="103" spans="1:15">
      <c r="A103" s="26" t="s">
        <v>40</v>
      </c>
      <c r="B103" s="29" t="s">
        <v>12</v>
      </c>
      <c r="C103" s="27">
        <v>17</v>
      </c>
      <c r="D103" s="48">
        <v>2</v>
      </c>
      <c r="E103" s="28" t="s">
        <v>28</v>
      </c>
      <c r="F103" s="16"/>
      <c r="G103" s="17"/>
      <c r="H103" s="17"/>
      <c r="I103" s="21"/>
      <c r="J103" s="52"/>
      <c r="K103" s="17"/>
      <c r="L103" s="17"/>
      <c r="M103" s="21"/>
      <c r="N103"/>
      <c r="O103"/>
    </row>
    <row r="104" spans="1:15">
      <c r="A104" s="26" t="s">
        <v>40</v>
      </c>
      <c r="B104" s="27" t="s">
        <v>12</v>
      </c>
      <c r="C104" s="27">
        <v>18</v>
      </c>
      <c r="D104" s="48">
        <v>2</v>
      </c>
      <c r="E104" s="28" t="s">
        <v>28</v>
      </c>
      <c r="F104" s="16"/>
      <c r="G104" s="17"/>
      <c r="H104" s="17"/>
      <c r="I104" s="21"/>
      <c r="J104" s="52"/>
      <c r="K104" s="17"/>
      <c r="L104" s="17"/>
      <c r="M104" s="21"/>
      <c r="N104"/>
      <c r="O104"/>
    </row>
    <row r="105" spans="1:15">
      <c r="A105" s="26" t="s">
        <v>40</v>
      </c>
      <c r="B105" s="27" t="s">
        <v>12</v>
      </c>
      <c r="C105" s="27">
        <v>19</v>
      </c>
      <c r="D105" s="48">
        <v>2</v>
      </c>
      <c r="E105" s="28" t="s">
        <v>28</v>
      </c>
      <c r="F105" s="16"/>
      <c r="G105" s="17"/>
      <c r="H105" s="17"/>
      <c r="I105" s="21"/>
      <c r="J105" s="52"/>
      <c r="K105" s="17"/>
      <c r="L105" s="17"/>
      <c r="M105" s="21"/>
      <c r="N105"/>
      <c r="O105"/>
    </row>
    <row r="106" spans="1:15">
      <c r="A106" s="26" t="s">
        <v>40</v>
      </c>
      <c r="B106" s="29" t="s">
        <v>12</v>
      </c>
      <c r="C106" s="27">
        <v>20</v>
      </c>
      <c r="D106" s="48">
        <v>2</v>
      </c>
      <c r="E106" s="28" t="s">
        <v>28</v>
      </c>
      <c r="F106" s="16"/>
      <c r="G106" s="17"/>
      <c r="H106" s="17"/>
      <c r="I106" s="21"/>
      <c r="J106" s="52"/>
      <c r="K106" s="17"/>
      <c r="L106" s="17"/>
      <c r="M106" s="21"/>
      <c r="N106"/>
      <c r="O106"/>
    </row>
    <row r="107" spans="1:15">
      <c r="A107" s="26" t="s">
        <v>40</v>
      </c>
      <c r="B107" s="27" t="s">
        <v>12</v>
      </c>
      <c r="C107" s="27">
        <v>21</v>
      </c>
      <c r="D107" s="48">
        <v>2</v>
      </c>
      <c r="E107" s="28" t="s">
        <v>28</v>
      </c>
      <c r="F107" s="16"/>
      <c r="G107" s="17"/>
      <c r="H107" s="17"/>
      <c r="I107" s="21"/>
      <c r="J107" s="52"/>
      <c r="K107" s="17"/>
      <c r="L107" s="17"/>
      <c r="M107" s="21"/>
      <c r="N107"/>
      <c r="O107"/>
    </row>
    <row r="108" spans="1:15">
      <c r="A108" s="26" t="s">
        <v>40</v>
      </c>
      <c r="B108" s="27" t="s">
        <v>12</v>
      </c>
      <c r="C108" s="27">
        <v>22</v>
      </c>
      <c r="D108" s="48">
        <v>2</v>
      </c>
      <c r="E108" s="28" t="s">
        <v>28</v>
      </c>
      <c r="F108" s="16"/>
      <c r="G108" s="17"/>
      <c r="H108" s="17"/>
      <c r="I108" s="21"/>
      <c r="J108" s="52"/>
      <c r="K108" s="17"/>
      <c r="L108" s="17"/>
      <c r="M108" s="21"/>
      <c r="N108"/>
      <c r="O108"/>
    </row>
    <row r="109" spans="1:15">
      <c r="A109" s="26" t="s">
        <v>40</v>
      </c>
      <c r="B109" s="29" t="s">
        <v>12</v>
      </c>
      <c r="C109" s="27">
        <v>23</v>
      </c>
      <c r="D109" s="48">
        <v>2</v>
      </c>
      <c r="E109" s="28" t="s">
        <v>28</v>
      </c>
      <c r="F109" s="16"/>
      <c r="G109" s="17"/>
      <c r="H109" s="17"/>
      <c r="I109" s="21"/>
      <c r="J109" s="52"/>
      <c r="K109" s="17"/>
      <c r="L109" s="17"/>
      <c r="M109" s="21"/>
      <c r="N109"/>
      <c r="O109"/>
    </row>
    <row r="110" spans="1:15">
      <c r="A110" s="26" t="s">
        <v>40</v>
      </c>
      <c r="B110" s="27" t="s">
        <v>12</v>
      </c>
      <c r="C110" s="27">
        <v>24</v>
      </c>
      <c r="D110" s="48">
        <v>2</v>
      </c>
      <c r="E110" s="28" t="s">
        <v>28</v>
      </c>
      <c r="F110" s="16"/>
      <c r="G110" s="17"/>
      <c r="H110" s="17"/>
      <c r="I110" s="21"/>
      <c r="J110" s="52"/>
      <c r="K110" s="17"/>
      <c r="L110" s="17"/>
      <c r="M110" s="21"/>
      <c r="N110"/>
      <c r="O110"/>
    </row>
    <row r="111" spans="1:15">
      <c r="A111" s="26" t="s">
        <v>40</v>
      </c>
      <c r="B111" s="27" t="s">
        <v>12</v>
      </c>
      <c r="C111" s="27">
        <v>25</v>
      </c>
      <c r="D111" s="48">
        <v>2</v>
      </c>
      <c r="E111" s="28" t="s">
        <v>28</v>
      </c>
      <c r="F111" s="16"/>
      <c r="G111" s="17"/>
      <c r="H111" s="17"/>
      <c r="I111" s="21"/>
      <c r="J111" s="52"/>
      <c r="K111" s="17"/>
      <c r="L111" s="17"/>
      <c r="M111" s="21"/>
      <c r="N111"/>
      <c r="O111"/>
    </row>
    <row r="112" spans="1:15">
      <c r="A112" s="26" t="s">
        <v>40</v>
      </c>
      <c r="B112" s="29" t="s">
        <v>12</v>
      </c>
      <c r="C112" s="27">
        <v>26</v>
      </c>
      <c r="D112" s="48">
        <v>2</v>
      </c>
      <c r="E112" s="28" t="s">
        <v>28</v>
      </c>
      <c r="F112" s="16"/>
      <c r="G112" s="17"/>
      <c r="H112" s="17"/>
      <c r="I112" s="21"/>
      <c r="J112" s="52"/>
      <c r="K112" s="17"/>
      <c r="L112" s="17"/>
      <c r="M112" s="21"/>
      <c r="N112"/>
      <c r="O112"/>
    </row>
    <row r="113" spans="1:15">
      <c r="A113" s="26" t="s">
        <v>40</v>
      </c>
      <c r="B113" s="27" t="s">
        <v>12</v>
      </c>
      <c r="C113" s="27">
        <v>27</v>
      </c>
      <c r="D113" s="48">
        <v>2</v>
      </c>
      <c r="E113" s="28" t="s">
        <v>28</v>
      </c>
      <c r="F113" s="16"/>
      <c r="G113" s="17"/>
      <c r="H113" s="17"/>
      <c r="I113" s="21"/>
      <c r="J113" s="52"/>
      <c r="K113" s="17"/>
      <c r="L113" s="17"/>
      <c r="M113" s="21"/>
      <c r="N113"/>
      <c r="O113"/>
    </row>
    <row r="114" spans="1:15">
      <c r="A114" s="26" t="s">
        <v>40</v>
      </c>
      <c r="B114" s="27" t="s">
        <v>12</v>
      </c>
      <c r="C114" s="27">
        <v>28</v>
      </c>
      <c r="D114" s="48">
        <v>2</v>
      </c>
      <c r="E114" s="28" t="s">
        <v>28</v>
      </c>
      <c r="F114" s="16"/>
      <c r="G114" s="17"/>
      <c r="H114" s="17"/>
      <c r="I114" s="21"/>
      <c r="J114" s="52"/>
      <c r="K114" s="17"/>
      <c r="L114" s="17"/>
      <c r="M114" s="21"/>
      <c r="N114"/>
      <c r="O114"/>
    </row>
    <row r="115" spans="1:15">
      <c r="A115" s="26" t="s">
        <v>40</v>
      </c>
      <c r="B115" s="29" t="s">
        <v>12</v>
      </c>
      <c r="C115" s="27">
        <v>29</v>
      </c>
      <c r="D115" s="48">
        <v>2</v>
      </c>
      <c r="E115" s="28" t="s">
        <v>28</v>
      </c>
      <c r="F115" s="16"/>
      <c r="G115" s="17"/>
      <c r="H115" s="17"/>
      <c r="I115" s="21"/>
      <c r="J115" s="52"/>
      <c r="K115" s="17"/>
      <c r="L115" s="17"/>
      <c r="M115" s="21"/>
      <c r="N115"/>
      <c r="O115"/>
    </row>
    <row r="116" spans="1:15">
      <c r="A116" s="26" t="s">
        <v>40</v>
      </c>
      <c r="B116" s="27" t="s">
        <v>12</v>
      </c>
      <c r="C116" s="27">
        <v>30</v>
      </c>
      <c r="D116" s="48">
        <v>2</v>
      </c>
      <c r="E116" s="28" t="s">
        <v>28</v>
      </c>
      <c r="F116" s="16"/>
      <c r="G116" s="17"/>
      <c r="H116" s="17"/>
      <c r="I116" s="21"/>
      <c r="J116" s="52"/>
      <c r="K116" s="17"/>
      <c r="L116" s="17"/>
      <c r="M116" s="21"/>
      <c r="N116"/>
      <c r="O116"/>
    </row>
    <row r="117" spans="1:15">
      <c r="A117" s="26" t="s">
        <v>40</v>
      </c>
      <c r="B117" s="27" t="s">
        <v>12</v>
      </c>
      <c r="C117" s="27">
        <v>31</v>
      </c>
      <c r="D117" s="48">
        <v>2</v>
      </c>
      <c r="E117" s="28" t="s">
        <v>28</v>
      </c>
      <c r="F117" s="16"/>
      <c r="G117" s="17"/>
      <c r="H117" s="17"/>
      <c r="I117" s="21"/>
      <c r="J117" s="52"/>
      <c r="K117" s="17"/>
      <c r="L117" s="17"/>
      <c r="M117" s="21"/>
      <c r="N117"/>
      <c r="O117"/>
    </row>
    <row r="118" spans="1:15">
      <c r="A118" s="26" t="s">
        <v>40</v>
      </c>
      <c r="B118" s="29" t="s">
        <v>12</v>
      </c>
      <c r="C118" s="27">
        <v>32</v>
      </c>
      <c r="D118" s="48">
        <v>2</v>
      </c>
      <c r="E118" s="28" t="s">
        <v>28</v>
      </c>
      <c r="F118" s="16"/>
      <c r="G118" s="17"/>
      <c r="H118" s="17"/>
      <c r="I118" s="21"/>
      <c r="J118" s="52"/>
      <c r="K118" s="17"/>
      <c r="L118" s="17"/>
      <c r="M118" s="21"/>
      <c r="N118"/>
      <c r="O118"/>
    </row>
    <row r="119" spans="1:15">
      <c r="A119" s="26" t="s">
        <v>40</v>
      </c>
      <c r="B119" s="27" t="s">
        <v>13</v>
      </c>
      <c r="C119" s="27">
        <v>1</v>
      </c>
      <c r="D119" s="48">
        <v>1</v>
      </c>
      <c r="E119" s="28" t="s">
        <v>28</v>
      </c>
      <c r="F119" s="16"/>
      <c r="G119" s="17"/>
      <c r="H119" s="17"/>
      <c r="I119" s="21"/>
      <c r="J119" s="52"/>
      <c r="K119" s="17"/>
      <c r="L119" s="17"/>
      <c r="M119" s="21"/>
      <c r="N119"/>
      <c r="O119"/>
    </row>
    <row r="120" spans="1:15">
      <c r="A120" s="26" t="s">
        <v>40</v>
      </c>
      <c r="B120" s="27" t="s">
        <v>13</v>
      </c>
      <c r="C120" s="27">
        <v>2</v>
      </c>
      <c r="D120" s="48">
        <v>1</v>
      </c>
      <c r="E120" s="28" t="s">
        <v>28</v>
      </c>
      <c r="F120" s="16"/>
      <c r="G120" s="17"/>
      <c r="H120" s="17"/>
      <c r="I120" s="21"/>
      <c r="J120" s="52"/>
      <c r="K120" s="17"/>
      <c r="L120" s="17"/>
      <c r="M120" s="21"/>
      <c r="N120"/>
      <c r="O120"/>
    </row>
    <row r="121" spans="1:15">
      <c r="A121" s="26" t="s">
        <v>40</v>
      </c>
      <c r="B121" s="27" t="s">
        <v>13</v>
      </c>
      <c r="C121" s="27">
        <v>3</v>
      </c>
      <c r="D121" s="48">
        <v>1</v>
      </c>
      <c r="E121" s="28" t="s">
        <v>28</v>
      </c>
      <c r="F121" s="16"/>
      <c r="G121" s="17"/>
      <c r="H121" s="17"/>
      <c r="I121" s="21"/>
      <c r="J121" s="52"/>
      <c r="K121" s="17"/>
      <c r="L121" s="17"/>
      <c r="M121" s="21"/>
      <c r="N121"/>
      <c r="O121"/>
    </row>
    <row r="122" spans="1:15">
      <c r="A122" s="26" t="s">
        <v>40</v>
      </c>
      <c r="B122" s="27" t="s">
        <v>13</v>
      </c>
      <c r="C122" s="27">
        <v>4</v>
      </c>
      <c r="D122" s="48">
        <v>1</v>
      </c>
      <c r="E122" s="28" t="s">
        <v>28</v>
      </c>
      <c r="F122" s="16"/>
      <c r="G122" s="17"/>
      <c r="H122" s="17"/>
      <c r="I122" s="21"/>
      <c r="J122" s="52"/>
      <c r="K122" s="17"/>
      <c r="L122" s="17"/>
      <c r="M122" s="21"/>
      <c r="N122"/>
      <c r="O122"/>
    </row>
    <row r="123" spans="1:15">
      <c r="A123" s="26" t="s">
        <v>40</v>
      </c>
      <c r="B123" s="27" t="s">
        <v>13</v>
      </c>
      <c r="C123" s="27">
        <v>5</v>
      </c>
      <c r="D123" s="48">
        <v>1</v>
      </c>
      <c r="E123" s="28" t="s">
        <v>28</v>
      </c>
      <c r="F123" s="16"/>
      <c r="G123" s="17"/>
      <c r="H123" s="17"/>
      <c r="I123" s="21"/>
      <c r="J123" s="52"/>
      <c r="K123" s="17"/>
      <c r="L123" s="17"/>
      <c r="M123" s="21"/>
      <c r="N123"/>
      <c r="O123"/>
    </row>
    <row r="124" spans="1:15">
      <c r="A124" s="26" t="s">
        <v>40</v>
      </c>
      <c r="B124" s="27" t="s">
        <v>13</v>
      </c>
      <c r="C124" s="27">
        <v>6</v>
      </c>
      <c r="D124" s="48">
        <v>1</v>
      </c>
      <c r="E124" s="28" t="s">
        <v>28</v>
      </c>
      <c r="F124" s="16"/>
      <c r="G124" s="17"/>
      <c r="H124" s="17"/>
      <c r="I124" s="21"/>
      <c r="J124" s="52"/>
      <c r="K124" s="17"/>
      <c r="L124" s="17"/>
      <c r="M124" s="21"/>
      <c r="N124"/>
      <c r="O124"/>
    </row>
    <row r="125" spans="1:15">
      <c r="A125" s="26" t="s">
        <v>40</v>
      </c>
      <c r="B125" s="27" t="s">
        <v>13</v>
      </c>
      <c r="C125" s="27">
        <v>7</v>
      </c>
      <c r="D125" s="48">
        <v>1</v>
      </c>
      <c r="E125" s="28" t="s">
        <v>28</v>
      </c>
      <c r="F125" s="16"/>
      <c r="G125" s="17"/>
      <c r="H125" s="17"/>
      <c r="I125" s="21"/>
      <c r="J125" s="52"/>
      <c r="K125" s="17"/>
      <c r="L125" s="17"/>
      <c r="M125" s="21"/>
      <c r="N125"/>
      <c r="O125"/>
    </row>
    <row r="126" spans="1:15">
      <c r="A126" s="26" t="s">
        <v>40</v>
      </c>
      <c r="B126" s="27" t="s">
        <v>13</v>
      </c>
      <c r="C126" s="27">
        <v>8</v>
      </c>
      <c r="D126" s="48">
        <v>1</v>
      </c>
      <c r="E126" s="28" t="s">
        <v>28</v>
      </c>
      <c r="F126" s="16"/>
      <c r="G126" s="17"/>
      <c r="H126" s="17"/>
      <c r="I126" s="21"/>
      <c r="J126" s="52"/>
      <c r="K126" s="17"/>
      <c r="L126" s="17"/>
      <c r="M126" s="21"/>
      <c r="N126"/>
      <c r="O126"/>
    </row>
    <row r="127" spans="1:15">
      <c r="A127" s="26" t="s">
        <v>40</v>
      </c>
      <c r="B127" s="27" t="s">
        <v>13</v>
      </c>
      <c r="C127" s="27">
        <v>9</v>
      </c>
      <c r="D127" s="48">
        <v>1</v>
      </c>
      <c r="E127" s="28" t="s">
        <v>28</v>
      </c>
      <c r="F127" s="16"/>
      <c r="G127" s="17"/>
      <c r="H127" s="17"/>
      <c r="I127" s="21"/>
      <c r="J127" s="52"/>
      <c r="K127" s="17"/>
      <c r="L127" s="17"/>
      <c r="M127" s="21"/>
      <c r="N127"/>
      <c r="O127"/>
    </row>
    <row r="128" spans="1:15">
      <c r="A128" s="26" t="s">
        <v>40</v>
      </c>
      <c r="B128" s="27" t="s">
        <v>13</v>
      </c>
      <c r="C128" s="27">
        <v>10</v>
      </c>
      <c r="D128" s="48">
        <v>1</v>
      </c>
      <c r="E128" s="28" t="s">
        <v>28</v>
      </c>
      <c r="F128" s="16"/>
      <c r="G128" s="17"/>
      <c r="H128" s="17"/>
      <c r="I128" s="21"/>
      <c r="J128" s="52"/>
      <c r="K128" s="17"/>
      <c r="L128" s="17"/>
      <c r="M128" s="21"/>
      <c r="N128"/>
      <c r="O128"/>
    </row>
    <row r="129" spans="1:15">
      <c r="A129" s="26" t="s">
        <v>40</v>
      </c>
      <c r="B129" s="27" t="s">
        <v>13</v>
      </c>
      <c r="C129" s="27">
        <v>11</v>
      </c>
      <c r="D129" s="48">
        <v>1</v>
      </c>
      <c r="E129" s="28" t="s">
        <v>28</v>
      </c>
      <c r="F129" s="16"/>
      <c r="G129" s="17"/>
      <c r="H129" s="17"/>
      <c r="I129" s="21"/>
      <c r="J129" s="52"/>
      <c r="K129" s="17"/>
      <c r="L129" s="17"/>
      <c r="M129" s="21"/>
      <c r="N129"/>
      <c r="O129"/>
    </row>
    <row r="130" spans="1:15">
      <c r="A130" s="26" t="s">
        <v>40</v>
      </c>
      <c r="B130" s="27" t="s">
        <v>13</v>
      </c>
      <c r="C130" s="27">
        <v>12</v>
      </c>
      <c r="D130" s="48">
        <v>1</v>
      </c>
      <c r="E130" s="28" t="s">
        <v>28</v>
      </c>
      <c r="F130" s="16"/>
      <c r="G130" s="17"/>
      <c r="H130" s="17"/>
      <c r="I130" s="21"/>
      <c r="J130" s="52"/>
      <c r="K130" s="17"/>
      <c r="L130" s="17"/>
      <c r="M130" s="21"/>
      <c r="N130"/>
      <c r="O130"/>
    </row>
    <row r="131" spans="1:15">
      <c r="A131" s="26" t="s">
        <v>40</v>
      </c>
      <c r="B131" s="27" t="s">
        <v>13</v>
      </c>
      <c r="C131" s="27">
        <v>13</v>
      </c>
      <c r="D131" s="48">
        <v>1</v>
      </c>
      <c r="E131" s="28" t="s">
        <v>28</v>
      </c>
      <c r="F131" s="16"/>
      <c r="G131" s="17"/>
      <c r="H131" s="17"/>
      <c r="I131" s="21"/>
      <c r="J131" s="52"/>
      <c r="K131" s="17"/>
      <c r="L131" s="17"/>
      <c r="M131" s="21"/>
      <c r="N131"/>
      <c r="O131"/>
    </row>
    <row r="132" spans="1:15">
      <c r="A132" s="26" t="s">
        <v>40</v>
      </c>
      <c r="B132" s="27" t="s">
        <v>13</v>
      </c>
      <c r="C132" s="27">
        <v>14</v>
      </c>
      <c r="D132" s="48">
        <v>1</v>
      </c>
      <c r="E132" s="28" t="s">
        <v>28</v>
      </c>
      <c r="F132" s="16"/>
      <c r="G132" s="17"/>
      <c r="H132" s="17"/>
      <c r="I132" s="21"/>
      <c r="J132" s="52"/>
      <c r="K132" s="17"/>
      <c r="L132" s="17"/>
      <c r="M132" s="21"/>
      <c r="N132"/>
      <c r="O132"/>
    </row>
    <row r="133" spans="1:15">
      <c r="A133" s="26" t="s">
        <v>40</v>
      </c>
      <c r="B133" s="27" t="s">
        <v>13</v>
      </c>
      <c r="C133" s="27">
        <v>15</v>
      </c>
      <c r="D133" s="48">
        <v>1</v>
      </c>
      <c r="E133" s="28" t="s">
        <v>28</v>
      </c>
      <c r="F133" s="16"/>
      <c r="G133" s="17"/>
      <c r="H133" s="17"/>
      <c r="I133" s="21"/>
      <c r="J133" s="52"/>
      <c r="K133" s="17"/>
      <c r="L133" s="17"/>
      <c r="M133" s="21"/>
      <c r="N133"/>
      <c r="O133"/>
    </row>
    <row r="134" spans="1:15">
      <c r="A134" s="26" t="s">
        <v>40</v>
      </c>
      <c r="B134" s="27" t="s">
        <v>13</v>
      </c>
      <c r="C134" s="27">
        <v>16</v>
      </c>
      <c r="D134" s="48">
        <v>1</v>
      </c>
      <c r="E134" s="28" t="s">
        <v>28</v>
      </c>
      <c r="F134" s="16"/>
      <c r="G134" s="17"/>
      <c r="H134" s="17"/>
      <c r="I134" s="21"/>
      <c r="J134" s="52"/>
      <c r="K134" s="17"/>
      <c r="L134" s="17"/>
      <c r="M134" s="21"/>
      <c r="N134"/>
      <c r="O134"/>
    </row>
    <row r="135" spans="1:15">
      <c r="A135" s="26" t="s">
        <v>40</v>
      </c>
      <c r="B135" s="27" t="s">
        <v>13</v>
      </c>
      <c r="C135" s="27">
        <v>17</v>
      </c>
      <c r="D135" s="48">
        <v>1</v>
      </c>
      <c r="E135" s="28" t="s">
        <v>28</v>
      </c>
      <c r="F135" s="16"/>
      <c r="G135" s="17"/>
      <c r="H135" s="17"/>
      <c r="I135" s="21"/>
      <c r="J135" s="52"/>
      <c r="K135" s="17"/>
      <c r="L135" s="17"/>
      <c r="M135" s="21"/>
      <c r="N135"/>
      <c r="O135"/>
    </row>
    <row r="136" spans="1:15">
      <c r="A136" s="26" t="s">
        <v>40</v>
      </c>
      <c r="B136" s="27" t="s">
        <v>13</v>
      </c>
      <c r="C136" s="27">
        <v>18</v>
      </c>
      <c r="D136" s="48">
        <v>1</v>
      </c>
      <c r="E136" s="28" t="s">
        <v>28</v>
      </c>
      <c r="F136" s="16"/>
      <c r="G136" s="17"/>
      <c r="H136" s="17"/>
      <c r="I136" s="21"/>
      <c r="J136" s="52"/>
      <c r="K136" s="17"/>
      <c r="L136" s="17"/>
      <c r="M136" s="21"/>
      <c r="N136"/>
      <c r="O136"/>
    </row>
    <row r="137" spans="1:15">
      <c r="A137" s="26" t="s">
        <v>40</v>
      </c>
      <c r="B137" s="27" t="s">
        <v>13</v>
      </c>
      <c r="C137" s="27">
        <v>19</v>
      </c>
      <c r="D137" s="48">
        <v>1</v>
      </c>
      <c r="E137" s="28" t="s">
        <v>28</v>
      </c>
      <c r="F137" s="16"/>
      <c r="G137" s="17"/>
      <c r="H137" s="17"/>
      <c r="I137" s="21"/>
      <c r="J137" s="52"/>
      <c r="K137" s="17"/>
      <c r="L137" s="17"/>
      <c r="M137" s="21"/>
      <c r="N137"/>
      <c r="O137"/>
    </row>
    <row r="138" spans="1:15">
      <c r="A138" s="26" t="s">
        <v>40</v>
      </c>
      <c r="B138" s="27" t="s">
        <v>13</v>
      </c>
      <c r="C138" s="27">
        <v>20</v>
      </c>
      <c r="D138" s="48">
        <v>1</v>
      </c>
      <c r="E138" s="28" t="s">
        <v>28</v>
      </c>
      <c r="F138" s="16"/>
      <c r="G138" s="17"/>
      <c r="H138" s="17"/>
      <c r="I138" s="21"/>
      <c r="J138" s="52"/>
      <c r="K138" s="17"/>
      <c r="L138" s="17"/>
      <c r="M138" s="21"/>
      <c r="N138"/>
      <c r="O138"/>
    </row>
    <row r="139" spans="1:15">
      <c r="A139" s="26" t="s">
        <v>40</v>
      </c>
      <c r="B139" s="27" t="s">
        <v>13</v>
      </c>
      <c r="C139" s="27">
        <v>21</v>
      </c>
      <c r="D139" s="48">
        <v>1</v>
      </c>
      <c r="E139" s="28" t="s">
        <v>28</v>
      </c>
      <c r="F139" s="16"/>
      <c r="G139" s="17"/>
      <c r="H139" s="17"/>
      <c r="I139" s="21"/>
      <c r="J139" s="52"/>
      <c r="K139" s="17"/>
      <c r="L139" s="17"/>
      <c r="M139" s="21"/>
      <c r="N139"/>
      <c r="O139"/>
    </row>
    <row r="140" spans="1:15">
      <c r="A140" s="26" t="s">
        <v>40</v>
      </c>
      <c r="B140" s="27" t="s">
        <v>13</v>
      </c>
      <c r="C140" s="27">
        <v>22</v>
      </c>
      <c r="D140" s="48">
        <v>1</v>
      </c>
      <c r="E140" s="28" t="s">
        <v>28</v>
      </c>
      <c r="F140" s="16"/>
      <c r="G140" s="17"/>
      <c r="H140" s="17"/>
      <c r="I140" s="21"/>
      <c r="J140" s="52"/>
      <c r="K140" s="17"/>
      <c r="L140" s="17"/>
      <c r="M140" s="21"/>
      <c r="N140"/>
      <c r="O140"/>
    </row>
    <row r="141" spans="1:15">
      <c r="A141" s="26" t="s">
        <v>40</v>
      </c>
      <c r="B141" s="27" t="s">
        <v>13</v>
      </c>
      <c r="C141" s="27">
        <v>23</v>
      </c>
      <c r="D141" s="48">
        <v>1</v>
      </c>
      <c r="E141" s="28" t="s">
        <v>28</v>
      </c>
      <c r="F141" s="16"/>
      <c r="G141" s="17"/>
      <c r="H141" s="17"/>
      <c r="I141" s="21"/>
      <c r="J141" s="52"/>
      <c r="K141" s="17"/>
      <c r="L141" s="17"/>
      <c r="M141" s="21"/>
      <c r="N141"/>
      <c r="O141"/>
    </row>
    <row r="142" spans="1:15">
      <c r="A142" s="26" t="s">
        <v>40</v>
      </c>
      <c r="B142" s="27" t="s">
        <v>13</v>
      </c>
      <c r="C142" s="27">
        <v>24</v>
      </c>
      <c r="D142" s="48">
        <v>1</v>
      </c>
      <c r="E142" s="28" t="s">
        <v>28</v>
      </c>
      <c r="F142" s="16"/>
      <c r="G142" s="17"/>
      <c r="H142" s="17"/>
      <c r="I142" s="21"/>
      <c r="J142" s="52"/>
      <c r="K142" s="17"/>
      <c r="L142" s="17"/>
      <c r="M142" s="21"/>
      <c r="N142"/>
      <c r="O142"/>
    </row>
    <row r="143" spans="1:15">
      <c r="A143" s="26" t="s">
        <v>40</v>
      </c>
      <c r="B143" s="27" t="s">
        <v>13</v>
      </c>
      <c r="C143" s="27">
        <v>25</v>
      </c>
      <c r="D143" s="48">
        <v>1</v>
      </c>
      <c r="E143" s="28" t="s">
        <v>28</v>
      </c>
      <c r="F143" s="16"/>
      <c r="G143" s="17"/>
      <c r="H143" s="17"/>
      <c r="I143" s="21"/>
      <c r="J143" s="52"/>
      <c r="K143" s="17"/>
      <c r="L143" s="17"/>
      <c r="M143" s="21"/>
      <c r="N143"/>
      <c r="O143"/>
    </row>
    <row r="144" spans="1:15">
      <c r="A144" s="26" t="s">
        <v>40</v>
      </c>
      <c r="B144" s="27" t="s">
        <v>13</v>
      </c>
      <c r="C144" s="27">
        <v>26</v>
      </c>
      <c r="D144" s="48">
        <v>1</v>
      </c>
      <c r="E144" s="28" t="s">
        <v>28</v>
      </c>
      <c r="F144" s="16"/>
      <c r="G144" s="17"/>
      <c r="H144" s="17"/>
      <c r="I144" s="21"/>
      <c r="J144" s="52"/>
      <c r="K144" s="17"/>
      <c r="L144" s="17"/>
      <c r="M144" s="21"/>
      <c r="N144"/>
      <c r="O144"/>
    </row>
    <row r="145" spans="1:15">
      <c r="A145" s="26" t="s">
        <v>40</v>
      </c>
      <c r="B145" s="27" t="s">
        <v>13</v>
      </c>
      <c r="C145" s="27">
        <v>27</v>
      </c>
      <c r="D145" s="48">
        <v>1</v>
      </c>
      <c r="E145" s="28" t="s">
        <v>28</v>
      </c>
      <c r="F145" s="16"/>
      <c r="G145" s="17"/>
      <c r="H145" s="17"/>
      <c r="I145" s="21"/>
      <c r="J145" s="52"/>
      <c r="K145" s="17"/>
      <c r="L145" s="17"/>
      <c r="M145" s="21"/>
      <c r="N145"/>
      <c r="O145"/>
    </row>
    <row r="146" spans="1:15">
      <c r="A146" s="26" t="s">
        <v>40</v>
      </c>
      <c r="B146" s="27" t="s">
        <v>13</v>
      </c>
      <c r="C146" s="27">
        <v>28</v>
      </c>
      <c r="D146" s="48">
        <v>1</v>
      </c>
      <c r="E146" s="28" t="s">
        <v>28</v>
      </c>
      <c r="F146" s="16"/>
      <c r="G146" s="17"/>
      <c r="H146" s="17"/>
      <c r="I146" s="21"/>
      <c r="J146" s="52"/>
      <c r="K146" s="17"/>
      <c r="L146" s="17"/>
      <c r="M146" s="21"/>
      <c r="N146"/>
      <c r="O146"/>
    </row>
    <row r="147" spans="1:15">
      <c r="A147" s="26" t="s">
        <v>40</v>
      </c>
      <c r="B147" s="27" t="s">
        <v>13</v>
      </c>
      <c r="C147" s="27">
        <v>29</v>
      </c>
      <c r="D147" s="48">
        <v>1</v>
      </c>
      <c r="E147" s="28" t="s">
        <v>28</v>
      </c>
      <c r="F147" s="16"/>
      <c r="G147" s="17"/>
      <c r="H147" s="17"/>
      <c r="I147" s="21"/>
      <c r="J147" s="52"/>
      <c r="K147" s="17"/>
      <c r="L147" s="17"/>
      <c r="M147" s="21"/>
      <c r="N147"/>
      <c r="O147"/>
    </row>
    <row r="148" spans="1:15">
      <c r="A148" s="26" t="s">
        <v>40</v>
      </c>
      <c r="B148" s="27" t="s">
        <v>13</v>
      </c>
      <c r="C148" s="27">
        <v>30</v>
      </c>
      <c r="D148" s="48">
        <v>1</v>
      </c>
      <c r="E148" s="28" t="s">
        <v>28</v>
      </c>
      <c r="F148" s="16"/>
      <c r="G148" s="17"/>
      <c r="H148" s="17"/>
      <c r="I148" s="21"/>
      <c r="J148" s="52"/>
      <c r="K148" s="17"/>
      <c r="L148" s="17"/>
      <c r="M148" s="21"/>
      <c r="N148"/>
      <c r="O148"/>
    </row>
    <row r="149" spans="1:15">
      <c r="A149" s="26" t="s">
        <v>40</v>
      </c>
      <c r="B149" s="27" t="s">
        <v>13</v>
      </c>
      <c r="C149" s="27">
        <v>31</v>
      </c>
      <c r="D149" s="48">
        <v>1</v>
      </c>
      <c r="E149" s="28" t="s">
        <v>28</v>
      </c>
      <c r="F149" s="16"/>
      <c r="G149" s="17"/>
      <c r="H149" s="17"/>
      <c r="I149" s="21"/>
      <c r="J149" s="52"/>
      <c r="K149" s="17"/>
      <c r="L149" s="17"/>
      <c r="M149" s="21"/>
      <c r="N149"/>
      <c r="O149"/>
    </row>
    <row r="150" spans="1:15">
      <c r="A150" s="26" t="s">
        <v>40</v>
      </c>
      <c r="B150" s="27" t="s">
        <v>13</v>
      </c>
      <c r="C150" s="27">
        <v>32</v>
      </c>
      <c r="D150" s="48">
        <v>1</v>
      </c>
      <c r="E150" s="28" t="s">
        <v>28</v>
      </c>
      <c r="F150" s="16"/>
      <c r="G150" s="17"/>
      <c r="H150" s="17"/>
      <c r="I150" s="21"/>
      <c r="J150" s="52"/>
      <c r="K150" s="17"/>
      <c r="L150" s="17"/>
      <c r="M150" s="21"/>
      <c r="N150"/>
      <c r="O150"/>
    </row>
    <row r="151" spans="1:15">
      <c r="A151" s="26" t="s">
        <v>40</v>
      </c>
      <c r="B151" s="27" t="s">
        <v>13</v>
      </c>
      <c r="C151" s="27">
        <v>1</v>
      </c>
      <c r="D151" s="48">
        <v>2</v>
      </c>
      <c r="E151" s="28" t="s">
        <v>28</v>
      </c>
      <c r="F151" s="16"/>
      <c r="G151" s="17"/>
      <c r="H151" s="17"/>
      <c r="I151" s="21"/>
      <c r="J151" s="52"/>
      <c r="K151" s="17"/>
      <c r="L151" s="17"/>
      <c r="M151" s="21"/>
      <c r="N151"/>
      <c r="O151"/>
    </row>
    <row r="152" spans="1:15">
      <c r="A152" s="26" t="s">
        <v>40</v>
      </c>
      <c r="B152" s="27" t="s">
        <v>13</v>
      </c>
      <c r="C152" s="27">
        <v>2</v>
      </c>
      <c r="D152" s="48">
        <v>2</v>
      </c>
      <c r="E152" s="28" t="s">
        <v>28</v>
      </c>
      <c r="F152" s="16"/>
      <c r="G152" s="17"/>
      <c r="H152" s="17"/>
      <c r="I152" s="21"/>
      <c r="J152" s="52"/>
      <c r="K152" s="17"/>
      <c r="L152" s="17"/>
      <c r="M152" s="21"/>
      <c r="N152"/>
      <c r="O152"/>
    </row>
    <row r="153" spans="1:15">
      <c r="A153" s="26" t="s">
        <v>40</v>
      </c>
      <c r="B153" s="27" t="s">
        <v>13</v>
      </c>
      <c r="C153" s="27">
        <v>3</v>
      </c>
      <c r="D153" s="48">
        <v>2</v>
      </c>
      <c r="E153" s="28" t="s">
        <v>28</v>
      </c>
      <c r="F153" s="16"/>
      <c r="G153" s="17"/>
      <c r="H153" s="17"/>
      <c r="I153" s="21"/>
      <c r="J153" s="52"/>
      <c r="K153" s="17"/>
      <c r="L153" s="17"/>
      <c r="M153" s="21"/>
      <c r="N153"/>
      <c r="O153"/>
    </row>
    <row r="154" spans="1:15">
      <c r="A154" s="26" t="s">
        <v>40</v>
      </c>
      <c r="B154" s="27" t="s">
        <v>13</v>
      </c>
      <c r="C154" s="27">
        <v>4</v>
      </c>
      <c r="D154" s="48">
        <v>2</v>
      </c>
      <c r="E154" s="28" t="s">
        <v>28</v>
      </c>
      <c r="F154" s="16"/>
      <c r="G154" s="17"/>
      <c r="H154" s="17"/>
      <c r="I154" s="21"/>
      <c r="J154" s="52"/>
      <c r="K154" s="17"/>
      <c r="L154" s="17"/>
      <c r="M154" s="21"/>
      <c r="N154"/>
      <c r="O154"/>
    </row>
    <row r="155" spans="1:15">
      <c r="A155" s="26" t="s">
        <v>40</v>
      </c>
      <c r="B155" s="27" t="s">
        <v>13</v>
      </c>
      <c r="C155" s="27">
        <v>5</v>
      </c>
      <c r="D155" s="48">
        <v>2</v>
      </c>
      <c r="E155" s="28" t="s">
        <v>28</v>
      </c>
      <c r="F155" s="16"/>
      <c r="G155" s="17"/>
      <c r="H155" s="17"/>
      <c r="I155" s="21"/>
      <c r="J155" s="52"/>
      <c r="K155" s="17"/>
      <c r="L155" s="17"/>
      <c r="M155" s="21"/>
      <c r="N155"/>
      <c r="O155"/>
    </row>
    <row r="156" spans="1:15">
      <c r="A156" s="26" t="s">
        <v>40</v>
      </c>
      <c r="B156" s="27" t="s">
        <v>13</v>
      </c>
      <c r="C156" s="27">
        <v>6</v>
      </c>
      <c r="D156" s="48">
        <v>2</v>
      </c>
      <c r="E156" s="28" t="s">
        <v>28</v>
      </c>
      <c r="F156" s="16"/>
      <c r="G156" s="17"/>
      <c r="H156" s="17"/>
      <c r="I156" s="21"/>
      <c r="J156" s="52"/>
      <c r="K156" s="17"/>
      <c r="L156" s="17"/>
      <c r="M156" s="21"/>
      <c r="N156"/>
      <c r="O156"/>
    </row>
    <row r="157" spans="1:15">
      <c r="A157" s="26" t="s">
        <v>40</v>
      </c>
      <c r="B157" s="27" t="s">
        <v>13</v>
      </c>
      <c r="C157" s="27">
        <v>7</v>
      </c>
      <c r="D157" s="48">
        <v>2</v>
      </c>
      <c r="E157" s="28" t="s">
        <v>28</v>
      </c>
      <c r="F157" s="16"/>
      <c r="G157" s="17"/>
      <c r="H157" s="17"/>
      <c r="I157" s="21"/>
      <c r="J157" s="52"/>
      <c r="K157" s="17"/>
      <c r="L157" s="17"/>
      <c r="M157" s="21"/>
      <c r="N157"/>
      <c r="O157"/>
    </row>
    <row r="158" spans="1:15">
      <c r="A158" s="26" t="s">
        <v>40</v>
      </c>
      <c r="B158" s="27" t="s">
        <v>13</v>
      </c>
      <c r="C158" s="27">
        <v>8</v>
      </c>
      <c r="D158" s="48">
        <v>2</v>
      </c>
      <c r="E158" s="28" t="s">
        <v>28</v>
      </c>
      <c r="F158" s="16"/>
      <c r="G158" s="17"/>
      <c r="H158" s="17"/>
      <c r="I158" s="21"/>
      <c r="J158" s="52"/>
      <c r="K158" s="17"/>
      <c r="L158" s="17"/>
      <c r="M158" s="21"/>
      <c r="N158"/>
      <c r="O158"/>
    </row>
    <row r="159" spans="1:15">
      <c r="A159" s="26" t="s">
        <v>40</v>
      </c>
      <c r="B159" s="27" t="s">
        <v>13</v>
      </c>
      <c r="C159" s="27">
        <v>9</v>
      </c>
      <c r="D159" s="48">
        <v>2</v>
      </c>
      <c r="E159" s="28" t="s">
        <v>28</v>
      </c>
      <c r="F159" s="16"/>
      <c r="G159" s="17"/>
      <c r="H159" s="17"/>
      <c r="I159" s="21"/>
      <c r="J159" s="52"/>
      <c r="K159" s="17"/>
      <c r="L159" s="17"/>
      <c r="M159" s="21"/>
      <c r="N159"/>
      <c r="O159"/>
    </row>
    <row r="160" spans="1:15">
      <c r="A160" s="26" t="s">
        <v>40</v>
      </c>
      <c r="B160" s="27" t="s">
        <v>13</v>
      </c>
      <c r="C160" s="27">
        <v>10</v>
      </c>
      <c r="D160" s="48">
        <v>2</v>
      </c>
      <c r="E160" s="28" t="s">
        <v>28</v>
      </c>
      <c r="F160" s="16"/>
      <c r="G160" s="17"/>
      <c r="H160" s="17"/>
      <c r="I160" s="21"/>
      <c r="J160" s="52"/>
      <c r="K160" s="17"/>
      <c r="L160" s="17"/>
      <c r="M160" s="21"/>
      <c r="N160"/>
      <c r="O160"/>
    </row>
    <row r="161" spans="1:15">
      <c r="A161" s="26" t="s">
        <v>40</v>
      </c>
      <c r="B161" s="27" t="s">
        <v>13</v>
      </c>
      <c r="C161" s="27">
        <v>11</v>
      </c>
      <c r="D161" s="48">
        <v>2</v>
      </c>
      <c r="E161" s="28" t="s">
        <v>28</v>
      </c>
      <c r="F161" s="16"/>
      <c r="G161" s="17"/>
      <c r="H161" s="17"/>
      <c r="I161" s="21"/>
      <c r="J161" s="52"/>
      <c r="K161" s="17"/>
      <c r="L161" s="17"/>
      <c r="M161" s="21"/>
      <c r="N161"/>
      <c r="O161"/>
    </row>
    <row r="162" spans="1:15">
      <c r="A162" s="26" t="s">
        <v>40</v>
      </c>
      <c r="B162" s="27" t="s">
        <v>13</v>
      </c>
      <c r="C162" s="27">
        <v>12</v>
      </c>
      <c r="D162" s="48">
        <v>2</v>
      </c>
      <c r="E162" s="28" t="s">
        <v>28</v>
      </c>
      <c r="F162" s="16"/>
      <c r="G162" s="17"/>
      <c r="H162" s="17"/>
      <c r="I162" s="21"/>
      <c r="J162" s="52"/>
      <c r="K162" s="17"/>
      <c r="L162" s="17"/>
      <c r="M162" s="21"/>
      <c r="N162"/>
      <c r="O162"/>
    </row>
    <row r="163" spans="1:15">
      <c r="A163" s="26" t="s">
        <v>40</v>
      </c>
      <c r="B163" s="27" t="s">
        <v>13</v>
      </c>
      <c r="C163" s="27">
        <v>13</v>
      </c>
      <c r="D163" s="48">
        <v>2</v>
      </c>
      <c r="E163" s="28" t="s">
        <v>28</v>
      </c>
      <c r="F163" s="16"/>
      <c r="G163" s="17"/>
      <c r="H163" s="17"/>
      <c r="I163" s="21"/>
      <c r="J163" s="52"/>
      <c r="K163" s="17"/>
      <c r="L163" s="17"/>
      <c r="M163" s="21"/>
      <c r="N163"/>
      <c r="O163"/>
    </row>
    <row r="164" spans="1:15">
      <c r="A164" s="26" t="s">
        <v>40</v>
      </c>
      <c r="B164" s="27" t="s">
        <v>13</v>
      </c>
      <c r="C164" s="27">
        <v>14</v>
      </c>
      <c r="D164" s="48">
        <v>2</v>
      </c>
      <c r="E164" s="28" t="s">
        <v>28</v>
      </c>
      <c r="F164" s="16"/>
      <c r="G164" s="17"/>
      <c r="H164" s="17"/>
      <c r="I164" s="21"/>
      <c r="J164" s="52"/>
      <c r="K164" s="17"/>
      <c r="L164" s="17"/>
      <c r="M164" s="21"/>
      <c r="N164"/>
      <c r="O164"/>
    </row>
    <row r="165" spans="1:15">
      <c r="A165" s="26" t="s">
        <v>40</v>
      </c>
      <c r="B165" s="27" t="s">
        <v>13</v>
      </c>
      <c r="C165" s="27">
        <v>15</v>
      </c>
      <c r="D165" s="48">
        <v>2</v>
      </c>
      <c r="E165" s="28" t="s">
        <v>28</v>
      </c>
      <c r="F165" s="16"/>
      <c r="G165" s="17"/>
      <c r="H165" s="17"/>
      <c r="I165" s="21"/>
      <c r="J165" s="52"/>
      <c r="K165" s="17"/>
      <c r="L165" s="17"/>
      <c r="M165" s="21"/>
      <c r="N165"/>
      <c r="O165"/>
    </row>
    <row r="166" spans="1:15">
      <c r="A166" s="26" t="s">
        <v>40</v>
      </c>
      <c r="B166" s="27" t="s">
        <v>13</v>
      </c>
      <c r="C166" s="27">
        <v>16</v>
      </c>
      <c r="D166" s="48">
        <v>2</v>
      </c>
      <c r="E166" s="28" t="s">
        <v>28</v>
      </c>
      <c r="F166" s="16"/>
      <c r="G166" s="17"/>
      <c r="H166" s="17"/>
      <c r="I166" s="21"/>
      <c r="J166" s="52"/>
      <c r="K166" s="17"/>
      <c r="L166" s="17"/>
      <c r="M166" s="21"/>
      <c r="N166"/>
      <c r="O166"/>
    </row>
    <row r="167" spans="1:15">
      <c r="A167" s="26" t="s">
        <v>40</v>
      </c>
      <c r="B167" s="27" t="s">
        <v>13</v>
      </c>
      <c r="C167" s="27">
        <v>17</v>
      </c>
      <c r="D167" s="48">
        <v>2</v>
      </c>
      <c r="E167" s="28" t="s">
        <v>28</v>
      </c>
      <c r="F167" s="16"/>
      <c r="G167" s="17"/>
      <c r="H167" s="17"/>
      <c r="I167" s="21"/>
      <c r="J167" s="52"/>
      <c r="K167" s="17"/>
      <c r="L167" s="17"/>
      <c r="M167" s="21"/>
      <c r="N167"/>
      <c r="O167"/>
    </row>
    <row r="168" spans="1:15">
      <c r="A168" s="26" t="s">
        <v>40</v>
      </c>
      <c r="B168" s="27" t="s">
        <v>13</v>
      </c>
      <c r="C168" s="27">
        <v>18</v>
      </c>
      <c r="D168" s="48">
        <v>2</v>
      </c>
      <c r="E168" s="28" t="s">
        <v>28</v>
      </c>
      <c r="F168" s="16"/>
      <c r="G168" s="17"/>
      <c r="H168" s="17"/>
      <c r="I168" s="21"/>
      <c r="J168" s="52"/>
      <c r="K168" s="17"/>
      <c r="L168" s="17"/>
      <c r="M168" s="21"/>
      <c r="N168"/>
      <c r="O168"/>
    </row>
    <row r="169" spans="1:15">
      <c r="A169" s="26" t="s">
        <v>40</v>
      </c>
      <c r="B169" s="27" t="s">
        <v>13</v>
      </c>
      <c r="C169" s="27">
        <v>19</v>
      </c>
      <c r="D169" s="48">
        <v>2</v>
      </c>
      <c r="E169" s="28" t="s">
        <v>28</v>
      </c>
      <c r="F169" s="16"/>
      <c r="G169" s="17"/>
      <c r="H169" s="17"/>
      <c r="I169" s="21"/>
      <c r="J169" s="52"/>
      <c r="K169" s="17"/>
      <c r="L169" s="17"/>
      <c r="M169" s="21"/>
      <c r="N169"/>
      <c r="O169"/>
    </row>
    <row r="170" spans="1:15">
      <c r="A170" s="26" t="s">
        <v>40</v>
      </c>
      <c r="B170" s="27" t="s">
        <v>13</v>
      </c>
      <c r="C170" s="27">
        <v>20</v>
      </c>
      <c r="D170" s="48">
        <v>2</v>
      </c>
      <c r="E170" s="28" t="s">
        <v>28</v>
      </c>
      <c r="F170" s="16"/>
      <c r="G170" s="17"/>
      <c r="H170" s="17"/>
      <c r="I170" s="21"/>
      <c r="J170" s="52"/>
      <c r="K170" s="17"/>
      <c r="L170" s="17"/>
      <c r="M170" s="21"/>
      <c r="N170"/>
      <c r="O170"/>
    </row>
    <row r="171" spans="1:15">
      <c r="A171" s="26" t="s">
        <v>40</v>
      </c>
      <c r="B171" s="27" t="s">
        <v>13</v>
      </c>
      <c r="C171" s="27">
        <v>21</v>
      </c>
      <c r="D171" s="48">
        <v>2</v>
      </c>
      <c r="E171" s="28" t="s">
        <v>28</v>
      </c>
      <c r="F171" s="16"/>
      <c r="G171" s="17"/>
      <c r="H171" s="17"/>
      <c r="I171" s="21"/>
      <c r="J171" s="52"/>
      <c r="K171" s="17"/>
      <c r="L171" s="17"/>
      <c r="M171" s="21"/>
      <c r="N171"/>
      <c r="O171"/>
    </row>
    <row r="172" spans="1:15">
      <c r="A172" s="26" t="s">
        <v>40</v>
      </c>
      <c r="B172" s="27" t="s">
        <v>13</v>
      </c>
      <c r="C172" s="27">
        <v>22</v>
      </c>
      <c r="D172" s="48">
        <v>2</v>
      </c>
      <c r="E172" s="28" t="s">
        <v>28</v>
      </c>
      <c r="F172" s="16"/>
      <c r="G172" s="17"/>
      <c r="H172" s="17"/>
      <c r="I172" s="21"/>
      <c r="J172" s="52"/>
      <c r="K172" s="17"/>
      <c r="L172" s="17"/>
      <c r="M172" s="21"/>
      <c r="N172"/>
      <c r="O172"/>
    </row>
    <row r="173" spans="1:15">
      <c r="A173" s="26" t="s">
        <v>40</v>
      </c>
      <c r="B173" s="27" t="s">
        <v>13</v>
      </c>
      <c r="C173" s="27">
        <v>23</v>
      </c>
      <c r="D173" s="48">
        <v>2</v>
      </c>
      <c r="E173" s="28" t="s">
        <v>28</v>
      </c>
      <c r="F173" s="16"/>
      <c r="G173" s="17"/>
      <c r="H173" s="17"/>
      <c r="I173" s="21"/>
      <c r="J173" s="52"/>
      <c r="K173" s="17"/>
      <c r="L173" s="17"/>
      <c r="M173" s="21"/>
      <c r="N173"/>
      <c r="O173"/>
    </row>
    <row r="174" spans="1:15">
      <c r="A174" s="26" t="s">
        <v>40</v>
      </c>
      <c r="B174" s="27" t="s">
        <v>13</v>
      </c>
      <c r="C174" s="27">
        <v>24</v>
      </c>
      <c r="D174" s="48">
        <v>2</v>
      </c>
      <c r="E174" s="28" t="s">
        <v>28</v>
      </c>
      <c r="F174" s="16"/>
      <c r="G174" s="17"/>
      <c r="H174" s="17"/>
      <c r="I174" s="21"/>
      <c r="J174" s="52"/>
      <c r="K174" s="17"/>
      <c r="L174" s="17"/>
      <c r="M174" s="21"/>
      <c r="N174"/>
      <c r="O174"/>
    </row>
    <row r="175" spans="1:15">
      <c r="A175" s="26" t="s">
        <v>40</v>
      </c>
      <c r="B175" s="27" t="s">
        <v>13</v>
      </c>
      <c r="C175" s="27">
        <v>25</v>
      </c>
      <c r="D175" s="48">
        <v>2</v>
      </c>
      <c r="E175" s="28" t="s">
        <v>28</v>
      </c>
      <c r="F175" s="16"/>
      <c r="G175" s="17"/>
      <c r="H175" s="17"/>
      <c r="I175" s="21"/>
      <c r="J175" s="52"/>
      <c r="K175" s="17"/>
      <c r="L175" s="17"/>
      <c r="M175" s="21"/>
      <c r="N175"/>
      <c r="O175"/>
    </row>
    <row r="176" spans="1:15">
      <c r="A176" s="26" t="s">
        <v>40</v>
      </c>
      <c r="B176" s="27" t="s">
        <v>13</v>
      </c>
      <c r="C176" s="27">
        <v>26</v>
      </c>
      <c r="D176" s="48">
        <v>2</v>
      </c>
      <c r="E176" s="28" t="s">
        <v>28</v>
      </c>
      <c r="F176" s="16"/>
      <c r="G176" s="17"/>
      <c r="H176" s="17"/>
      <c r="I176" s="21"/>
      <c r="J176" s="52"/>
      <c r="K176" s="17"/>
      <c r="L176" s="17"/>
      <c r="M176" s="21"/>
      <c r="N176"/>
      <c r="O176"/>
    </row>
    <row r="177" spans="1:15">
      <c r="A177" s="26" t="s">
        <v>40</v>
      </c>
      <c r="B177" s="27" t="s">
        <v>13</v>
      </c>
      <c r="C177" s="27">
        <v>27</v>
      </c>
      <c r="D177" s="48">
        <v>2</v>
      </c>
      <c r="E177" s="28" t="s">
        <v>28</v>
      </c>
      <c r="F177" s="16"/>
      <c r="G177" s="17"/>
      <c r="H177" s="17"/>
      <c r="I177" s="21"/>
      <c r="J177" s="52"/>
      <c r="K177" s="17"/>
      <c r="L177" s="17"/>
      <c r="M177" s="21"/>
      <c r="N177"/>
      <c r="O177"/>
    </row>
    <row r="178" spans="1:15">
      <c r="A178" s="26" t="s">
        <v>40</v>
      </c>
      <c r="B178" s="27" t="s">
        <v>13</v>
      </c>
      <c r="C178" s="27">
        <v>28</v>
      </c>
      <c r="D178" s="48">
        <v>2</v>
      </c>
      <c r="E178" s="28" t="s">
        <v>28</v>
      </c>
      <c r="F178" s="16"/>
      <c r="G178" s="17"/>
      <c r="H178" s="17"/>
      <c r="I178" s="21"/>
      <c r="J178" s="52"/>
      <c r="K178" s="17"/>
      <c r="L178" s="17"/>
      <c r="M178" s="21"/>
      <c r="N178"/>
      <c r="O178"/>
    </row>
    <row r="179" spans="1:15">
      <c r="A179" s="26" t="s">
        <v>40</v>
      </c>
      <c r="B179" s="27" t="s">
        <v>13</v>
      </c>
      <c r="C179" s="27">
        <v>29</v>
      </c>
      <c r="D179" s="48">
        <v>2</v>
      </c>
      <c r="E179" s="28" t="s">
        <v>28</v>
      </c>
      <c r="F179" s="16"/>
      <c r="G179" s="17"/>
      <c r="H179" s="17"/>
      <c r="I179" s="21"/>
      <c r="J179" s="52"/>
      <c r="K179" s="17"/>
      <c r="L179" s="17"/>
      <c r="M179" s="21"/>
      <c r="N179"/>
      <c r="O179"/>
    </row>
    <row r="180" spans="1:15">
      <c r="A180" s="26" t="s">
        <v>40</v>
      </c>
      <c r="B180" s="27" t="s">
        <v>13</v>
      </c>
      <c r="C180" s="27">
        <v>30</v>
      </c>
      <c r="D180" s="48">
        <v>2</v>
      </c>
      <c r="E180" s="28" t="s">
        <v>28</v>
      </c>
      <c r="F180" s="16"/>
      <c r="G180" s="17"/>
      <c r="H180" s="17"/>
      <c r="I180" s="21"/>
      <c r="J180" s="52"/>
      <c r="K180" s="17"/>
      <c r="L180" s="17"/>
      <c r="M180" s="21"/>
      <c r="N180"/>
      <c r="O180"/>
    </row>
    <row r="181" spans="1:15">
      <c r="A181" s="26" t="s">
        <v>40</v>
      </c>
      <c r="B181" s="27" t="s">
        <v>13</v>
      </c>
      <c r="C181" s="27">
        <v>31</v>
      </c>
      <c r="D181" s="48">
        <v>2</v>
      </c>
      <c r="E181" s="28" t="s">
        <v>28</v>
      </c>
      <c r="F181" s="16"/>
      <c r="G181" s="17"/>
      <c r="H181" s="17"/>
      <c r="I181" s="21"/>
      <c r="J181" s="52"/>
      <c r="K181" s="17"/>
      <c r="L181" s="17"/>
      <c r="M181" s="21"/>
      <c r="N181"/>
      <c r="O181"/>
    </row>
    <row r="182" spans="1:15">
      <c r="A182" s="26" t="s">
        <v>40</v>
      </c>
      <c r="B182" s="27" t="s">
        <v>13</v>
      </c>
      <c r="C182" s="27">
        <v>32</v>
      </c>
      <c r="D182" s="48">
        <v>2</v>
      </c>
      <c r="E182" s="28" t="s">
        <v>28</v>
      </c>
      <c r="F182" s="16"/>
      <c r="G182" s="17"/>
      <c r="H182" s="17"/>
      <c r="I182" s="21"/>
      <c r="J182" s="52"/>
      <c r="K182" s="17"/>
      <c r="L182" s="17"/>
      <c r="M182" s="21"/>
      <c r="N182"/>
      <c r="O182"/>
    </row>
    <row r="183" spans="1:15">
      <c r="A183" s="26" t="s">
        <v>39</v>
      </c>
      <c r="B183" s="27" t="s">
        <v>12</v>
      </c>
      <c r="C183" s="27">
        <v>1</v>
      </c>
      <c r="D183" s="48">
        <v>1</v>
      </c>
      <c r="E183" s="28" t="s">
        <v>28</v>
      </c>
      <c r="F183" s="16"/>
      <c r="G183" s="17"/>
      <c r="H183" s="17"/>
      <c r="I183" s="21"/>
      <c r="J183" s="52"/>
      <c r="K183" s="17"/>
      <c r="L183" s="17"/>
      <c r="M183" s="21"/>
      <c r="N183"/>
      <c r="O183"/>
    </row>
    <row r="184" spans="1:15">
      <c r="A184" s="26" t="s">
        <v>39</v>
      </c>
      <c r="B184" s="27" t="s">
        <v>12</v>
      </c>
      <c r="C184" s="27">
        <v>2</v>
      </c>
      <c r="D184" s="48">
        <v>1</v>
      </c>
      <c r="E184" s="28" t="s">
        <v>28</v>
      </c>
      <c r="F184" s="16"/>
      <c r="G184" s="17"/>
      <c r="H184" s="17"/>
      <c r="I184" s="21"/>
      <c r="J184" s="52"/>
      <c r="K184" s="17"/>
      <c r="L184" s="17"/>
      <c r="M184" s="21"/>
      <c r="N184"/>
      <c r="O184"/>
    </row>
    <row r="185" spans="1:15">
      <c r="A185" s="26" t="s">
        <v>39</v>
      </c>
      <c r="B185" s="27" t="s">
        <v>12</v>
      </c>
      <c r="C185" s="27">
        <v>3</v>
      </c>
      <c r="D185" s="48">
        <v>1</v>
      </c>
      <c r="E185" s="28" t="s">
        <v>28</v>
      </c>
      <c r="F185" s="16"/>
      <c r="G185" s="17"/>
      <c r="H185" s="17"/>
      <c r="I185" s="21"/>
      <c r="J185" s="52"/>
      <c r="K185" s="17"/>
      <c r="L185" s="17"/>
      <c r="M185" s="21"/>
      <c r="N185"/>
      <c r="O185"/>
    </row>
    <row r="186" spans="1:15">
      <c r="A186" s="26" t="s">
        <v>39</v>
      </c>
      <c r="B186" s="27" t="s">
        <v>12</v>
      </c>
      <c r="C186" s="27">
        <v>4</v>
      </c>
      <c r="D186" s="48">
        <v>1</v>
      </c>
      <c r="E186" s="28" t="s">
        <v>28</v>
      </c>
      <c r="F186" s="16"/>
      <c r="G186" s="17"/>
      <c r="H186" s="17"/>
      <c r="I186" s="21"/>
      <c r="J186" s="52"/>
      <c r="K186" s="17"/>
      <c r="L186" s="17"/>
      <c r="M186" s="21"/>
      <c r="N186"/>
      <c r="O186"/>
    </row>
    <row r="187" spans="1:15">
      <c r="A187" s="26" t="s">
        <v>39</v>
      </c>
      <c r="B187" s="27" t="s">
        <v>12</v>
      </c>
      <c r="C187" s="27">
        <v>5</v>
      </c>
      <c r="D187" s="48">
        <v>1</v>
      </c>
      <c r="E187" s="28" t="s">
        <v>28</v>
      </c>
      <c r="F187" s="16"/>
      <c r="G187" s="17"/>
      <c r="H187" s="17"/>
      <c r="I187" s="21"/>
      <c r="J187" s="52"/>
      <c r="K187" s="17"/>
      <c r="L187" s="17"/>
      <c r="M187" s="21"/>
      <c r="N187"/>
      <c r="O187"/>
    </row>
    <row r="188" spans="1:15">
      <c r="A188" s="26" t="s">
        <v>39</v>
      </c>
      <c r="B188" s="27" t="s">
        <v>12</v>
      </c>
      <c r="C188" s="27">
        <v>6</v>
      </c>
      <c r="D188" s="48">
        <v>1</v>
      </c>
      <c r="E188" s="28" t="s">
        <v>28</v>
      </c>
      <c r="F188" s="16"/>
      <c r="G188" s="17"/>
      <c r="H188" s="17"/>
      <c r="I188" s="21"/>
      <c r="J188" s="52"/>
      <c r="K188" s="17"/>
      <c r="L188" s="17"/>
      <c r="M188" s="21"/>
      <c r="N188"/>
      <c r="O188"/>
    </row>
    <row r="189" spans="1:15">
      <c r="A189" s="26" t="s">
        <v>39</v>
      </c>
      <c r="B189" s="27" t="s">
        <v>12</v>
      </c>
      <c r="C189" s="27">
        <v>7</v>
      </c>
      <c r="D189" s="48">
        <v>1</v>
      </c>
      <c r="E189" s="28" t="s">
        <v>28</v>
      </c>
      <c r="F189" s="16"/>
      <c r="G189" s="17"/>
      <c r="H189" s="17"/>
      <c r="I189" s="21"/>
      <c r="J189" s="52"/>
      <c r="K189" s="17"/>
      <c r="L189" s="17"/>
      <c r="M189" s="21"/>
      <c r="N189"/>
      <c r="O189"/>
    </row>
    <row r="190" spans="1:15">
      <c r="A190" s="26" t="s">
        <v>39</v>
      </c>
      <c r="B190" s="27" t="s">
        <v>12</v>
      </c>
      <c r="C190" s="27">
        <v>8</v>
      </c>
      <c r="D190" s="48">
        <v>1</v>
      </c>
      <c r="E190" s="28" t="s">
        <v>28</v>
      </c>
      <c r="F190" s="16"/>
      <c r="G190" s="17"/>
      <c r="H190" s="17"/>
      <c r="I190" s="21"/>
      <c r="J190" s="52"/>
      <c r="K190" s="17"/>
      <c r="L190" s="17"/>
      <c r="M190" s="21"/>
      <c r="N190"/>
      <c r="O190"/>
    </row>
    <row r="191" spans="1:15">
      <c r="A191" s="26" t="s">
        <v>39</v>
      </c>
      <c r="B191" s="27" t="s">
        <v>12</v>
      </c>
      <c r="C191" s="27">
        <v>9</v>
      </c>
      <c r="D191" s="48">
        <v>1</v>
      </c>
      <c r="E191" s="28" t="s">
        <v>28</v>
      </c>
      <c r="F191" s="16"/>
      <c r="G191" s="17"/>
      <c r="H191" s="17"/>
      <c r="I191" s="21"/>
      <c r="J191" s="52"/>
      <c r="K191" s="17"/>
      <c r="L191" s="17"/>
      <c r="M191" s="21"/>
      <c r="N191"/>
      <c r="O191"/>
    </row>
    <row r="192" spans="1:15">
      <c r="A192" s="26" t="s">
        <v>39</v>
      </c>
      <c r="B192" s="27" t="s">
        <v>12</v>
      </c>
      <c r="C192" s="27">
        <v>10</v>
      </c>
      <c r="D192" s="48">
        <v>1</v>
      </c>
      <c r="E192" s="28" t="s">
        <v>28</v>
      </c>
      <c r="F192" s="16"/>
      <c r="G192" s="17"/>
      <c r="H192" s="17"/>
      <c r="I192" s="21"/>
      <c r="J192" s="52"/>
      <c r="K192" s="17"/>
      <c r="L192" s="17"/>
      <c r="M192" s="21"/>
      <c r="N192"/>
      <c r="O192"/>
    </row>
    <row r="193" spans="1:15">
      <c r="A193" s="26" t="s">
        <v>39</v>
      </c>
      <c r="B193" s="27" t="s">
        <v>12</v>
      </c>
      <c r="C193" s="27">
        <v>11</v>
      </c>
      <c r="D193" s="48">
        <v>1</v>
      </c>
      <c r="E193" s="28" t="s">
        <v>28</v>
      </c>
      <c r="F193" s="16"/>
      <c r="G193" s="17"/>
      <c r="H193" s="17"/>
      <c r="I193" s="21"/>
      <c r="J193" s="52"/>
      <c r="K193" s="17"/>
      <c r="L193" s="17"/>
      <c r="M193" s="21"/>
      <c r="N193"/>
      <c r="O193"/>
    </row>
    <row r="194" spans="1:15">
      <c r="A194" s="26" t="s">
        <v>39</v>
      </c>
      <c r="B194" s="27" t="s">
        <v>12</v>
      </c>
      <c r="C194" s="27">
        <v>12</v>
      </c>
      <c r="D194" s="48">
        <v>1</v>
      </c>
      <c r="E194" s="28" t="s">
        <v>28</v>
      </c>
      <c r="F194" s="16"/>
      <c r="G194" s="17"/>
      <c r="H194" s="17"/>
      <c r="I194" s="21"/>
      <c r="J194" s="52"/>
      <c r="K194" s="17"/>
      <c r="L194" s="17"/>
      <c r="M194" s="21"/>
      <c r="N194"/>
      <c r="O194"/>
    </row>
    <row r="195" spans="1:15">
      <c r="A195" s="26" t="s">
        <v>39</v>
      </c>
      <c r="B195" s="27" t="s">
        <v>12</v>
      </c>
      <c r="C195" s="27">
        <v>13</v>
      </c>
      <c r="D195" s="48">
        <v>1</v>
      </c>
      <c r="E195" s="28" t="s">
        <v>28</v>
      </c>
      <c r="F195" s="16"/>
      <c r="G195" s="17"/>
      <c r="H195" s="17"/>
      <c r="I195" s="21"/>
      <c r="J195" s="52"/>
      <c r="K195" s="17"/>
      <c r="L195" s="17"/>
      <c r="M195" s="21"/>
      <c r="N195"/>
      <c r="O195"/>
    </row>
    <row r="196" spans="1:15">
      <c r="A196" s="26" t="s">
        <v>39</v>
      </c>
      <c r="B196" s="27" t="s">
        <v>12</v>
      </c>
      <c r="C196" s="27">
        <v>14</v>
      </c>
      <c r="D196" s="48">
        <v>1</v>
      </c>
      <c r="E196" s="28" t="s">
        <v>28</v>
      </c>
      <c r="F196" s="16"/>
      <c r="G196" s="17"/>
      <c r="H196" s="17"/>
      <c r="I196" s="21"/>
      <c r="J196" s="52"/>
      <c r="K196" s="17"/>
      <c r="L196" s="17"/>
      <c r="M196" s="21"/>
      <c r="N196"/>
      <c r="O196"/>
    </row>
    <row r="197" spans="1:15">
      <c r="A197" s="26" t="s">
        <v>39</v>
      </c>
      <c r="B197" s="27" t="s">
        <v>12</v>
      </c>
      <c r="C197" s="27">
        <v>15</v>
      </c>
      <c r="D197" s="48">
        <v>1</v>
      </c>
      <c r="E197" s="28" t="s">
        <v>28</v>
      </c>
      <c r="F197" s="16"/>
      <c r="G197" s="17"/>
      <c r="H197" s="17"/>
      <c r="I197" s="21"/>
      <c r="J197" s="52"/>
      <c r="K197" s="17"/>
      <c r="L197" s="17"/>
      <c r="M197" s="21"/>
      <c r="N197"/>
      <c r="O197"/>
    </row>
    <row r="198" spans="1:15">
      <c r="A198" s="26" t="s">
        <v>39</v>
      </c>
      <c r="B198" s="27" t="s">
        <v>12</v>
      </c>
      <c r="C198" s="27">
        <v>16</v>
      </c>
      <c r="D198" s="48">
        <v>1</v>
      </c>
      <c r="E198" s="28" t="s">
        <v>28</v>
      </c>
      <c r="F198" s="16"/>
      <c r="G198" s="17"/>
      <c r="H198" s="17"/>
      <c r="I198" s="21"/>
      <c r="J198" s="52"/>
      <c r="K198" s="17"/>
      <c r="L198" s="17"/>
      <c r="M198" s="21"/>
      <c r="N198"/>
      <c r="O198"/>
    </row>
    <row r="199" spans="1:15">
      <c r="A199" s="26" t="s">
        <v>39</v>
      </c>
      <c r="B199" s="27" t="s">
        <v>12</v>
      </c>
      <c r="C199" s="27">
        <v>17</v>
      </c>
      <c r="D199" s="48">
        <v>1</v>
      </c>
      <c r="E199" s="28" t="s">
        <v>28</v>
      </c>
      <c r="F199" s="16"/>
      <c r="G199" s="17"/>
      <c r="H199" s="17"/>
      <c r="I199" s="21"/>
      <c r="J199" s="52"/>
      <c r="K199" s="17"/>
      <c r="L199" s="17"/>
      <c r="M199" s="21"/>
      <c r="N199"/>
      <c r="O199"/>
    </row>
    <row r="200" spans="1:15">
      <c r="A200" s="26" t="s">
        <v>39</v>
      </c>
      <c r="B200" s="27" t="s">
        <v>12</v>
      </c>
      <c r="C200" s="27">
        <v>18</v>
      </c>
      <c r="D200" s="48">
        <v>1</v>
      </c>
      <c r="E200" s="28" t="s">
        <v>28</v>
      </c>
      <c r="F200" s="16"/>
      <c r="G200" s="17"/>
      <c r="H200" s="17"/>
      <c r="I200" s="21"/>
      <c r="J200" s="52"/>
      <c r="K200" s="17"/>
      <c r="L200" s="17"/>
      <c r="M200" s="21"/>
      <c r="N200"/>
      <c r="O200"/>
    </row>
    <row r="201" spans="1:15">
      <c r="A201" s="26" t="s">
        <v>39</v>
      </c>
      <c r="B201" s="27" t="s">
        <v>12</v>
      </c>
      <c r="C201" s="27">
        <v>19</v>
      </c>
      <c r="D201" s="48">
        <v>1</v>
      </c>
      <c r="E201" s="28" t="s">
        <v>28</v>
      </c>
      <c r="F201" s="16"/>
      <c r="G201" s="17"/>
      <c r="H201" s="17"/>
      <c r="I201" s="21"/>
      <c r="J201" s="52"/>
      <c r="K201" s="17"/>
      <c r="L201" s="17"/>
      <c r="M201" s="21"/>
      <c r="N201"/>
      <c r="O201"/>
    </row>
    <row r="202" spans="1:15">
      <c r="A202" s="26" t="s">
        <v>39</v>
      </c>
      <c r="B202" s="27" t="s">
        <v>12</v>
      </c>
      <c r="C202" s="27">
        <v>20</v>
      </c>
      <c r="D202" s="48">
        <v>1</v>
      </c>
      <c r="E202" s="28" t="s">
        <v>28</v>
      </c>
      <c r="F202" s="16"/>
      <c r="G202" s="17"/>
      <c r="H202" s="17"/>
      <c r="I202" s="21"/>
      <c r="J202" s="52"/>
      <c r="K202" s="17"/>
      <c r="L202" s="17"/>
      <c r="M202" s="21"/>
      <c r="N202"/>
      <c r="O202"/>
    </row>
    <row r="203" spans="1:15">
      <c r="A203" s="26" t="s">
        <v>39</v>
      </c>
      <c r="B203" s="27" t="s">
        <v>12</v>
      </c>
      <c r="C203" s="27">
        <v>21</v>
      </c>
      <c r="D203" s="48">
        <v>1</v>
      </c>
      <c r="E203" s="28" t="s">
        <v>28</v>
      </c>
      <c r="F203" s="16"/>
      <c r="G203" s="17"/>
      <c r="H203" s="17"/>
      <c r="I203" s="21"/>
      <c r="J203" s="52"/>
      <c r="K203" s="17"/>
      <c r="L203" s="17"/>
      <c r="M203" s="21"/>
      <c r="N203"/>
      <c r="O203"/>
    </row>
    <row r="204" spans="1:15">
      <c r="A204" s="26" t="s">
        <v>39</v>
      </c>
      <c r="B204" s="27" t="s">
        <v>12</v>
      </c>
      <c r="C204" s="27">
        <v>22</v>
      </c>
      <c r="D204" s="48">
        <v>1</v>
      </c>
      <c r="E204" s="28" t="s">
        <v>28</v>
      </c>
      <c r="F204" s="16"/>
      <c r="G204" s="17"/>
      <c r="H204" s="17"/>
      <c r="I204" s="21"/>
      <c r="J204" s="52"/>
      <c r="K204" s="17"/>
      <c r="L204" s="17"/>
      <c r="M204" s="21"/>
      <c r="N204"/>
      <c r="O204"/>
    </row>
    <row r="205" spans="1:15">
      <c r="A205" s="26" t="s">
        <v>39</v>
      </c>
      <c r="B205" s="27" t="s">
        <v>12</v>
      </c>
      <c r="C205" s="27">
        <v>23</v>
      </c>
      <c r="D205" s="48">
        <v>1</v>
      </c>
      <c r="E205" s="28" t="s">
        <v>28</v>
      </c>
      <c r="F205" s="16"/>
      <c r="G205" s="17"/>
      <c r="H205" s="17"/>
      <c r="I205" s="21"/>
      <c r="J205" s="52"/>
      <c r="K205" s="17"/>
      <c r="L205" s="17"/>
      <c r="M205" s="21"/>
      <c r="N205"/>
      <c r="O205"/>
    </row>
    <row r="206" spans="1:15">
      <c r="A206" s="26" t="s">
        <v>39</v>
      </c>
      <c r="B206" s="27" t="s">
        <v>12</v>
      </c>
      <c r="C206" s="27">
        <v>24</v>
      </c>
      <c r="D206" s="48">
        <v>1</v>
      </c>
      <c r="E206" s="28" t="s">
        <v>28</v>
      </c>
      <c r="F206" s="16"/>
      <c r="G206" s="17"/>
      <c r="H206" s="17"/>
      <c r="I206" s="21"/>
      <c r="J206" s="52"/>
      <c r="K206" s="17"/>
      <c r="L206" s="17"/>
      <c r="M206" s="21"/>
      <c r="N206"/>
      <c r="O206"/>
    </row>
    <row r="207" spans="1:15">
      <c r="A207" s="26" t="s">
        <v>39</v>
      </c>
      <c r="B207" s="27" t="s">
        <v>12</v>
      </c>
      <c r="C207" s="27">
        <v>25</v>
      </c>
      <c r="D207" s="48">
        <v>1</v>
      </c>
      <c r="E207" s="28" t="s">
        <v>28</v>
      </c>
      <c r="F207" s="16"/>
      <c r="G207" s="17"/>
      <c r="H207" s="17"/>
      <c r="I207" s="21"/>
      <c r="J207" s="52"/>
      <c r="K207" s="17"/>
      <c r="L207" s="17"/>
      <c r="M207" s="21"/>
      <c r="N207"/>
      <c r="O207"/>
    </row>
    <row r="208" spans="1:15">
      <c r="A208" s="26" t="s">
        <v>39</v>
      </c>
      <c r="B208" s="27" t="s">
        <v>12</v>
      </c>
      <c r="C208" s="27">
        <v>26</v>
      </c>
      <c r="D208" s="48">
        <v>1</v>
      </c>
      <c r="E208" s="28" t="s">
        <v>28</v>
      </c>
      <c r="F208" s="16"/>
      <c r="G208" s="17"/>
      <c r="H208" s="17"/>
      <c r="I208" s="21"/>
      <c r="J208" s="52"/>
      <c r="K208" s="17"/>
      <c r="L208" s="17"/>
      <c r="M208" s="21"/>
      <c r="N208"/>
      <c r="O208"/>
    </row>
    <row r="209" spans="1:15">
      <c r="A209" s="26" t="s">
        <v>39</v>
      </c>
      <c r="B209" s="27" t="s">
        <v>12</v>
      </c>
      <c r="C209" s="27">
        <v>27</v>
      </c>
      <c r="D209" s="48">
        <v>1</v>
      </c>
      <c r="E209" s="28" t="s">
        <v>28</v>
      </c>
      <c r="F209" s="16"/>
      <c r="G209" s="17"/>
      <c r="H209" s="17"/>
      <c r="I209" s="21"/>
      <c r="J209" s="52"/>
      <c r="K209" s="17"/>
      <c r="L209" s="17"/>
      <c r="M209" s="21"/>
      <c r="N209"/>
      <c r="O209"/>
    </row>
    <row r="210" spans="1:15">
      <c r="A210" s="26" t="s">
        <v>39</v>
      </c>
      <c r="B210" s="27" t="s">
        <v>12</v>
      </c>
      <c r="C210" s="27">
        <v>28</v>
      </c>
      <c r="D210" s="48">
        <v>1</v>
      </c>
      <c r="E210" s="28" t="s">
        <v>28</v>
      </c>
      <c r="F210" s="16"/>
      <c r="G210" s="17"/>
      <c r="H210" s="17"/>
      <c r="I210" s="21"/>
      <c r="J210" s="52"/>
      <c r="K210" s="17"/>
      <c r="L210" s="17"/>
      <c r="M210" s="21"/>
      <c r="N210"/>
      <c r="O210"/>
    </row>
    <row r="211" spans="1:15">
      <c r="A211" s="26" t="s">
        <v>39</v>
      </c>
      <c r="B211" s="27" t="s">
        <v>12</v>
      </c>
      <c r="C211" s="27">
        <v>29</v>
      </c>
      <c r="D211" s="48">
        <v>1</v>
      </c>
      <c r="E211" s="28" t="s">
        <v>28</v>
      </c>
      <c r="F211" s="16"/>
      <c r="G211" s="17"/>
      <c r="H211" s="17"/>
      <c r="I211" s="21"/>
      <c r="J211" s="52"/>
      <c r="K211" s="17"/>
      <c r="L211" s="17"/>
      <c r="M211" s="21"/>
      <c r="N211"/>
      <c r="O211"/>
    </row>
    <row r="212" spans="1:15">
      <c r="A212" s="26" t="s">
        <v>39</v>
      </c>
      <c r="B212" s="27" t="s">
        <v>12</v>
      </c>
      <c r="C212" s="27">
        <v>30</v>
      </c>
      <c r="D212" s="48">
        <v>1</v>
      </c>
      <c r="E212" s="28" t="s">
        <v>28</v>
      </c>
      <c r="F212" s="16"/>
      <c r="G212" s="17"/>
      <c r="H212" s="17"/>
      <c r="I212" s="21"/>
      <c r="J212" s="52"/>
      <c r="K212" s="17"/>
      <c r="L212" s="17"/>
      <c r="M212" s="21"/>
      <c r="N212"/>
      <c r="O212"/>
    </row>
    <row r="213" spans="1:15">
      <c r="A213" s="26" t="s">
        <v>39</v>
      </c>
      <c r="B213" s="27" t="s">
        <v>12</v>
      </c>
      <c r="C213" s="27">
        <v>31</v>
      </c>
      <c r="D213" s="48">
        <v>1</v>
      </c>
      <c r="E213" s="28" t="s">
        <v>28</v>
      </c>
      <c r="F213" s="16"/>
      <c r="G213" s="17"/>
      <c r="H213" s="17"/>
      <c r="I213" s="21"/>
      <c r="J213" s="52"/>
      <c r="K213" s="17"/>
      <c r="L213" s="17"/>
      <c r="M213" s="21"/>
      <c r="N213"/>
      <c r="O213"/>
    </row>
    <row r="214" spans="1:15">
      <c r="A214" s="26" t="s">
        <v>39</v>
      </c>
      <c r="B214" s="27" t="s">
        <v>12</v>
      </c>
      <c r="C214" s="27">
        <v>32</v>
      </c>
      <c r="D214" s="48">
        <v>1</v>
      </c>
      <c r="E214" s="28" t="s">
        <v>28</v>
      </c>
      <c r="F214" s="16"/>
      <c r="G214" s="17"/>
      <c r="H214" s="17"/>
      <c r="I214" s="21"/>
      <c r="J214" s="52"/>
      <c r="K214" s="17"/>
      <c r="L214" s="17"/>
      <c r="M214" s="21"/>
      <c r="N214"/>
      <c r="O214"/>
    </row>
    <row r="215" spans="1:15">
      <c r="A215" s="26" t="s">
        <v>39</v>
      </c>
      <c r="B215" s="27" t="s">
        <v>12</v>
      </c>
      <c r="C215" s="27">
        <v>1</v>
      </c>
      <c r="D215" s="48">
        <v>2</v>
      </c>
      <c r="E215" s="28" t="s">
        <v>28</v>
      </c>
      <c r="F215" s="16"/>
      <c r="G215" s="17"/>
      <c r="H215" s="17"/>
      <c r="I215" s="21"/>
      <c r="J215" s="52"/>
      <c r="K215" s="17"/>
      <c r="L215" s="17"/>
      <c r="M215" s="21"/>
      <c r="N215"/>
      <c r="O215"/>
    </row>
    <row r="216" spans="1:15">
      <c r="A216" s="26" t="s">
        <v>39</v>
      </c>
      <c r="B216" s="27" t="s">
        <v>12</v>
      </c>
      <c r="C216" s="27">
        <v>2</v>
      </c>
      <c r="D216" s="48">
        <v>2</v>
      </c>
      <c r="E216" s="28" t="s">
        <v>28</v>
      </c>
      <c r="F216" s="16"/>
      <c r="G216" s="17"/>
      <c r="H216" s="17"/>
      <c r="I216" s="21"/>
      <c r="J216" s="52"/>
      <c r="K216" s="17"/>
      <c r="L216" s="17"/>
      <c r="M216" s="21"/>
      <c r="N216"/>
      <c r="O216"/>
    </row>
    <row r="217" spans="1:15">
      <c r="A217" s="26" t="s">
        <v>39</v>
      </c>
      <c r="B217" s="27" t="s">
        <v>12</v>
      </c>
      <c r="C217" s="27">
        <v>3</v>
      </c>
      <c r="D217" s="48">
        <v>2</v>
      </c>
      <c r="E217" s="28" t="s">
        <v>28</v>
      </c>
      <c r="F217" s="16"/>
      <c r="G217" s="17"/>
      <c r="H217" s="17"/>
      <c r="I217" s="21"/>
      <c r="J217" s="52"/>
      <c r="K217" s="17"/>
      <c r="L217" s="17"/>
      <c r="M217" s="21"/>
      <c r="N217"/>
      <c r="O217"/>
    </row>
    <row r="218" spans="1:15">
      <c r="A218" s="26" t="s">
        <v>39</v>
      </c>
      <c r="B218" s="27" t="s">
        <v>12</v>
      </c>
      <c r="C218" s="27">
        <v>4</v>
      </c>
      <c r="D218" s="48">
        <v>2</v>
      </c>
      <c r="E218" s="28" t="s">
        <v>28</v>
      </c>
      <c r="F218" s="16"/>
      <c r="G218" s="17"/>
      <c r="H218" s="17"/>
      <c r="I218" s="21"/>
      <c r="J218" s="52"/>
      <c r="K218" s="17"/>
      <c r="L218" s="17"/>
      <c r="M218" s="21"/>
      <c r="N218"/>
      <c r="O218"/>
    </row>
    <row r="219" spans="1:15">
      <c r="A219" s="26" t="s">
        <v>39</v>
      </c>
      <c r="B219" s="27" t="s">
        <v>12</v>
      </c>
      <c r="C219" s="27">
        <v>5</v>
      </c>
      <c r="D219" s="48">
        <v>2</v>
      </c>
      <c r="E219" s="28" t="s">
        <v>28</v>
      </c>
      <c r="F219" s="16"/>
      <c r="G219" s="17"/>
      <c r="H219" s="17"/>
      <c r="I219" s="21"/>
      <c r="J219" s="52"/>
      <c r="K219" s="17"/>
      <c r="L219" s="17"/>
      <c r="M219" s="21"/>
      <c r="N219"/>
      <c r="O219"/>
    </row>
    <row r="220" spans="1:15">
      <c r="A220" s="26" t="s">
        <v>39</v>
      </c>
      <c r="B220" s="27" t="s">
        <v>12</v>
      </c>
      <c r="C220" s="27">
        <v>6</v>
      </c>
      <c r="D220" s="48">
        <v>2</v>
      </c>
      <c r="E220" s="28" t="s">
        <v>28</v>
      </c>
      <c r="F220" s="16"/>
      <c r="G220" s="17"/>
      <c r="H220" s="17"/>
      <c r="I220" s="21"/>
      <c r="J220" s="52"/>
      <c r="K220" s="17"/>
      <c r="L220" s="17"/>
      <c r="M220" s="21"/>
      <c r="N220"/>
      <c r="O220"/>
    </row>
    <row r="221" spans="1:15">
      <c r="A221" s="26" t="s">
        <v>39</v>
      </c>
      <c r="B221" s="27" t="s">
        <v>12</v>
      </c>
      <c r="C221" s="27">
        <v>7</v>
      </c>
      <c r="D221" s="48">
        <v>2</v>
      </c>
      <c r="E221" s="28" t="s">
        <v>28</v>
      </c>
      <c r="F221" s="16"/>
      <c r="G221" s="17"/>
      <c r="H221" s="17"/>
      <c r="I221" s="21"/>
      <c r="J221" s="52"/>
      <c r="K221" s="17"/>
      <c r="L221" s="17"/>
      <c r="M221" s="21"/>
      <c r="N221"/>
      <c r="O221"/>
    </row>
    <row r="222" spans="1:15">
      <c r="A222" s="26" t="s">
        <v>39</v>
      </c>
      <c r="B222" s="27" t="s">
        <v>12</v>
      </c>
      <c r="C222" s="27">
        <v>8</v>
      </c>
      <c r="D222" s="48">
        <v>2</v>
      </c>
      <c r="E222" s="28" t="s">
        <v>28</v>
      </c>
      <c r="F222" s="16"/>
      <c r="G222" s="17"/>
      <c r="H222" s="17"/>
      <c r="I222" s="21"/>
      <c r="J222" s="52"/>
      <c r="K222" s="17"/>
      <c r="L222" s="17"/>
      <c r="M222" s="21"/>
      <c r="N222"/>
      <c r="O222"/>
    </row>
    <row r="223" spans="1:15">
      <c r="A223" s="26" t="s">
        <v>39</v>
      </c>
      <c r="B223" s="27" t="s">
        <v>12</v>
      </c>
      <c r="C223" s="27">
        <v>9</v>
      </c>
      <c r="D223" s="48">
        <v>2</v>
      </c>
      <c r="E223" s="28" t="s">
        <v>28</v>
      </c>
      <c r="F223" s="16"/>
      <c r="G223" s="17"/>
      <c r="H223" s="17"/>
      <c r="I223" s="21"/>
      <c r="J223" s="52"/>
      <c r="K223" s="17"/>
      <c r="L223" s="17"/>
      <c r="M223" s="21"/>
      <c r="N223"/>
      <c r="O223"/>
    </row>
    <row r="224" spans="1:15">
      <c r="A224" s="26" t="s">
        <v>39</v>
      </c>
      <c r="B224" s="27" t="s">
        <v>12</v>
      </c>
      <c r="C224" s="27">
        <v>10</v>
      </c>
      <c r="D224" s="48">
        <v>2</v>
      </c>
      <c r="E224" s="28" t="s">
        <v>28</v>
      </c>
      <c r="F224" s="16"/>
      <c r="G224" s="17"/>
      <c r="H224" s="17"/>
      <c r="I224" s="21"/>
      <c r="J224" s="52"/>
      <c r="K224" s="17"/>
      <c r="L224" s="17"/>
      <c r="M224" s="21"/>
      <c r="N224"/>
      <c r="O224"/>
    </row>
    <row r="225" spans="1:15">
      <c r="A225" s="26" t="s">
        <v>39</v>
      </c>
      <c r="B225" s="27" t="s">
        <v>12</v>
      </c>
      <c r="C225" s="27">
        <v>11</v>
      </c>
      <c r="D225" s="48">
        <v>2</v>
      </c>
      <c r="E225" s="28" t="s">
        <v>28</v>
      </c>
      <c r="F225" s="16"/>
      <c r="G225" s="17"/>
      <c r="H225" s="17"/>
      <c r="I225" s="21"/>
      <c r="J225" s="52"/>
      <c r="K225" s="17"/>
      <c r="L225" s="17"/>
      <c r="M225" s="21"/>
      <c r="N225"/>
      <c r="O225"/>
    </row>
    <row r="226" spans="1:15">
      <c r="A226" s="26" t="s">
        <v>39</v>
      </c>
      <c r="B226" s="27" t="s">
        <v>12</v>
      </c>
      <c r="C226" s="27">
        <v>12</v>
      </c>
      <c r="D226" s="48">
        <v>2</v>
      </c>
      <c r="E226" s="28" t="s">
        <v>28</v>
      </c>
      <c r="F226" s="16"/>
      <c r="G226" s="17"/>
      <c r="H226" s="17"/>
      <c r="I226" s="21"/>
      <c r="J226" s="52"/>
      <c r="K226" s="17"/>
      <c r="L226" s="17"/>
      <c r="M226" s="21"/>
      <c r="N226"/>
      <c r="O226"/>
    </row>
    <row r="227" spans="1:15">
      <c r="A227" s="26" t="s">
        <v>39</v>
      </c>
      <c r="B227" s="27" t="s">
        <v>12</v>
      </c>
      <c r="C227" s="27">
        <v>13</v>
      </c>
      <c r="D227" s="48">
        <v>2</v>
      </c>
      <c r="E227" s="28" t="s">
        <v>28</v>
      </c>
      <c r="F227" s="16"/>
      <c r="G227" s="17"/>
      <c r="H227" s="17"/>
      <c r="I227" s="21"/>
      <c r="J227" s="52"/>
      <c r="K227" s="17"/>
      <c r="L227" s="17"/>
      <c r="M227" s="21"/>
      <c r="N227"/>
      <c r="O227"/>
    </row>
    <row r="228" spans="1:15">
      <c r="A228" s="26" t="s">
        <v>39</v>
      </c>
      <c r="B228" s="27" t="s">
        <v>12</v>
      </c>
      <c r="C228" s="27">
        <v>14</v>
      </c>
      <c r="D228" s="48">
        <v>2</v>
      </c>
      <c r="E228" s="28" t="s">
        <v>28</v>
      </c>
      <c r="F228" s="16"/>
      <c r="G228" s="17"/>
      <c r="H228" s="17"/>
      <c r="I228" s="21"/>
      <c r="J228" s="52"/>
      <c r="K228" s="17"/>
      <c r="L228" s="17"/>
      <c r="M228" s="21"/>
      <c r="N228"/>
      <c r="O228"/>
    </row>
    <row r="229" spans="1:15">
      <c r="A229" s="26" t="s">
        <v>39</v>
      </c>
      <c r="B229" s="27" t="s">
        <v>12</v>
      </c>
      <c r="C229" s="27">
        <v>15</v>
      </c>
      <c r="D229" s="48">
        <v>2</v>
      </c>
      <c r="E229" s="28" t="s">
        <v>28</v>
      </c>
      <c r="F229" s="16"/>
      <c r="G229" s="17"/>
      <c r="H229" s="17"/>
      <c r="I229" s="21"/>
      <c r="J229" s="52"/>
      <c r="K229" s="17"/>
      <c r="L229" s="17"/>
      <c r="M229" s="21"/>
      <c r="N229"/>
      <c r="O229"/>
    </row>
    <row r="230" spans="1:15">
      <c r="A230" s="26" t="s">
        <v>39</v>
      </c>
      <c r="B230" s="27" t="s">
        <v>12</v>
      </c>
      <c r="C230" s="27">
        <v>16</v>
      </c>
      <c r="D230" s="48">
        <v>2</v>
      </c>
      <c r="E230" s="28" t="s">
        <v>28</v>
      </c>
      <c r="F230" s="16"/>
      <c r="G230" s="17"/>
      <c r="H230" s="17"/>
      <c r="I230" s="21"/>
      <c r="J230" s="52"/>
      <c r="K230" s="17"/>
      <c r="L230" s="17"/>
      <c r="M230" s="21"/>
      <c r="N230"/>
      <c r="O230"/>
    </row>
    <row r="231" spans="1:15">
      <c r="A231" s="26" t="s">
        <v>39</v>
      </c>
      <c r="B231" s="27" t="s">
        <v>12</v>
      </c>
      <c r="C231" s="27">
        <v>17</v>
      </c>
      <c r="D231" s="48">
        <v>2</v>
      </c>
      <c r="E231" s="28" t="s">
        <v>28</v>
      </c>
      <c r="F231" s="16"/>
      <c r="G231" s="17"/>
      <c r="H231" s="17"/>
      <c r="I231" s="21"/>
      <c r="J231" s="52"/>
      <c r="K231" s="17"/>
      <c r="L231" s="17"/>
      <c r="M231" s="21"/>
      <c r="N231"/>
      <c r="O231"/>
    </row>
    <row r="232" spans="1:15">
      <c r="A232" s="26" t="s">
        <v>39</v>
      </c>
      <c r="B232" s="27" t="s">
        <v>12</v>
      </c>
      <c r="C232" s="27">
        <v>18</v>
      </c>
      <c r="D232" s="48">
        <v>2</v>
      </c>
      <c r="E232" s="28" t="s">
        <v>28</v>
      </c>
      <c r="F232" s="16"/>
      <c r="G232" s="17"/>
      <c r="H232" s="17"/>
      <c r="I232" s="21"/>
      <c r="J232" s="52"/>
      <c r="K232" s="17"/>
      <c r="L232" s="17"/>
      <c r="M232" s="21"/>
      <c r="N232"/>
      <c r="O232"/>
    </row>
    <row r="233" spans="1:15">
      <c r="A233" s="26" t="s">
        <v>39</v>
      </c>
      <c r="B233" s="27" t="s">
        <v>12</v>
      </c>
      <c r="C233" s="27">
        <v>19</v>
      </c>
      <c r="D233" s="48">
        <v>2</v>
      </c>
      <c r="E233" s="28" t="s">
        <v>28</v>
      </c>
      <c r="F233" s="16"/>
      <c r="G233" s="17"/>
      <c r="H233" s="17"/>
      <c r="I233" s="21"/>
      <c r="J233" s="52"/>
      <c r="K233" s="17"/>
      <c r="L233" s="17"/>
      <c r="M233" s="21"/>
      <c r="N233"/>
      <c r="O233"/>
    </row>
    <row r="234" spans="1:15">
      <c r="A234" s="26" t="s">
        <v>39</v>
      </c>
      <c r="B234" s="27" t="s">
        <v>12</v>
      </c>
      <c r="C234" s="27">
        <v>20</v>
      </c>
      <c r="D234" s="48">
        <v>2</v>
      </c>
      <c r="E234" s="28" t="s">
        <v>28</v>
      </c>
      <c r="F234" s="16"/>
      <c r="G234" s="17"/>
      <c r="H234" s="17"/>
      <c r="I234" s="21"/>
      <c r="J234" s="52"/>
      <c r="K234" s="17"/>
      <c r="L234" s="17"/>
      <c r="M234" s="21"/>
      <c r="N234"/>
      <c r="O234"/>
    </row>
    <row r="235" spans="1:15">
      <c r="A235" s="26" t="s">
        <v>39</v>
      </c>
      <c r="B235" s="27" t="s">
        <v>12</v>
      </c>
      <c r="C235" s="27">
        <v>21</v>
      </c>
      <c r="D235" s="48">
        <v>2</v>
      </c>
      <c r="E235" s="28" t="s">
        <v>28</v>
      </c>
      <c r="F235" s="16"/>
      <c r="G235" s="17"/>
      <c r="H235" s="17"/>
      <c r="I235" s="21"/>
      <c r="J235" s="52"/>
      <c r="K235" s="17"/>
      <c r="L235" s="17"/>
      <c r="M235" s="21"/>
      <c r="N235"/>
      <c r="O235"/>
    </row>
    <row r="236" spans="1:15">
      <c r="A236" s="26" t="s">
        <v>39</v>
      </c>
      <c r="B236" s="27" t="s">
        <v>12</v>
      </c>
      <c r="C236" s="27">
        <v>22</v>
      </c>
      <c r="D236" s="48">
        <v>2</v>
      </c>
      <c r="E236" s="28" t="s">
        <v>28</v>
      </c>
      <c r="F236" s="16"/>
      <c r="G236" s="17"/>
      <c r="H236" s="17"/>
      <c r="I236" s="21"/>
      <c r="J236" s="52"/>
      <c r="K236" s="17"/>
      <c r="L236" s="17"/>
      <c r="M236" s="21"/>
      <c r="N236"/>
      <c r="O236"/>
    </row>
    <row r="237" spans="1:15">
      <c r="A237" s="26" t="s">
        <v>39</v>
      </c>
      <c r="B237" s="27" t="s">
        <v>12</v>
      </c>
      <c r="C237" s="27">
        <v>23</v>
      </c>
      <c r="D237" s="48">
        <v>2</v>
      </c>
      <c r="E237" s="28" t="s">
        <v>28</v>
      </c>
      <c r="F237" s="16"/>
      <c r="G237" s="17"/>
      <c r="H237" s="17"/>
      <c r="I237" s="21"/>
      <c r="J237" s="52"/>
      <c r="K237" s="17"/>
      <c r="L237" s="17"/>
      <c r="M237" s="21"/>
      <c r="N237"/>
      <c r="O237"/>
    </row>
    <row r="238" spans="1:15">
      <c r="A238" s="26" t="s">
        <v>39</v>
      </c>
      <c r="B238" s="27" t="s">
        <v>12</v>
      </c>
      <c r="C238" s="27">
        <v>24</v>
      </c>
      <c r="D238" s="48">
        <v>2</v>
      </c>
      <c r="E238" s="28" t="s">
        <v>28</v>
      </c>
      <c r="F238" s="16"/>
      <c r="G238" s="17"/>
      <c r="H238" s="17"/>
      <c r="I238" s="21"/>
      <c r="J238" s="52"/>
      <c r="K238" s="17"/>
      <c r="L238" s="17"/>
      <c r="M238" s="21"/>
      <c r="N238"/>
      <c r="O238"/>
    </row>
    <row r="239" spans="1:15">
      <c r="A239" s="26" t="s">
        <v>39</v>
      </c>
      <c r="B239" s="27" t="s">
        <v>12</v>
      </c>
      <c r="C239" s="27">
        <v>25</v>
      </c>
      <c r="D239" s="48">
        <v>2</v>
      </c>
      <c r="E239" s="28" t="s">
        <v>28</v>
      </c>
      <c r="F239" s="16"/>
      <c r="G239" s="17"/>
      <c r="H239" s="17"/>
      <c r="I239" s="21"/>
      <c r="J239" s="52"/>
      <c r="K239" s="17"/>
      <c r="L239" s="17"/>
      <c r="M239" s="21"/>
      <c r="N239"/>
      <c r="O239"/>
    </row>
    <row r="240" spans="1:15">
      <c r="A240" s="26" t="s">
        <v>39</v>
      </c>
      <c r="B240" s="27" t="s">
        <v>12</v>
      </c>
      <c r="C240" s="27">
        <v>26</v>
      </c>
      <c r="D240" s="48">
        <v>2</v>
      </c>
      <c r="E240" s="28" t="s">
        <v>28</v>
      </c>
      <c r="F240" s="16"/>
      <c r="G240" s="17"/>
      <c r="H240" s="17"/>
      <c r="I240" s="21"/>
      <c r="J240" s="52"/>
      <c r="K240" s="17"/>
      <c r="L240" s="17"/>
      <c r="M240" s="21"/>
      <c r="N240"/>
      <c r="O240"/>
    </row>
    <row r="241" spans="1:15">
      <c r="A241" s="26" t="s">
        <v>39</v>
      </c>
      <c r="B241" s="27" t="s">
        <v>12</v>
      </c>
      <c r="C241" s="27">
        <v>27</v>
      </c>
      <c r="D241" s="48">
        <v>2</v>
      </c>
      <c r="E241" s="28" t="s">
        <v>28</v>
      </c>
      <c r="F241" s="16"/>
      <c r="G241" s="17"/>
      <c r="H241" s="17"/>
      <c r="I241" s="21"/>
      <c r="J241" s="52"/>
      <c r="K241" s="17"/>
      <c r="L241" s="17"/>
      <c r="M241" s="21"/>
      <c r="N241"/>
      <c r="O241"/>
    </row>
    <row r="242" spans="1:15">
      <c r="A242" s="26" t="s">
        <v>39</v>
      </c>
      <c r="B242" s="27" t="s">
        <v>12</v>
      </c>
      <c r="C242" s="27">
        <v>28</v>
      </c>
      <c r="D242" s="48">
        <v>2</v>
      </c>
      <c r="E242" s="28" t="s">
        <v>28</v>
      </c>
      <c r="F242" s="16"/>
      <c r="G242" s="17"/>
      <c r="H242" s="17"/>
      <c r="I242" s="21"/>
      <c r="J242" s="52"/>
      <c r="K242" s="17"/>
      <c r="L242" s="17"/>
      <c r="M242" s="21"/>
      <c r="N242"/>
      <c r="O242"/>
    </row>
    <row r="243" spans="1:15">
      <c r="A243" s="26" t="s">
        <v>39</v>
      </c>
      <c r="B243" s="27" t="s">
        <v>12</v>
      </c>
      <c r="C243" s="27">
        <v>29</v>
      </c>
      <c r="D243" s="48">
        <v>2</v>
      </c>
      <c r="E243" s="28" t="s">
        <v>28</v>
      </c>
      <c r="F243" s="16"/>
      <c r="G243" s="17"/>
      <c r="H243" s="17"/>
      <c r="I243" s="21"/>
      <c r="J243" s="52"/>
      <c r="K243" s="17"/>
      <c r="L243" s="17"/>
      <c r="M243" s="21"/>
      <c r="N243"/>
      <c r="O243"/>
    </row>
    <row r="244" spans="1:15">
      <c r="A244" s="26" t="s">
        <v>39</v>
      </c>
      <c r="B244" s="27" t="s">
        <v>12</v>
      </c>
      <c r="C244" s="27">
        <v>30</v>
      </c>
      <c r="D244" s="48">
        <v>2</v>
      </c>
      <c r="E244" s="28" t="s">
        <v>28</v>
      </c>
      <c r="F244" s="16"/>
      <c r="G244" s="17"/>
      <c r="H244" s="17"/>
      <c r="I244" s="21"/>
      <c r="J244" s="52"/>
      <c r="K244" s="17"/>
      <c r="L244" s="17"/>
      <c r="M244" s="21"/>
      <c r="N244"/>
      <c r="O244"/>
    </row>
    <row r="245" spans="1:15">
      <c r="A245" s="26" t="s">
        <v>39</v>
      </c>
      <c r="B245" s="27" t="s">
        <v>12</v>
      </c>
      <c r="C245" s="27">
        <v>31</v>
      </c>
      <c r="D245" s="48">
        <v>2</v>
      </c>
      <c r="E245" s="28" t="s">
        <v>28</v>
      </c>
      <c r="F245" s="16"/>
      <c r="G245" s="17"/>
      <c r="H245" s="17"/>
      <c r="I245" s="21"/>
      <c r="J245" s="52"/>
      <c r="K245" s="17"/>
      <c r="L245" s="17"/>
      <c r="M245" s="21"/>
      <c r="N245"/>
      <c r="O245"/>
    </row>
    <row r="246" spans="1:15">
      <c r="A246" s="26" t="s">
        <v>39</v>
      </c>
      <c r="B246" s="27" t="s">
        <v>12</v>
      </c>
      <c r="C246" s="27">
        <v>32</v>
      </c>
      <c r="D246" s="48">
        <v>2</v>
      </c>
      <c r="E246" s="28" t="s">
        <v>28</v>
      </c>
      <c r="F246" s="16"/>
      <c r="G246" s="17"/>
      <c r="H246" s="17"/>
      <c r="I246" s="21"/>
      <c r="J246" s="52"/>
      <c r="K246" s="17"/>
      <c r="L246" s="17"/>
      <c r="M246" s="21"/>
      <c r="N246"/>
      <c r="O246"/>
    </row>
    <row r="247" spans="1:15">
      <c r="A247" s="26" t="s">
        <v>39</v>
      </c>
      <c r="B247" s="27" t="s">
        <v>13</v>
      </c>
      <c r="C247" s="27">
        <v>1</v>
      </c>
      <c r="D247" s="48">
        <v>1</v>
      </c>
      <c r="E247" s="28" t="s">
        <v>28</v>
      </c>
      <c r="F247" s="16"/>
      <c r="G247" s="17"/>
      <c r="H247" s="17"/>
      <c r="I247" s="21"/>
      <c r="J247" s="52"/>
      <c r="K247" s="17"/>
      <c r="L247" s="17"/>
      <c r="M247" s="21"/>
      <c r="N247"/>
      <c r="O247"/>
    </row>
    <row r="248" spans="1:15">
      <c r="A248" s="26" t="s">
        <v>39</v>
      </c>
      <c r="B248" s="27" t="s">
        <v>13</v>
      </c>
      <c r="C248" s="27">
        <v>2</v>
      </c>
      <c r="D248" s="48">
        <v>1</v>
      </c>
      <c r="E248" s="28" t="s">
        <v>28</v>
      </c>
      <c r="F248" s="16"/>
      <c r="G248" s="17"/>
      <c r="H248" s="17"/>
      <c r="I248" s="21"/>
      <c r="J248" s="52"/>
      <c r="K248" s="17"/>
      <c r="L248" s="17"/>
      <c r="M248" s="21"/>
      <c r="N248"/>
      <c r="O248"/>
    </row>
    <row r="249" spans="1:15">
      <c r="A249" s="26" t="s">
        <v>39</v>
      </c>
      <c r="B249" s="27" t="s">
        <v>13</v>
      </c>
      <c r="C249" s="27">
        <v>3</v>
      </c>
      <c r="D249" s="48">
        <v>1</v>
      </c>
      <c r="E249" s="28" t="s">
        <v>28</v>
      </c>
      <c r="F249" s="16"/>
      <c r="G249" s="17"/>
      <c r="H249" s="17"/>
      <c r="I249" s="21"/>
      <c r="J249" s="52"/>
      <c r="K249" s="17"/>
      <c r="L249" s="17"/>
      <c r="M249" s="21"/>
      <c r="N249"/>
      <c r="O249"/>
    </row>
    <row r="250" spans="1:15">
      <c r="A250" s="26" t="s">
        <v>39</v>
      </c>
      <c r="B250" s="27" t="s">
        <v>13</v>
      </c>
      <c r="C250" s="27">
        <v>4</v>
      </c>
      <c r="D250" s="48">
        <v>1</v>
      </c>
      <c r="E250" s="28" t="s">
        <v>28</v>
      </c>
      <c r="F250" s="16"/>
      <c r="G250" s="17"/>
      <c r="H250" s="17"/>
      <c r="I250" s="21"/>
      <c r="J250" s="52"/>
      <c r="K250" s="17"/>
      <c r="L250" s="17"/>
      <c r="M250" s="21"/>
      <c r="N250"/>
      <c r="O250"/>
    </row>
    <row r="251" spans="1:15">
      <c r="A251" s="26" t="s">
        <v>39</v>
      </c>
      <c r="B251" s="27" t="s">
        <v>13</v>
      </c>
      <c r="C251" s="27">
        <v>5</v>
      </c>
      <c r="D251" s="48">
        <v>1</v>
      </c>
      <c r="E251" s="28" t="s">
        <v>28</v>
      </c>
      <c r="F251" s="16"/>
      <c r="G251" s="17"/>
      <c r="H251" s="17"/>
      <c r="I251" s="21"/>
      <c r="J251" s="52"/>
      <c r="K251" s="17"/>
      <c r="L251" s="17"/>
      <c r="M251" s="21"/>
      <c r="N251"/>
      <c r="O251"/>
    </row>
    <row r="252" spans="1:15">
      <c r="A252" s="26" t="s">
        <v>39</v>
      </c>
      <c r="B252" s="27" t="s">
        <v>13</v>
      </c>
      <c r="C252" s="27">
        <v>6</v>
      </c>
      <c r="D252" s="48">
        <v>1</v>
      </c>
      <c r="E252" s="28" t="s">
        <v>28</v>
      </c>
      <c r="F252" s="16"/>
      <c r="G252" s="17"/>
      <c r="H252" s="17"/>
      <c r="I252" s="21"/>
      <c r="J252" s="52"/>
      <c r="K252" s="17"/>
      <c r="L252" s="17"/>
      <c r="M252" s="21"/>
      <c r="N252"/>
      <c r="O252"/>
    </row>
    <row r="253" spans="1:15">
      <c r="A253" s="26" t="s">
        <v>39</v>
      </c>
      <c r="B253" s="27" t="s">
        <v>13</v>
      </c>
      <c r="C253" s="27">
        <v>7</v>
      </c>
      <c r="D253" s="48">
        <v>1</v>
      </c>
      <c r="E253" s="28" t="s">
        <v>28</v>
      </c>
      <c r="F253" s="16"/>
      <c r="G253" s="17"/>
      <c r="H253" s="17"/>
      <c r="I253" s="21"/>
      <c r="J253" s="52"/>
      <c r="K253" s="17"/>
      <c r="L253" s="17"/>
      <c r="M253" s="21"/>
      <c r="N253"/>
      <c r="O253"/>
    </row>
    <row r="254" spans="1:15">
      <c r="A254" s="26" t="s">
        <v>39</v>
      </c>
      <c r="B254" s="27" t="s">
        <v>13</v>
      </c>
      <c r="C254" s="27">
        <v>8</v>
      </c>
      <c r="D254" s="48">
        <v>1</v>
      </c>
      <c r="E254" s="28" t="s">
        <v>28</v>
      </c>
      <c r="F254" s="16"/>
      <c r="G254" s="17"/>
      <c r="H254" s="17"/>
      <c r="I254" s="21"/>
      <c r="J254" s="52"/>
      <c r="K254" s="17"/>
      <c r="L254" s="17"/>
      <c r="M254" s="21"/>
      <c r="N254"/>
      <c r="O254"/>
    </row>
    <row r="255" spans="1:15">
      <c r="A255" s="26" t="s">
        <v>39</v>
      </c>
      <c r="B255" s="27" t="s">
        <v>13</v>
      </c>
      <c r="C255" s="27">
        <v>9</v>
      </c>
      <c r="D255" s="48">
        <v>1</v>
      </c>
      <c r="E255" s="28" t="s">
        <v>28</v>
      </c>
      <c r="F255" s="16"/>
      <c r="G255" s="17"/>
      <c r="H255" s="17"/>
      <c r="I255" s="21"/>
      <c r="J255" s="52"/>
      <c r="K255" s="17"/>
      <c r="L255" s="17"/>
      <c r="M255" s="21"/>
      <c r="N255"/>
      <c r="O255"/>
    </row>
    <row r="256" spans="1:15">
      <c r="A256" s="26" t="s">
        <v>39</v>
      </c>
      <c r="B256" s="27" t="s">
        <v>13</v>
      </c>
      <c r="C256" s="27">
        <v>10</v>
      </c>
      <c r="D256" s="48">
        <v>1</v>
      </c>
      <c r="E256" s="28" t="s">
        <v>28</v>
      </c>
      <c r="F256" s="16"/>
      <c r="G256" s="17"/>
      <c r="H256" s="17"/>
      <c r="I256" s="21"/>
      <c r="J256" s="52"/>
      <c r="K256" s="17"/>
      <c r="L256" s="17"/>
      <c r="M256" s="21"/>
      <c r="N256"/>
      <c r="O256"/>
    </row>
    <row r="257" spans="1:15">
      <c r="A257" s="26" t="s">
        <v>39</v>
      </c>
      <c r="B257" s="27" t="s">
        <v>13</v>
      </c>
      <c r="C257" s="27">
        <v>11</v>
      </c>
      <c r="D257" s="48">
        <v>1</v>
      </c>
      <c r="E257" s="28" t="s">
        <v>28</v>
      </c>
      <c r="F257" s="16"/>
      <c r="G257" s="17"/>
      <c r="H257" s="17"/>
      <c r="I257" s="21"/>
      <c r="J257" s="52"/>
      <c r="K257" s="17"/>
      <c r="L257" s="17"/>
      <c r="M257" s="21"/>
      <c r="N257"/>
      <c r="O257"/>
    </row>
    <row r="258" spans="1:15">
      <c r="A258" s="26" t="s">
        <v>39</v>
      </c>
      <c r="B258" s="27" t="s">
        <v>13</v>
      </c>
      <c r="C258" s="27">
        <v>12</v>
      </c>
      <c r="D258" s="48">
        <v>1</v>
      </c>
      <c r="E258" s="28" t="s">
        <v>28</v>
      </c>
      <c r="F258" s="16"/>
      <c r="G258" s="17"/>
      <c r="H258" s="17"/>
      <c r="I258" s="21"/>
      <c r="J258" s="52"/>
      <c r="K258" s="17"/>
      <c r="L258" s="17"/>
      <c r="M258" s="21"/>
      <c r="N258"/>
      <c r="O258"/>
    </row>
    <row r="259" spans="1:15">
      <c r="A259" s="26" t="s">
        <v>39</v>
      </c>
      <c r="B259" s="27" t="s">
        <v>13</v>
      </c>
      <c r="C259" s="27">
        <v>13</v>
      </c>
      <c r="D259" s="48">
        <v>1</v>
      </c>
      <c r="E259" s="28" t="s">
        <v>28</v>
      </c>
      <c r="F259" s="16"/>
      <c r="G259" s="17"/>
      <c r="H259" s="17"/>
      <c r="I259" s="21"/>
      <c r="J259" s="52"/>
      <c r="K259" s="17"/>
      <c r="L259" s="17"/>
      <c r="M259" s="21"/>
      <c r="N259"/>
      <c r="O259"/>
    </row>
    <row r="260" spans="1:15">
      <c r="A260" s="26" t="s">
        <v>39</v>
      </c>
      <c r="B260" s="27" t="s">
        <v>13</v>
      </c>
      <c r="C260" s="27">
        <v>14</v>
      </c>
      <c r="D260" s="48">
        <v>1</v>
      </c>
      <c r="E260" s="28" t="s">
        <v>28</v>
      </c>
      <c r="F260" s="16"/>
      <c r="G260" s="17"/>
      <c r="H260" s="17"/>
      <c r="I260" s="21"/>
      <c r="J260" s="52"/>
      <c r="K260" s="17"/>
      <c r="L260" s="17"/>
      <c r="M260" s="21"/>
      <c r="N260"/>
      <c r="O260"/>
    </row>
    <row r="261" spans="1:15">
      <c r="A261" s="26" t="s">
        <v>39</v>
      </c>
      <c r="B261" s="27" t="s">
        <v>13</v>
      </c>
      <c r="C261" s="27">
        <v>15</v>
      </c>
      <c r="D261" s="48">
        <v>1</v>
      </c>
      <c r="E261" s="28" t="s">
        <v>28</v>
      </c>
      <c r="F261" s="16"/>
      <c r="G261" s="17"/>
      <c r="H261" s="17"/>
      <c r="I261" s="21"/>
      <c r="J261" s="52"/>
      <c r="K261" s="17"/>
      <c r="L261" s="17"/>
      <c r="M261" s="21"/>
      <c r="N261"/>
      <c r="O261"/>
    </row>
    <row r="262" spans="1:15">
      <c r="A262" s="26" t="s">
        <v>39</v>
      </c>
      <c r="B262" s="27" t="s">
        <v>13</v>
      </c>
      <c r="C262" s="27">
        <v>16</v>
      </c>
      <c r="D262" s="48">
        <v>1</v>
      </c>
      <c r="E262" s="28" t="s">
        <v>28</v>
      </c>
      <c r="F262" s="16"/>
      <c r="G262" s="17"/>
      <c r="H262" s="17"/>
      <c r="I262" s="21"/>
      <c r="J262" s="52"/>
      <c r="K262" s="17"/>
      <c r="L262" s="17"/>
      <c r="M262" s="21"/>
      <c r="N262"/>
      <c r="O262"/>
    </row>
    <row r="263" spans="1:15">
      <c r="A263" s="26" t="s">
        <v>39</v>
      </c>
      <c r="B263" s="27" t="s">
        <v>13</v>
      </c>
      <c r="C263" s="27">
        <v>17</v>
      </c>
      <c r="D263" s="48">
        <v>1</v>
      </c>
      <c r="E263" s="28" t="s">
        <v>28</v>
      </c>
      <c r="F263" s="16"/>
      <c r="G263" s="17"/>
      <c r="H263" s="17"/>
      <c r="I263" s="21"/>
      <c r="J263" s="52"/>
      <c r="K263" s="17"/>
      <c r="L263" s="17"/>
      <c r="M263" s="21"/>
      <c r="N263"/>
      <c r="O263"/>
    </row>
    <row r="264" spans="1:15">
      <c r="A264" s="26" t="s">
        <v>39</v>
      </c>
      <c r="B264" s="27" t="s">
        <v>13</v>
      </c>
      <c r="C264" s="27">
        <v>18</v>
      </c>
      <c r="D264" s="48">
        <v>1</v>
      </c>
      <c r="E264" s="28" t="s">
        <v>28</v>
      </c>
      <c r="F264" s="16"/>
      <c r="G264" s="17"/>
      <c r="H264" s="17"/>
      <c r="I264" s="21"/>
      <c r="J264" s="52"/>
      <c r="K264" s="17"/>
      <c r="L264" s="17"/>
      <c r="M264" s="21"/>
      <c r="N264"/>
      <c r="O264"/>
    </row>
    <row r="265" spans="1:15">
      <c r="A265" s="26" t="s">
        <v>39</v>
      </c>
      <c r="B265" s="27" t="s">
        <v>13</v>
      </c>
      <c r="C265" s="27">
        <v>19</v>
      </c>
      <c r="D265" s="48">
        <v>1</v>
      </c>
      <c r="E265" s="28" t="s">
        <v>28</v>
      </c>
      <c r="F265" s="16"/>
      <c r="G265" s="17"/>
      <c r="H265" s="17"/>
      <c r="I265" s="21"/>
      <c r="J265" s="52"/>
      <c r="K265" s="17"/>
      <c r="L265" s="17"/>
      <c r="M265" s="21"/>
      <c r="N265"/>
      <c r="O265"/>
    </row>
    <row r="266" spans="1:15">
      <c r="A266" s="26" t="s">
        <v>39</v>
      </c>
      <c r="B266" s="27" t="s">
        <v>13</v>
      </c>
      <c r="C266" s="27">
        <v>20</v>
      </c>
      <c r="D266" s="48">
        <v>1</v>
      </c>
      <c r="E266" s="28" t="s">
        <v>28</v>
      </c>
      <c r="F266" s="16"/>
      <c r="G266" s="17"/>
      <c r="H266" s="17"/>
      <c r="I266" s="21"/>
      <c r="J266" s="52"/>
      <c r="K266" s="17"/>
      <c r="L266" s="17"/>
      <c r="M266" s="21"/>
      <c r="N266"/>
      <c r="O266"/>
    </row>
    <row r="267" spans="1:15">
      <c r="A267" s="26" t="s">
        <v>39</v>
      </c>
      <c r="B267" s="27" t="s">
        <v>13</v>
      </c>
      <c r="C267" s="27">
        <v>21</v>
      </c>
      <c r="D267" s="48">
        <v>1</v>
      </c>
      <c r="E267" s="28" t="s">
        <v>28</v>
      </c>
      <c r="F267" s="16"/>
      <c r="G267" s="17"/>
      <c r="H267" s="17"/>
      <c r="I267" s="21"/>
      <c r="J267" s="52"/>
      <c r="K267" s="17"/>
      <c r="L267" s="17"/>
      <c r="M267" s="21"/>
      <c r="N267"/>
      <c r="O267"/>
    </row>
    <row r="268" spans="1:15">
      <c r="A268" s="26" t="s">
        <v>39</v>
      </c>
      <c r="B268" s="27" t="s">
        <v>13</v>
      </c>
      <c r="C268" s="27">
        <v>22</v>
      </c>
      <c r="D268" s="48">
        <v>1</v>
      </c>
      <c r="E268" s="28" t="s">
        <v>28</v>
      </c>
      <c r="F268" s="16"/>
      <c r="G268" s="17"/>
      <c r="H268" s="17"/>
      <c r="I268" s="21"/>
      <c r="J268" s="52"/>
      <c r="K268" s="17"/>
      <c r="L268" s="17"/>
      <c r="M268" s="21"/>
      <c r="N268"/>
      <c r="O268"/>
    </row>
    <row r="269" spans="1:15">
      <c r="A269" s="26" t="s">
        <v>39</v>
      </c>
      <c r="B269" s="27" t="s">
        <v>13</v>
      </c>
      <c r="C269" s="27">
        <v>23</v>
      </c>
      <c r="D269" s="48">
        <v>1</v>
      </c>
      <c r="E269" s="28" t="s">
        <v>28</v>
      </c>
      <c r="F269" s="16"/>
      <c r="G269" s="17"/>
      <c r="H269" s="17"/>
      <c r="I269" s="21"/>
      <c r="J269" s="52"/>
      <c r="K269" s="17"/>
      <c r="L269" s="17"/>
      <c r="M269" s="21"/>
      <c r="N269"/>
      <c r="O269"/>
    </row>
    <row r="270" spans="1:15">
      <c r="A270" s="26" t="s">
        <v>39</v>
      </c>
      <c r="B270" s="27" t="s">
        <v>13</v>
      </c>
      <c r="C270" s="27">
        <v>24</v>
      </c>
      <c r="D270" s="48">
        <v>1</v>
      </c>
      <c r="E270" s="28" t="s">
        <v>28</v>
      </c>
      <c r="F270" s="16"/>
      <c r="G270" s="17"/>
      <c r="H270" s="17"/>
      <c r="I270" s="21"/>
      <c r="J270" s="52"/>
      <c r="K270" s="17"/>
      <c r="L270" s="17"/>
      <c r="M270" s="21"/>
      <c r="N270"/>
      <c r="O270"/>
    </row>
    <row r="271" spans="1:15">
      <c r="A271" s="26" t="s">
        <v>39</v>
      </c>
      <c r="B271" s="27" t="s">
        <v>13</v>
      </c>
      <c r="C271" s="27">
        <v>25</v>
      </c>
      <c r="D271" s="48">
        <v>1</v>
      </c>
      <c r="E271" s="28" t="s">
        <v>28</v>
      </c>
      <c r="F271" s="16"/>
      <c r="G271" s="17"/>
      <c r="H271" s="17"/>
      <c r="I271" s="21"/>
      <c r="J271" s="52"/>
      <c r="K271" s="17"/>
      <c r="L271" s="17"/>
      <c r="M271" s="21"/>
      <c r="N271"/>
      <c r="O271"/>
    </row>
    <row r="272" spans="1:15">
      <c r="A272" s="26" t="s">
        <v>39</v>
      </c>
      <c r="B272" s="27" t="s">
        <v>13</v>
      </c>
      <c r="C272" s="27">
        <v>26</v>
      </c>
      <c r="D272" s="48">
        <v>1</v>
      </c>
      <c r="E272" s="28" t="s">
        <v>28</v>
      </c>
      <c r="F272" s="16"/>
      <c r="G272" s="17"/>
      <c r="H272" s="17"/>
      <c r="I272" s="21"/>
      <c r="J272" s="52"/>
      <c r="K272" s="17"/>
      <c r="L272" s="17"/>
      <c r="M272" s="21"/>
      <c r="N272"/>
      <c r="O272"/>
    </row>
    <row r="273" spans="1:15">
      <c r="A273" s="26" t="s">
        <v>39</v>
      </c>
      <c r="B273" s="27" t="s">
        <v>13</v>
      </c>
      <c r="C273" s="27">
        <v>27</v>
      </c>
      <c r="D273" s="48">
        <v>1</v>
      </c>
      <c r="E273" s="28" t="s">
        <v>28</v>
      </c>
      <c r="F273" s="16"/>
      <c r="G273" s="17"/>
      <c r="H273" s="17"/>
      <c r="I273" s="21"/>
      <c r="J273" s="52"/>
      <c r="K273" s="17"/>
      <c r="L273" s="17"/>
      <c r="M273" s="21"/>
      <c r="N273"/>
      <c r="O273"/>
    </row>
    <row r="274" spans="1:15">
      <c r="A274" s="26" t="s">
        <v>39</v>
      </c>
      <c r="B274" s="27" t="s">
        <v>13</v>
      </c>
      <c r="C274" s="27">
        <v>28</v>
      </c>
      <c r="D274" s="48">
        <v>1</v>
      </c>
      <c r="E274" s="28" t="s">
        <v>28</v>
      </c>
      <c r="F274" s="16"/>
      <c r="G274" s="17"/>
      <c r="H274" s="17"/>
      <c r="I274" s="21"/>
      <c r="J274" s="52"/>
      <c r="K274" s="17"/>
      <c r="L274" s="17"/>
      <c r="M274" s="21"/>
      <c r="N274"/>
      <c r="O274"/>
    </row>
    <row r="275" spans="1:15">
      <c r="A275" s="26" t="s">
        <v>39</v>
      </c>
      <c r="B275" s="27" t="s">
        <v>13</v>
      </c>
      <c r="C275" s="27">
        <v>29</v>
      </c>
      <c r="D275" s="48">
        <v>1</v>
      </c>
      <c r="E275" s="28" t="s">
        <v>28</v>
      </c>
      <c r="F275" s="16"/>
      <c r="G275" s="17"/>
      <c r="H275" s="17"/>
      <c r="I275" s="21"/>
      <c r="J275" s="52"/>
      <c r="K275" s="17"/>
      <c r="L275" s="17"/>
      <c r="M275" s="21"/>
      <c r="N275"/>
      <c r="O275"/>
    </row>
    <row r="276" spans="1:15">
      <c r="A276" s="26" t="s">
        <v>39</v>
      </c>
      <c r="B276" s="27" t="s">
        <v>13</v>
      </c>
      <c r="C276" s="27">
        <v>30</v>
      </c>
      <c r="D276" s="48">
        <v>1</v>
      </c>
      <c r="E276" s="28" t="s">
        <v>28</v>
      </c>
      <c r="F276" s="16"/>
      <c r="G276" s="17"/>
      <c r="H276" s="17"/>
      <c r="I276" s="21"/>
      <c r="J276" s="52"/>
      <c r="K276" s="17"/>
      <c r="L276" s="17"/>
      <c r="M276" s="21"/>
      <c r="N276"/>
      <c r="O276"/>
    </row>
    <row r="277" spans="1:15">
      <c r="A277" s="26" t="s">
        <v>39</v>
      </c>
      <c r="B277" s="27" t="s">
        <v>13</v>
      </c>
      <c r="C277" s="27">
        <v>31</v>
      </c>
      <c r="D277" s="48">
        <v>1</v>
      </c>
      <c r="E277" s="28" t="s">
        <v>28</v>
      </c>
      <c r="F277" s="16"/>
      <c r="G277" s="17"/>
      <c r="H277" s="17"/>
      <c r="I277" s="21"/>
      <c r="J277" s="52"/>
      <c r="K277" s="17"/>
      <c r="L277" s="17"/>
      <c r="M277" s="21"/>
      <c r="N277"/>
      <c r="O277"/>
    </row>
    <row r="278" spans="1:15">
      <c r="A278" s="26" t="s">
        <v>39</v>
      </c>
      <c r="B278" s="27" t="s">
        <v>13</v>
      </c>
      <c r="C278" s="27">
        <v>32</v>
      </c>
      <c r="D278" s="48">
        <v>1</v>
      </c>
      <c r="E278" s="28" t="s">
        <v>28</v>
      </c>
      <c r="F278" s="16"/>
      <c r="G278" s="17"/>
      <c r="H278" s="17"/>
      <c r="I278" s="21"/>
      <c r="J278" s="52"/>
      <c r="K278" s="17"/>
      <c r="L278" s="17"/>
      <c r="M278" s="21"/>
      <c r="N278"/>
      <c r="O278"/>
    </row>
    <row r="279" spans="1:15">
      <c r="A279" s="26" t="s">
        <v>39</v>
      </c>
      <c r="B279" s="27" t="s">
        <v>13</v>
      </c>
      <c r="C279" s="27">
        <v>1</v>
      </c>
      <c r="D279" s="48">
        <v>2</v>
      </c>
      <c r="E279" s="28" t="s">
        <v>28</v>
      </c>
      <c r="F279" s="16"/>
      <c r="G279" s="17"/>
      <c r="H279" s="17"/>
      <c r="I279" s="21"/>
      <c r="J279" s="52"/>
      <c r="K279" s="17"/>
      <c r="L279" s="17"/>
      <c r="M279" s="21"/>
      <c r="N279"/>
      <c r="O279"/>
    </row>
    <row r="280" spans="1:15">
      <c r="A280" s="26" t="s">
        <v>39</v>
      </c>
      <c r="B280" s="27" t="s">
        <v>13</v>
      </c>
      <c r="C280" s="27">
        <v>2</v>
      </c>
      <c r="D280" s="48">
        <v>2</v>
      </c>
      <c r="E280" s="28" t="s">
        <v>28</v>
      </c>
      <c r="F280" s="16"/>
      <c r="G280" s="17"/>
      <c r="H280" s="17"/>
      <c r="I280" s="21"/>
      <c r="J280" s="52"/>
      <c r="K280" s="17"/>
      <c r="L280" s="17"/>
      <c r="M280" s="21"/>
      <c r="N280"/>
      <c r="O280"/>
    </row>
    <row r="281" spans="1:15">
      <c r="A281" s="26" t="s">
        <v>39</v>
      </c>
      <c r="B281" s="27" t="s">
        <v>13</v>
      </c>
      <c r="C281" s="27">
        <v>3</v>
      </c>
      <c r="D281" s="48">
        <v>2</v>
      </c>
      <c r="E281" s="28" t="s">
        <v>28</v>
      </c>
      <c r="F281" s="16"/>
      <c r="G281" s="17"/>
      <c r="H281" s="17"/>
      <c r="I281" s="21"/>
      <c r="J281" s="52"/>
      <c r="K281" s="17"/>
      <c r="L281" s="17"/>
      <c r="M281" s="21"/>
      <c r="N281"/>
      <c r="O281"/>
    </row>
    <row r="282" spans="1:15">
      <c r="A282" s="26" t="s">
        <v>39</v>
      </c>
      <c r="B282" s="27" t="s">
        <v>13</v>
      </c>
      <c r="C282" s="27">
        <v>4</v>
      </c>
      <c r="D282" s="48">
        <v>2</v>
      </c>
      <c r="E282" s="28" t="s">
        <v>28</v>
      </c>
      <c r="F282" s="16"/>
      <c r="G282" s="17"/>
      <c r="H282" s="17"/>
      <c r="I282" s="21"/>
      <c r="J282" s="52"/>
      <c r="K282" s="17"/>
      <c r="L282" s="17"/>
      <c r="M282" s="21"/>
      <c r="N282"/>
      <c r="O282"/>
    </row>
    <row r="283" spans="1:15">
      <c r="A283" s="26" t="s">
        <v>39</v>
      </c>
      <c r="B283" s="27" t="s">
        <v>13</v>
      </c>
      <c r="C283" s="27">
        <v>5</v>
      </c>
      <c r="D283" s="48">
        <v>2</v>
      </c>
      <c r="E283" s="28" t="s">
        <v>28</v>
      </c>
      <c r="F283" s="16"/>
      <c r="G283" s="17"/>
      <c r="H283" s="17"/>
      <c r="I283" s="21"/>
      <c r="J283" s="52"/>
      <c r="K283" s="17"/>
      <c r="L283" s="17"/>
      <c r="M283" s="21"/>
      <c r="N283"/>
      <c r="O283"/>
    </row>
    <row r="284" spans="1:15">
      <c r="A284" s="26" t="s">
        <v>39</v>
      </c>
      <c r="B284" s="27" t="s">
        <v>13</v>
      </c>
      <c r="C284" s="27">
        <v>6</v>
      </c>
      <c r="D284" s="48">
        <v>2</v>
      </c>
      <c r="E284" s="28" t="s">
        <v>28</v>
      </c>
      <c r="F284" s="16"/>
      <c r="G284" s="17"/>
      <c r="H284" s="17"/>
      <c r="I284" s="21"/>
      <c r="J284" s="52"/>
      <c r="K284" s="17"/>
      <c r="L284" s="17"/>
      <c r="M284" s="21"/>
      <c r="N284"/>
      <c r="O284"/>
    </row>
    <row r="285" spans="1:15">
      <c r="A285" s="26" t="s">
        <v>39</v>
      </c>
      <c r="B285" s="27" t="s">
        <v>13</v>
      </c>
      <c r="C285" s="27">
        <v>7</v>
      </c>
      <c r="D285" s="48">
        <v>2</v>
      </c>
      <c r="E285" s="28" t="s">
        <v>28</v>
      </c>
      <c r="F285" s="16"/>
      <c r="G285" s="17"/>
      <c r="H285" s="17"/>
      <c r="I285" s="21"/>
      <c r="J285" s="52"/>
      <c r="K285" s="17"/>
      <c r="L285" s="17"/>
      <c r="M285" s="21"/>
      <c r="N285"/>
      <c r="O285"/>
    </row>
    <row r="286" spans="1:15">
      <c r="A286" s="26" t="s">
        <v>39</v>
      </c>
      <c r="B286" s="27" t="s">
        <v>13</v>
      </c>
      <c r="C286" s="27">
        <v>8</v>
      </c>
      <c r="D286" s="48">
        <v>2</v>
      </c>
      <c r="E286" s="28" t="s">
        <v>28</v>
      </c>
      <c r="F286" s="16"/>
      <c r="G286" s="17"/>
      <c r="H286" s="17"/>
      <c r="I286" s="21"/>
      <c r="J286" s="52"/>
      <c r="K286" s="17"/>
      <c r="L286" s="17"/>
      <c r="M286" s="21"/>
      <c r="N286"/>
      <c r="O286"/>
    </row>
    <row r="287" spans="1:15">
      <c r="A287" s="26" t="s">
        <v>39</v>
      </c>
      <c r="B287" s="27" t="s">
        <v>13</v>
      </c>
      <c r="C287" s="27">
        <v>9</v>
      </c>
      <c r="D287" s="48">
        <v>2</v>
      </c>
      <c r="E287" s="28" t="s">
        <v>28</v>
      </c>
      <c r="F287" s="16"/>
      <c r="G287" s="17"/>
      <c r="H287" s="17"/>
      <c r="I287" s="21"/>
      <c r="J287" s="52"/>
      <c r="K287" s="17"/>
      <c r="L287" s="17"/>
      <c r="M287" s="21"/>
      <c r="N287"/>
      <c r="O287"/>
    </row>
    <row r="288" spans="1:15">
      <c r="A288" s="26" t="s">
        <v>39</v>
      </c>
      <c r="B288" s="27" t="s">
        <v>13</v>
      </c>
      <c r="C288" s="27">
        <v>10</v>
      </c>
      <c r="D288" s="48">
        <v>2</v>
      </c>
      <c r="E288" s="28" t="s">
        <v>28</v>
      </c>
      <c r="F288" s="16"/>
      <c r="G288" s="17"/>
      <c r="H288" s="17"/>
      <c r="I288" s="21"/>
      <c r="J288" s="52"/>
      <c r="K288" s="17"/>
      <c r="L288" s="17"/>
      <c r="M288" s="21"/>
      <c r="N288"/>
      <c r="O288"/>
    </row>
    <row r="289" spans="1:15">
      <c r="A289" s="26" t="s">
        <v>39</v>
      </c>
      <c r="B289" s="27" t="s">
        <v>13</v>
      </c>
      <c r="C289" s="27">
        <v>11</v>
      </c>
      <c r="D289" s="48">
        <v>2</v>
      </c>
      <c r="E289" s="28" t="s">
        <v>28</v>
      </c>
      <c r="F289" s="16"/>
      <c r="G289" s="17"/>
      <c r="H289" s="17"/>
      <c r="I289" s="21"/>
      <c r="J289" s="52"/>
      <c r="K289" s="17"/>
      <c r="L289" s="17"/>
      <c r="M289" s="21"/>
      <c r="N289"/>
      <c r="O289"/>
    </row>
    <row r="290" spans="1:15">
      <c r="A290" s="26" t="s">
        <v>39</v>
      </c>
      <c r="B290" s="27" t="s">
        <v>13</v>
      </c>
      <c r="C290" s="27">
        <v>12</v>
      </c>
      <c r="D290" s="48">
        <v>2</v>
      </c>
      <c r="E290" s="28" t="s">
        <v>28</v>
      </c>
      <c r="F290" s="16"/>
      <c r="G290" s="17"/>
      <c r="H290" s="17"/>
      <c r="I290" s="21"/>
      <c r="J290" s="52"/>
      <c r="K290" s="17"/>
      <c r="L290" s="17"/>
      <c r="M290" s="21"/>
      <c r="N290"/>
      <c r="O290"/>
    </row>
    <row r="291" spans="1:15">
      <c r="A291" s="26" t="s">
        <v>39</v>
      </c>
      <c r="B291" s="27" t="s">
        <v>13</v>
      </c>
      <c r="C291" s="27">
        <v>13</v>
      </c>
      <c r="D291" s="48">
        <v>2</v>
      </c>
      <c r="E291" s="28" t="s">
        <v>28</v>
      </c>
      <c r="F291" s="16"/>
      <c r="G291" s="17"/>
      <c r="H291" s="17"/>
      <c r="I291" s="21"/>
      <c r="J291" s="52"/>
      <c r="K291" s="17"/>
      <c r="L291" s="17"/>
      <c r="M291" s="21"/>
      <c r="N291"/>
      <c r="O291"/>
    </row>
    <row r="292" spans="1:15">
      <c r="A292" s="26" t="s">
        <v>39</v>
      </c>
      <c r="B292" s="27" t="s">
        <v>13</v>
      </c>
      <c r="C292" s="27">
        <v>14</v>
      </c>
      <c r="D292" s="48">
        <v>2</v>
      </c>
      <c r="E292" s="28" t="s">
        <v>28</v>
      </c>
      <c r="F292" s="16"/>
      <c r="G292" s="17"/>
      <c r="H292" s="17"/>
      <c r="I292" s="21"/>
      <c r="J292" s="52"/>
      <c r="K292" s="17"/>
      <c r="L292" s="17"/>
      <c r="M292" s="21"/>
      <c r="N292"/>
      <c r="O292"/>
    </row>
    <row r="293" spans="1:15">
      <c r="A293" s="26" t="s">
        <v>39</v>
      </c>
      <c r="B293" s="27" t="s">
        <v>13</v>
      </c>
      <c r="C293" s="27">
        <v>15</v>
      </c>
      <c r="D293" s="48">
        <v>2</v>
      </c>
      <c r="E293" s="28" t="s">
        <v>28</v>
      </c>
      <c r="F293" s="16"/>
      <c r="G293" s="17"/>
      <c r="H293" s="17"/>
      <c r="I293" s="21"/>
      <c r="J293" s="52"/>
      <c r="K293" s="17"/>
      <c r="L293" s="17"/>
      <c r="M293" s="21"/>
      <c r="N293"/>
      <c r="O293"/>
    </row>
    <row r="294" spans="1:15">
      <c r="A294" s="26" t="s">
        <v>39</v>
      </c>
      <c r="B294" s="27" t="s">
        <v>13</v>
      </c>
      <c r="C294" s="27">
        <v>16</v>
      </c>
      <c r="D294" s="48">
        <v>2</v>
      </c>
      <c r="E294" s="28" t="s">
        <v>28</v>
      </c>
      <c r="F294" s="16"/>
      <c r="G294" s="17"/>
      <c r="H294" s="17"/>
      <c r="I294" s="21"/>
      <c r="J294" s="52"/>
      <c r="K294" s="17"/>
      <c r="L294" s="17"/>
      <c r="M294" s="21"/>
      <c r="N294"/>
      <c r="O294"/>
    </row>
    <row r="295" spans="1:15">
      <c r="A295" s="26" t="s">
        <v>39</v>
      </c>
      <c r="B295" s="27" t="s">
        <v>13</v>
      </c>
      <c r="C295" s="27">
        <v>17</v>
      </c>
      <c r="D295" s="48">
        <v>2</v>
      </c>
      <c r="E295" s="28" t="s">
        <v>28</v>
      </c>
      <c r="F295" s="16"/>
      <c r="G295" s="17"/>
      <c r="H295" s="17"/>
      <c r="I295" s="21"/>
      <c r="J295" s="52"/>
      <c r="K295" s="17"/>
      <c r="L295" s="17"/>
      <c r="M295" s="21"/>
      <c r="N295"/>
      <c r="O295"/>
    </row>
    <row r="296" spans="1:15">
      <c r="A296" s="26" t="s">
        <v>39</v>
      </c>
      <c r="B296" s="27" t="s">
        <v>13</v>
      </c>
      <c r="C296" s="27">
        <v>18</v>
      </c>
      <c r="D296" s="48">
        <v>2</v>
      </c>
      <c r="E296" s="28" t="s">
        <v>28</v>
      </c>
      <c r="F296" s="16"/>
      <c r="G296" s="17"/>
      <c r="H296" s="17"/>
      <c r="I296" s="21"/>
      <c r="J296" s="52"/>
      <c r="K296" s="17"/>
      <c r="L296" s="17"/>
      <c r="M296" s="21"/>
      <c r="N296"/>
      <c r="O296"/>
    </row>
    <row r="297" spans="1:15">
      <c r="A297" s="26" t="s">
        <v>39</v>
      </c>
      <c r="B297" s="27" t="s">
        <v>13</v>
      </c>
      <c r="C297" s="27">
        <v>19</v>
      </c>
      <c r="D297" s="48">
        <v>2</v>
      </c>
      <c r="E297" s="28" t="s">
        <v>28</v>
      </c>
      <c r="F297" s="16"/>
      <c r="G297" s="17"/>
      <c r="H297" s="17"/>
      <c r="I297" s="21"/>
      <c r="J297" s="52"/>
      <c r="K297" s="17"/>
      <c r="L297" s="17"/>
      <c r="M297" s="21"/>
      <c r="N297"/>
      <c r="O297"/>
    </row>
    <row r="298" spans="1:15">
      <c r="A298" s="26" t="s">
        <v>39</v>
      </c>
      <c r="B298" s="27" t="s">
        <v>13</v>
      </c>
      <c r="C298" s="27">
        <v>20</v>
      </c>
      <c r="D298" s="48">
        <v>2</v>
      </c>
      <c r="E298" s="28" t="s">
        <v>28</v>
      </c>
      <c r="F298" s="16"/>
      <c r="G298" s="17"/>
      <c r="H298" s="17"/>
      <c r="I298" s="21"/>
      <c r="J298" s="52"/>
      <c r="K298" s="17"/>
      <c r="L298" s="17"/>
      <c r="M298" s="21"/>
      <c r="N298"/>
      <c r="O298"/>
    </row>
    <row r="299" spans="1:15">
      <c r="A299" s="26" t="s">
        <v>39</v>
      </c>
      <c r="B299" s="27" t="s">
        <v>13</v>
      </c>
      <c r="C299" s="27">
        <v>21</v>
      </c>
      <c r="D299" s="48">
        <v>2</v>
      </c>
      <c r="E299" s="28" t="s">
        <v>28</v>
      </c>
      <c r="F299" s="16"/>
      <c r="G299" s="17"/>
      <c r="H299" s="17"/>
      <c r="I299" s="21"/>
      <c r="J299" s="52"/>
      <c r="K299" s="17"/>
      <c r="L299" s="17"/>
      <c r="M299" s="21"/>
      <c r="N299"/>
      <c r="O299"/>
    </row>
    <row r="300" spans="1:15">
      <c r="A300" s="26" t="s">
        <v>39</v>
      </c>
      <c r="B300" s="27" t="s">
        <v>13</v>
      </c>
      <c r="C300" s="27">
        <v>22</v>
      </c>
      <c r="D300" s="48">
        <v>2</v>
      </c>
      <c r="E300" s="28" t="s">
        <v>28</v>
      </c>
      <c r="F300" s="16"/>
      <c r="G300" s="17"/>
      <c r="H300" s="17"/>
      <c r="I300" s="21"/>
      <c r="J300" s="52"/>
      <c r="K300" s="17"/>
      <c r="L300" s="17"/>
      <c r="M300" s="21"/>
      <c r="N300"/>
      <c r="O300"/>
    </row>
    <row r="301" spans="1:15">
      <c r="A301" s="26" t="s">
        <v>39</v>
      </c>
      <c r="B301" s="27" t="s">
        <v>13</v>
      </c>
      <c r="C301" s="27">
        <v>23</v>
      </c>
      <c r="D301" s="48">
        <v>2</v>
      </c>
      <c r="E301" s="28" t="s">
        <v>28</v>
      </c>
      <c r="F301" s="16"/>
      <c r="G301" s="17"/>
      <c r="H301" s="17"/>
      <c r="I301" s="21"/>
      <c r="J301" s="52"/>
      <c r="K301" s="17"/>
      <c r="L301" s="17"/>
      <c r="M301" s="21"/>
      <c r="N301"/>
      <c r="O301"/>
    </row>
    <row r="302" spans="1:15">
      <c r="A302" s="26" t="s">
        <v>39</v>
      </c>
      <c r="B302" s="27" t="s">
        <v>13</v>
      </c>
      <c r="C302" s="27">
        <v>24</v>
      </c>
      <c r="D302" s="48">
        <v>2</v>
      </c>
      <c r="E302" s="28" t="s">
        <v>28</v>
      </c>
      <c r="F302" s="16"/>
      <c r="G302" s="17"/>
      <c r="H302" s="17"/>
      <c r="I302" s="21"/>
      <c r="J302" s="52"/>
      <c r="K302" s="17"/>
      <c r="L302" s="17"/>
      <c r="M302" s="21"/>
      <c r="N302"/>
      <c r="O302"/>
    </row>
    <row r="303" spans="1:15">
      <c r="A303" s="26" t="s">
        <v>39</v>
      </c>
      <c r="B303" s="27" t="s">
        <v>13</v>
      </c>
      <c r="C303" s="27">
        <v>25</v>
      </c>
      <c r="D303" s="48">
        <v>2</v>
      </c>
      <c r="E303" s="28" t="s">
        <v>28</v>
      </c>
      <c r="F303" s="16"/>
      <c r="G303" s="17"/>
      <c r="H303" s="17"/>
      <c r="I303" s="21"/>
      <c r="J303" s="52"/>
      <c r="K303" s="17"/>
      <c r="L303" s="17"/>
      <c r="M303" s="21"/>
      <c r="N303"/>
      <c r="O303"/>
    </row>
    <row r="304" spans="1:15">
      <c r="A304" s="26" t="s">
        <v>39</v>
      </c>
      <c r="B304" s="27" t="s">
        <v>13</v>
      </c>
      <c r="C304" s="27">
        <v>26</v>
      </c>
      <c r="D304" s="48">
        <v>2</v>
      </c>
      <c r="E304" s="28" t="s">
        <v>28</v>
      </c>
      <c r="F304" s="16"/>
      <c r="G304" s="17"/>
      <c r="H304" s="17"/>
      <c r="I304" s="21"/>
      <c r="J304" s="52"/>
      <c r="K304" s="17"/>
      <c r="L304" s="17"/>
      <c r="M304" s="21"/>
      <c r="N304"/>
      <c r="O304"/>
    </row>
    <row r="305" spans="1:15">
      <c r="A305" s="26" t="s">
        <v>39</v>
      </c>
      <c r="B305" s="27" t="s">
        <v>13</v>
      </c>
      <c r="C305" s="27">
        <v>27</v>
      </c>
      <c r="D305" s="48">
        <v>2</v>
      </c>
      <c r="E305" s="28" t="s">
        <v>28</v>
      </c>
      <c r="F305" s="16"/>
      <c r="G305" s="17"/>
      <c r="H305" s="17"/>
      <c r="I305" s="21"/>
      <c r="J305" s="52"/>
      <c r="K305" s="17"/>
      <c r="L305" s="17"/>
      <c r="M305" s="21"/>
      <c r="N305"/>
      <c r="O305"/>
    </row>
    <row r="306" spans="1:15">
      <c r="A306" s="26" t="s">
        <v>39</v>
      </c>
      <c r="B306" s="27" t="s">
        <v>13</v>
      </c>
      <c r="C306" s="27">
        <v>28</v>
      </c>
      <c r="D306" s="48">
        <v>2</v>
      </c>
      <c r="E306" s="28" t="s">
        <v>28</v>
      </c>
      <c r="F306" s="16"/>
      <c r="G306" s="17"/>
      <c r="H306" s="17"/>
      <c r="I306" s="21"/>
      <c r="J306" s="52"/>
      <c r="K306" s="17"/>
      <c r="L306" s="17"/>
      <c r="M306" s="21"/>
      <c r="N306"/>
      <c r="O306"/>
    </row>
    <row r="307" spans="1:15">
      <c r="A307" s="26" t="s">
        <v>39</v>
      </c>
      <c r="B307" s="27" t="s">
        <v>13</v>
      </c>
      <c r="C307" s="27">
        <v>29</v>
      </c>
      <c r="D307" s="48">
        <v>2</v>
      </c>
      <c r="E307" s="28" t="s">
        <v>28</v>
      </c>
      <c r="F307" s="16"/>
      <c r="G307" s="17"/>
      <c r="H307" s="17"/>
      <c r="I307" s="21"/>
      <c r="J307" s="52"/>
      <c r="K307" s="17"/>
      <c r="L307" s="17"/>
      <c r="M307" s="21"/>
      <c r="N307"/>
      <c r="O307"/>
    </row>
    <row r="308" spans="1:15">
      <c r="A308" s="26" t="s">
        <v>39</v>
      </c>
      <c r="B308" s="27" t="s">
        <v>13</v>
      </c>
      <c r="C308" s="27">
        <v>30</v>
      </c>
      <c r="D308" s="48">
        <v>2</v>
      </c>
      <c r="E308" s="28" t="s">
        <v>28</v>
      </c>
      <c r="F308" s="16"/>
      <c r="G308" s="17"/>
      <c r="H308" s="17"/>
      <c r="I308" s="21"/>
      <c r="J308" s="52"/>
      <c r="K308" s="17"/>
      <c r="L308" s="17"/>
      <c r="M308" s="21"/>
      <c r="N308"/>
      <c r="O308"/>
    </row>
    <row r="309" spans="1:15">
      <c r="A309" s="26" t="s">
        <v>39</v>
      </c>
      <c r="B309" s="27" t="s">
        <v>13</v>
      </c>
      <c r="C309" s="27">
        <v>31</v>
      </c>
      <c r="D309" s="48">
        <v>2</v>
      </c>
      <c r="E309" s="28" t="s">
        <v>28</v>
      </c>
      <c r="F309" s="16"/>
      <c r="G309" s="17"/>
      <c r="H309" s="17"/>
      <c r="I309" s="21"/>
      <c r="J309" s="52"/>
      <c r="K309" s="17"/>
      <c r="L309" s="17"/>
      <c r="M309" s="21"/>
      <c r="N309"/>
      <c r="O309"/>
    </row>
    <row r="310" spans="1:15">
      <c r="A310" s="26" t="s">
        <v>39</v>
      </c>
      <c r="B310" s="27" t="s">
        <v>13</v>
      </c>
      <c r="C310" s="27">
        <v>32</v>
      </c>
      <c r="D310" s="48">
        <v>2</v>
      </c>
      <c r="E310" s="28" t="s">
        <v>28</v>
      </c>
      <c r="F310" s="16"/>
      <c r="G310" s="17"/>
      <c r="H310" s="17"/>
      <c r="I310" s="21"/>
      <c r="J310" s="52"/>
      <c r="K310" s="17"/>
      <c r="L310" s="17"/>
      <c r="M310" s="21"/>
      <c r="N310"/>
      <c r="O310"/>
    </row>
    <row r="311" spans="1:15">
      <c r="A311" s="26" t="s">
        <v>38</v>
      </c>
      <c r="B311" s="27" t="s">
        <v>12</v>
      </c>
      <c r="C311" s="27">
        <v>1</v>
      </c>
      <c r="D311" s="48">
        <v>1</v>
      </c>
      <c r="E311" s="28" t="s">
        <v>28</v>
      </c>
      <c r="F311" s="16"/>
      <c r="G311" s="17"/>
      <c r="H311" s="17"/>
      <c r="I311" s="21"/>
      <c r="J311" s="52"/>
      <c r="K311" s="17"/>
      <c r="L311" s="17"/>
      <c r="M311" s="21"/>
      <c r="N311"/>
      <c r="O311"/>
    </row>
    <row r="312" spans="1:15">
      <c r="A312" s="26" t="s">
        <v>38</v>
      </c>
      <c r="B312" s="27" t="s">
        <v>12</v>
      </c>
      <c r="C312" s="27">
        <v>2</v>
      </c>
      <c r="D312" s="48">
        <v>1</v>
      </c>
      <c r="E312" s="28" t="s">
        <v>28</v>
      </c>
      <c r="F312" s="16"/>
      <c r="G312" s="17"/>
      <c r="H312" s="17"/>
      <c r="I312" s="21"/>
      <c r="J312" s="52"/>
      <c r="K312" s="17"/>
      <c r="L312" s="17"/>
      <c r="M312" s="21"/>
      <c r="N312"/>
      <c r="O312"/>
    </row>
    <row r="313" spans="1:15">
      <c r="A313" s="26" t="s">
        <v>38</v>
      </c>
      <c r="B313" s="27" t="s">
        <v>12</v>
      </c>
      <c r="C313" s="27">
        <v>3</v>
      </c>
      <c r="D313" s="48">
        <v>1</v>
      </c>
      <c r="E313" s="28" t="s">
        <v>28</v>
      </c>
      <c r="F313" s="16"/>
      <c r="G313" s="17"/>
      <c r="H313" s="17"/>
      <c r="I313" s="21"/>
      <c r="J313" s="52"/>
      <c r="K313" s="17"/>
      <c r="L313" s="17"/>
      <c r="M313" s="21"/>
      <c r="N313"/>
      <c r="O313"/>
    </row>
    <row r="314" spans="1:15">
      <c r="A314" s="26" t="s">
        <v>38</v>
      </c>
      <c r="B314" s="27" t="s">
        <v>12</v>
      </c>
      <c r="C314" s="27">
        <v>4</v>
      </c>
      <c r="D314" s="48">
        <v>1</v>
      </c>
      <c r="E314" s="28" t="s">
        <v>28</v>
      </c>
      <c r="F314" s="16"/>
      <c r="G314" s="17"/>
      <c r="H314" s="17"/>
      <c r="I314" s="21"/>
      <c r="J314" s="52"/>
      <c r="K314" s="17"/>
      <c r="L314" s="17"/>
      <c r="M314" s="21"/>
      <c r="N314"/>
      <c r="O314"/>
    </row>
    <row r="315" spans="1:15">
      <c r="A315" s="26" t="s">
        <v>38</v>
      </c>
      <c r="B315" s="27" t="s">
        <v>12</v>
      </c>
      <c r="C315" s="27">
        <v>5</v>
      </c>
      <c r="D315" s="48">
        <v>1</v>
      </c>
      <c r="E315" s="28" t="s">
        <v>28</v>
      </c>
      <c r="F315" s="16"/>
      <c r="G315" s="17"/>
      <c r="H315" s="17"/>
      <c r="I315" s="21"/>
      <c r="J315" s="52"/>
      <c r="K315" s="17"/>
      <c r="L315" s="17"/>
      <c r="M315" s="21"/>
      <c r="N315"/>
      <c r="O315"/>
    </row>
    <row r="316" spans="1:15">
      <c r="A316" s="26" t="s">
        <v>38</v>
      </c>
      <c r="B316" s="27" t="s">
        <v>12</v>
      </c>
      <c r="C316" s="27">
        <v>6</v>
      </c>
      <c r="D316" s="48">
        <v>1</v>
      </c>
      <c r="E316" s="28" t="s">
        <v>28</v>
      </c>
      <c r="F316" s="16"/>
      <c r="G316" s="17"/>
      <c r="H316" s="17"/>
      <c r="I316" s="21"/>
      <c r="J316" s="52"/>
      <c r="K316" s="17"/>
      <c r="L316" s="17"/>
      <c r="M316" s="21"/>
      <c r="N316"/>
      <c r="O316"/>
    </row>
    <row r="317" spans="1:15">
      <c r="A317" s="26" t="s">
        <v>38</v>
      </c>
      <c r="B317" s="27" t="s">
        <v>12</v>
      </c>
      <c r="C317" s="27">
        <v>7</v>
      </c>
      <c r="D317" s="48">
        <v>1</v>
      </c>
      <c r="E317" s="28" t="s">
        <v>28</v>
      </c>
      <c r="F317" s="16"/>
      <c r="G317" s="17"/>
      <c r="H317" s="17"/>
      <c r="I317" s="21"/>
      <c r="J317" s="52"/>
      <c r="K317" s="17"/>
      <c r="L317" s="17"/>
      <c r="M317" s="21"/>
      <c r="N317"/>
      <c r="O317"/>
    </row>
    <row r="318" spans="1:15">
      <c r="A318" s="26" t="s">
        <v>38</v>
      </c>
      <c r="B318" s="27" t="s">
        <v>12</v>
      </c>
      <c r="C318" s="27">
        <v>8</v>
      </c>
      <c r="D318" s="48">
        <v>1</v>
      </c>
      <c r="E318" s="28" t="s">
        <v>28</v>
      </c>
      <c r="F318" s="16"/>
      <c r="G318" s="17"/>
      <c r="H318" s="17"/>
      <c r="I318" s="21"/>
      <c r="J318" s="52"/>
      <c r="K318" s="17"/>
      <c r="L318" s="17"/>
      <c r="M318" s="21"/>
      <c r="N318"/>
      <c r="O318"/>
    </row>
    <row r="319" spans="1:15">
      <c r="A319" s="26" t="s">
        <v>38</v>
      </c>
      <c r="B319" s="27" t="s">
        <v>12</v>
      </c>
      <c r="C319" s="27">
        <v>9</v>
      </c>
      <c r="D319" s="48">
        <v>1</v>
      </c>
      <c r="E319" s="28" t="s">
        <v>28</v>
      </c>
      <c r="F319" s="16"/>
      <c r="G319" s="17"/>
      <c r="H319" s="17"/>
      <c r="I319" s="21"/>
      <c r="J319" s="52"/>
      <c r="K319" s="17"/>
      <c r="L319" s="17"/>
      <c r="M319" s="21"/>
      <c r="N319"/>
      <c r="O319"/>
    </row>
    <row r="320" spans="1:15">
      <c r="A320" s="26" t="s">
        <v>38</v>
      </c>
      <c r="B320" s="27" t="s">
        <v>12</v>
      </c>
      <c r="C320" s="27">
        <v>10</v>
      </c>
      <c r="D320" s="48">
        <v>1</v>
      </c>
      <c r="E320" s="28" t="s">
        <v>28</v>
      </c>
      <c r="F320" s="16"/>
      <c r="G320" s="17"/>
      <c r="H320" s="17"/>
      <c r="I320" s="21"/>
      <c r="J320" s="52"/>
      <c r="K320" s="17"/>
      <c r="L320" s="17"/>
      <c r="M320" s="21"/>
      <c r="N320"/>
      <c r="O320"/>
    </row>
    <row r="321" spans="1:15">
      <c r="A321" s="26" t="s">
        <v>38</v>
      </c>
      <c r="B321" s="27" t="s">
        <v>12</v>
      </c>
      <c r="C321" s="27">
        <v>11</v>
      </c>
      <c r="D321" s="48">
        <v>1</v>
      </c>
      <c r="E321" s="28" t="s">
        <v>28</v>
      </c>
      <c r="F321" s="16"/>
      <c r="G321" s="17"/>
      <c r="H321" s="17"/>
      <c r="I321" s="21"/>
      <c r="J321" s="52"/>
      <c r="K321" s="17"/>
      <c r="L321" s="17"/>
      <c r="M321" s="21"/>
      <c r="N321"/>
      <c r="O321"/>
    </row>
    <row r="322" spans="1:15">
      <c r="A322" s="26" t="s">
        <v>38</v>
      </c>
      <c r="B322" s="27" t="s">
        <v>12</v>
      </c>
      <c r="C322" s="27">
        <v>12</v>
      </c>
      <c r="D322" s="48">
        <v>1</v>
      </c>
      <c r="E322" s="28" t="s">
        <v>28</v>
      </c>
      <c r="F322" s="16"/>
      <c r="G322" s="17"/>
      <c r="H322" s="17"/>
      <c r="I322" s="21"/>
      <c r="J322" s="52"/>
      <c r="K322" s="17"/>
      <c r="L322" s="17"/>
      <c r="M322" s="21"/>
      <c r="N322"/>
      <c r="O322"/>
    </row>
    <row r="323" spans="1:15">
      <c r="A323" s="26" t="s">
        <v>38</v>
      </c>
      <c r="B323" s="27" t="s">
        <v>12</v>
      </c>
      <c r="C323" s="27">
        <v>13</v>
      </c>
      <c r="D323" s="48">
        <v>1</v>
      </c>
      <c r="E323" s="28" t="s">
        <v>28</v>
      </c>
      <c r="F323" s="16"/>
      <c r="G323" s="17"/>
      <c r="H323" s="17"/>
      <c r="I323" s="21"/>
      <c r="J323" s="52"/>
      <c r="K323" s="17"/>
      <c r="L323" s="17"/>
      <c r="M323" s="21"/>
      <c r="N323"/>
      <c r="O323"/>
    </row>
    <row r="324" spans="1:15">
      <c r="A324" s="26" t="s">
        <v>38</v>
      </c>
      <c r="B324" s="27" t="s">
        <v>12</v>
      </c>
      <c r="C324" s="27">
        <v>14</v>
      </c>
      <c r="D324" s="48">
        <v>1</v>
      </c>
      <c r="E324" s="28" t="s">
        <v>28</v>
      </c>
      <c r="F324" s="16"/>
      <c r="G324" s="17"/>
      <c r="H324" s="17"/>
      <c r="I324" s="21"/>
      <c r="J324" s="52"/>
      <c r="K324" s="17"/>
      <c r="L324" s="17"/>
      <c r="M324" s="21"/>
      <c r="N324"/>
      <c r="O324"/>
    </row>
    <row r="325" spans="1:15">
      <c r="A325" s="26" t="s">
        <v>38</v>
      </c>
      <c r="B325" s="27" t="s">
        <v>12</v>
      </c>
      <c r="C325" s="27">
        <v>15</v>
      </c>
      <c r="D325" s="48">
        <v>1</v>
      </c>
      <c r="E325" s="28" t="s">
        <v>28</v>
      </c>
      <c r="F325" s="16"/>
      <c r="G325" s="17"/>
      <c r="H325" s="17"/>
      <c r="I325" s="21"/>
      <c r="J325" s="52"/>
      <c r="K325" s="17"/>
      <c r="L325" s="17"/>
      <c r="M325" s="21"/>
      <c r="N325"/>
      <c r="O325"/>
    </row>
    <row r="326" spans="1:15">
      <c r="A326" s="26" t="s">
        <v>38</v>
      </c>
      <c r="B326" s="27" t="s">
        <v>12</v>
      </c>
      <c r="C326" s="27">
        <v>16</v>
      </c>
      <c r="D326" s="48">
        <v>1</v>
      </c>
      <c r="E326" s="28" t="s">
        <v>28</v>
      </c>
      <c r="F326" s="16"/>
      <c r="G326" s="17"/>
      <c r="H326" s="17"/>
      <c r="I326" s="21"/>
      <c r="J326" s="52"/>
      <c r="K326" s="17"/>
      <c r="L326" s="17"/>
      <c r="M326" s="21"/>
      <c r="N326"/>
      <c r="O326"/>
    </row>
    <row r="327" spans="1:15">
      <c r="A327" s="26" t="s">
        <v>38</v>
      </c>
      <c r="B327" s="27" t="s">
        <v>12</v>
      </c>
      <c r="C327" s="27">
        <v>17</v>
      </c>
      <c r="D327" s="48">
        <v>1</v>
      </c>
      <c r="E327" s="28" t="s">
        <v>28</v>
      </c>
      <c r="F327" s="16"/>
      <c r="G327" s="17"/>
      <c r="H327" s="17"/>
      <c r="I327" s="21"/>
      <c r="J327" s="52"/>
      <c r="K327" s="17"/>
      <c r="L327" s="17"/>
      <c r="M327" s="21"/>
      <c r="N327"/>
      <c r="O327"/>
    </row>
    <row r="328" spans="1:15">
      <c r="A328" s="26" t="s">
        <v>38</v>
      </c>
      <c r="B328" s="27" t="s">
        <v>12</v>
      </c>
      <c r="C328" s="27">
        <v>18</v>
      </c>
      <c r="D328" s="48">
        <v>1</v>
      </c>
      <c r="E328" s="28" t="s">
        <v>28</v>
      </c>
      <c r="F328" s="16"/>
      <c r="G328" s="17"/>
      <c r="H328" s="17"/>
      <c r="I328" s="21"/>
      <c r="J328" s="52"/>
      <c r="K328" s="17"/>
      <c r="L328" s="17"/>
      <c r="M328" s="21"/>
      <c r="N328"/>
      <c r="O328"/>
    </row>
    <row r="329" spans="1:15">
      <c r="A329" s="26" t="s">
        <v>38</v>
      </c>
      <c r="B329" s="27" t="s">
        <v>12</v>
      </c>
      <c r="C329" s="27">
        <v>19</v>
      </c>
      <c r="D329" s="48">
        <v>1</v>
      </c>
      <c r="E329" s="28" t="s">
        <v>28</v>
      </c>
      <c r="F329" s="16"/>
      <c r="G329" s="17"/>
      <c r="H329" s="17"/>
      <c r="I329" s="21"/>
      <c r="J329" s="52"/>
      <c r="K329" s="17"/>
      <c r="L329" s="17"/>
      <c r="M329" s="21"/>
      <c r="N329"/>
      <c r="O329"/>
    </row>
    <row r="330" spans="1:15">
      <c r="A330" s="26" t="s">
        <v>38</v>
      </c>
      <c r="B330" s="27" t="s">
        <v>12</v>
      </c>
      <c r="C330" s="27">
        <v>20</v>
      </c>
      <c r="D330" s="48">
        <v>1</v>
      </c>
      <c r="E330" s="28" t="s">
        <v>28</v>
      </c>
      <c r="F330" s="16"/>
      <c r="G330" s="17"/>
      <c r="H330" s="17"/>
      <c r="I330" s="21"/>
      <c r="J330" s="52"/>
      <c r="K330" s="17"/>
      <c r="L330" s="17"/>
      <c r="M330" s="21"/>
      <c r="N330"/>
      <c r="O330"/>
    </row>
    <row r="331" spans="1:15">
      <c r="A331" s="26" t="s">
        <v>38</v>
      </c>
      <c r="B331" s="27" t="s">
        <v>12</v>
      </c>
      <c r="C331" s="27">
        <v>21</v>
      </c>
      <c r="D331" s="48">
        <v>1</v>
      </c>
      <c r="E331" s="28" t="s">
        <v>28</v>
      </c>
      <c r="F331" s="16"/>
      <c r="G331" s="17"/>
      <c r="H331" s="17"/>
      <c r="I331" s="21"/>
      <c r="J331" s="52"/>
      <c r="K331" s="17"/>
      <c r="L331" s="17"/>
      <c r="M331" s="21"/>
      <c r="N331"/>
      <c r="O331"/>
    </row>
    <row r="332" spans="1:15">
      <c r="A332" s="26" t="s">
        <v>38</v>
      </c>
      <c r="B332" s="27" t="s">
        <v>12</v>
      </c>
      <c r="C332" s="27">
        <v>22</v>
      </c>
      <c r="D332" s="48">
        <v>1</v>
      </c>
      <c r="E332" s="28" t="s">
        <v>28</v>
      </c>
      <c r="F332" s="16"/>
      <c r="G332" s="17"/>
      <c r="H332" s="17"/>
      <c r="I332" s="21"/>
      <c r="J332" s="52"/>
      <c r="K332" s="17"/>
      <c r="L332" s="17"/>
      <c r="M332" s="21"/>
      <c r="N332"/>
      <c r="O332"/>
    </row>
    <row r="333" spans="1:15">
      <c r="A333" s="26" t="s">
        <v>38</v>
      </c>
      <c r="B333" s="27" t="s">
        <v>12</v>
      </c>
      <c r="C333" s="27">
        <v>23</v>
      </c>
      <c r="D333" s="48">
        <v>1</v>
      </c>
      <c r="E333" s="28" t="s">
        <v>28</v>
      </c>
      <c r="F333" s="16"/>
      <c r="G333" s="17"/>
      <c r="H333" s="17"/>
      <c r="I333" s="21"/>
      <c r="J333" s="52"/>
      <c r="K333" s="17"/>
      <c r="L333" s="17"/>
      <c r="M333" s="21"/>
      <c r="N333"/>
      <c r="O333"/>
    </row>
    <row r="334" spans="1:15">
      <c r="A334" s="26" t="s">
        <v>38</v>
      </c>
      <c r="B334" s="27" t="s">
        <v>12</v>
      </c>
      <c r="C334" s="27">
        <v>24</v>
      </c>
      <c r="D334" s="48">
        <v>1</v>
      </c>
      <c r="E334" s="28" t="s">
        <v>28</v>
      </c>
      <c r="F334" s="16"/>
      <c r="G334" s="17"/>
      <c r="H334" s="17"/>
      <c r="I334" s="21"/>
      <c r="J334" s="52"/>
      <c r="K334" s="17"/>
      <c r="L334" s="17"/>
      <c r="M334" s="21"/>
      <c r="N334"/>
      <c r="O334"/>
    </row>
    <row r="335" spans="1:15">
      <c r="A335" s="26" t="s">
        <v>38</v>
      </c>
      <c r="B335" s="27" t="s">
        <v>12</v>
      </c>
      <c r="C335" s="27">
        <v>25</v>
      </c>
      <c r="D335" s="48">
        <v>1</v>
      </c>
      <c r="E335" s="28" t="s">
        <v>28</v>
      </c>
      <c r="F335" s="16"/>
      <c r="G335" s="17"/>
      <c r="H335" s="17"/>
      <c r="I335" s="21"/>
      <c r="J335" s="52"/>
      <c r="K335" s="17"/>
      <c r="L335" s="17"/>
      <c r="M335" s="21"/>
      <c r="N335"/>
      <c r="O335"/>
    </row>
    <row r="336" spans="1:15">
      <c r="A336" s="26" t="s">
        <v>38</v>
      </c>
      <c r="B336" s="27" t="s">
        <v>12</v>
      </c>
      <c r="C336" s="27">
        <v>26</v>
      </c>
      <c r="D336" s="48">
        <v>1</v>
      </c>
      <c r="E336" s="28" t="s">
        <v>28</v>
      </c>
      <c r="F336" s="16"/>
      <c r="G336" s="17"/>
      <c r="H336" s="17"/>
      <c r="I336" s="21"/>
      <c r="J336" s="52"/>
      <c r="K336" s="17"/>
      <c r="L336" s="17"/>
      <c r="M336" s="21"/>
      <c r="N336"/>
      <c r="O336"/>
    </row>
    <row r="337" spans="1:15">
      <c r="A337" s="26" t="s">
        <v>38</v>
      </c>
      <c r="B337" s="27" t="s">
        <v>12</v>
      </c>
      <c r="C337" s="27">
        <v>27</v>
      </c>
      <c r="D337" s="48">
        <v>1</v>
      </c>
      <c r="E337" s="28" t="s">
        <v>28</v>
      </c>
      <c r="F337" s="16"/>
      <c r="G337" s="17"/>
      <c r="H337" s="17"/>
      <c r="I337" s="21"/>
      <c r="J337" s="52"/>
      <c r="K337" s="17"/>
      <c r="L337" s="17"/>
      <c r="M337" s="21"/>
      <c r="N337"/>
      <c r="O337"/>
    </row>
    <row r="338" spans="1:15">
      <c r="A338" s="26" t="s">
        <v>38</v>
      </c>
      <c r="B338" s="27" t="s">
        <v>12</v>
      </c>
      <c r="C338" s="27">
        <v>28</v>
      </c>
      <c r="D338" s="48">
        <v>1</v>
      </c>
      <c r="E338" s="28" t="s">
        <v>28</v>
      </c>
      <c r="F338" s="16"/>
      <c r="G338" s="17"/>
      <c r="H338" s="17"/>
      <c r="I338" s="21"/>
      <c r="J338" s="52"/>
      <c r="K338" s="17"/>
      <c r="L338" s="17"/>
      <c r="M338" s="21"/>
      <c r="N338"/>
      <c r="O338"/>
    </row>
    <row r="339" spans="1:15">
      <c r="A339" s="26" t="s">
        <v>38</v>
      </c>
      <c r="B339" s="27" t="s">
        <v>12</v>
      </c>
      <c r="C339" s="27">
        <v>29</v>
      </c>
      <c r="D339" s="48">
        <v>1</v>
      </c>
      <c r="E339" s="28" t="s">
        <v>28</v>
      </c>
      <c r="F339" s="16"/>
      <c r="G339" s="17"/>
      <c r="H339" s="17"/>
      <c r="I339" s="21"/>
      <c r="J339" s="52"/>
      <c r="K339" s="17"/>
      <c r="L339" s="17"/>
      <c r="M339" s="21"/>
      <c r="N339"/>
      <c r="O339"/>
    </row>
    <row r="340" spans="1:15">
      <c r="A340" s="26" t="s">
        <v>38</v>
      </c>
      <c r="B340" s="27" t="s">
        <v>12</v>
      </c>
      <c r="C340" s="27">
        <v>30</v>
      </c>
      <c r="D340" s="48">
        <v>1</v>
      </c>
      <c r="E340" s="28" t="s">
        <v>28</v>
      </c>
      <c r="F340" s="16"/>
      <c r="G340" s="17"/>
      <c r="H340" s="17"/>
      <c r="I340" s="21"/>
      <c r="J340" s="52"/>
      <c r="K340" s="17"/>
      <c r="L340" s="17"/>
      <c r="M340" s="21"/>
      <c r="N340"/>
      <c r="O340"/>
    </row>
    <row r="341" spans="1:15">
      <c r="A341" s="26" t="s">
        <v>38</v>
      </c>
      <c r="B341" s="27" t="s">
        <v>12</v>
      </c>
      <c r="C341" s="27">
        <v>31</v>
      </c>
      <c r="D341" s="48">
        <v>1</v>
      </c>
      <c r="E341" s="28" t="s">
        <v>28</v>
      </c>
      <c r="F341" s="16"/>
      <c r="G341" s="17"/>
      <c r="H341" s="17"/>
      <c r="I341" s="21"/>
      <c r="J341" s="52"/>
      <c r="K341" s="17"/>
      <c r="L341" s="17"/>
      <c r="M341" s="21"/>
      <c r="N341"/>
      <c r="O341"/>
    </row>
    <row r="342" spans="1:15">
      <c r="A342" s="26" t="s">
        <v>38</v>
      </c>
      <c r="B342" s="27" t="s">
        <v>12</v>
      </c>
      <c r="C342" s="27">
        <v>32</v>
      </c>
      <c r="D342" s="48">
        <v>1</v>
      </c>
      <c r="E342" s="28" t="s">
        <v>28</v>
      </c>
      <c r="F342" s="16"/>
      <c r="G342" s="17"/>
      <c r="H342" s="17"/>
      <c r="I342" s="21"/>
      <c r="J342" s="52"/>
      <c r="K342" s="17"/>
      <c r="L342" s="17"/>
      <c r="M342" s="21"/>
      <c r="N342"/>
      <c r="O342"/>
    </row>
    <row r="343" spans="1:15">
      <c r="A343" s="26" t="s">
        <v>38</v>
      </c>
      <c r="B343" s="27" t="s">
        <v>12</v>
      </c>
      <c r="C343" s="27">
        <v>1</v>
      </c>
      <c r="D343" s="48">
        <v>2</v>
      </c>
      <c r="E343" s="28" t="s">
        <v>28</v>
      </c>
      <c r="F343" s="16"/>
      <c r="G343" s="17"/>
      <c r="H343" s="17"/>
      <c r="I343" s="21"/>
      <c r="J343" s="52"/>
      <c r="K343" s="17"/>
      <c r="L343" s="17"/>
      <c r="M343" s="21"/>
      <c r="N343"/>
      <c r="O343"/>
    </row>
    <row r="344" spans="1:15">
      <c r="A344" s="26" t="s">
        <v>38</v>
      </c>
      <c r="B344" s="27" t="s">
        <v>12</v>
      </c>
      <c r="C344" s="27">
        <v>2</v>
      </c>
      <c r="D344" s="48">
        <v>2</v>
      </c>
      <c r="E344" s="28" t="s">
        <v>28</v>
      </c>
      <c r="F344" s="16"/>
      <c r="G344" s="17"/>
      <c r="H344" s="17"/>
      <c r="I344" s="21"/>
      <c r="J344" s="52"/>
      <c r="K344" s="17"/>
      <c r="L344" s="17"/>
      <c r="M344" s="21"/>
      <c r="N344"/>
      <c r="O344"/>
    </row>
    <row r="345" spans="1:15">
      <c r="A345" s="26" t="s">
        <v>38</v>
      </c>
      <c r="B345" s="27" t="s">
        <v>12</v>
      </c>
      <c r="C345" s="27">
        <v>3</v>
      </c>
      <c r="D345" s="48">
        <v>2</v>
      </c>
      <c r="E345" s="28" t="s">
        <v>28</v>
      </c>
      <c r="F345" s="16"/>
      <c r="G345" s="17"/>
      <c r="H345" s="17"/>
      <c r="I345" s="21"/>
      <c r="J345" s="52"/>
      <c r="K345" s="17"/>
      <c r="L345" s="17"/>
      <c r="M345" s="21"/>
      <c r="N345"/>
      <c r="O345"/>
    </row>
    <row r="346" spans="1:15">
      <c r="A346" s="26" t="s">
        <v>38</v>
      </c>
      <c r="B346" s="27" t="s">
        <v>12</v>
      </c>
      <c r="C346" s="27">
        <v>4</v>
      </c>
      <c r="D346" s="48">
        <v>2</v>
      </c>
      <c r="E346" s="28" t="s">
        <v>28</v>
      </c>
      <c r="F346" s="16"/>
      <c r="G346" s="17"/>
      <c r="H346" s="17"/>
      <c r="I346" s="21"/>
      <c r="J346" s="52"/>
      <c r="K346" s="17"/>
      <c r="L346" s="17"/>
      <c r="M346" s="21"/>
      <c r="N346"/>
      <c r="O346"/>
    </row>
    <row r="347" spans="1:15">
      <c r="A347" s="26" t="s">
        <v>38</v>
      </c>
      <c r="B347" s="27" t="s">
        <v>12</v>
      </c>
      <c r="C347" s="27">
        <v>5</v>
      </c>
      <c r="D347" s="48">
        <v>2</v>
      </c>
      <c r="E347" s="28" t="s">
        <v>28</v>
      </c>
      <c r="F347" s="16"/>
      <c r="G347" s="17"/>
      <c r="H347" s="17"/>
      <c r="I347" s="21"/>
      <c r="J347" s="52"/>
      <c r="K347" s="17"/>
      <c r="L347" s="17"/>
      <c r="M347" s="21"/>
      <c r="N347"/>
      <c r="O347"/>
    </row>
    <row r="348" spans="1:15">
      <c r="A348" s="26" t="s">
        <v>38</v>
      </c>
      <c r="B348" s="27" t="s">
        <v>12</v>
      </c>
      <c r="C348" s="27">
        <v>6</v>
      </c>
      <c r="D348" s="48">
        <v>2</v>
      </c>
      <c r="E348" s="28" t="s">
        <v>28</v>
      </c>
      <c r="F348" s="16"/>
      <c r="G348" s="17"/>
      <c r="H348" s="17"/>
      <c r="I348" s="21"/>
      <c r="J348" s="52"/>
      <c r="K348" s="17"/>
      <c r="L348" s="17"/>
      <c r="M348" s="21"/>
      <c r="N348"/>
      <c r="O348"/>
    </row>
    <row r="349" spans="1:15">
      <c r="A349" s="26" t="s">
        <v>38</v>
      </c>
      <c r="B349" s="27" t="s">
        <v>12</v>
      </c>
      <c r="C349" s="27">
        <v>7</v>
      </c>
      <c r="D349" s="48">
        <v>2</v>
      </c>
      <c r="E349" s="28" t="s">
        <v>28</v>
      </c>
      <c r="F349" s="16"/>
      <c r="G349" s="17"/>
      <c r="H349" s="17"/>
      <c r="I349" s="21"/>
      <c r="J349" s="52"/>
      <c r="K349" s="17"/>
      <c r="L349" s="17"/>
      <c r="M349" s="21"/>
      <c r="N349"/>
      <c r="O349"/>
    </row>
    <row r="350" spans="1:15">
      <c r="A350" s="26" t="s">
        <v>38</v>
      </c>
      <c r="B350" s="27" t="s">
        <v>12</v>
      </c>
      <c r="C350" s="27">
        <v>8</v>
      </c>
      <c r="D350" s="48">
        <v>2</v>
      </c>
      <c r="E350" s="28" t="s">
        <v>28</v>
      </c>
      <c r="F350" s="16"/>
      <c r="G350" s="17"/>
      <c r="H350" s="17"/>
      <c r="I350" s="21"/>
      <c r="J350" s="52"/>
      <c r="K350" s="17"/>
      <c r="L350" s="17"/>
      <c r="M350" s="21"/>
      <c r="N350"/>
      <c r="O350"/>
    </row>
    <row r="351" spans="1:15">
      <c r="A351" s="26" t="s">
        <v>38</v>
      </c>
      <c r="B351" s="27" t="s">
        <v>12</v>
      </c>
      <c r="C351" s="27">
        <v>9</v>
      </c>
      <c r="D351" s="48">
        <v>2</v>
      </c>
      <c r="E351" s="28" t="s">
        <v>28</v>
      </c>
      <c r="F351" s="16"/>
      <c r="G351" s="17"/>
      <c r="H351" s="17"/>
      <c r="I351" s="21"/>
      <c r="J351" s="52"/>
      <c r="K351" s="17"/>
      <c r="L351" s="17"/>
      <c r="M351" s="21"/>
      <c r="N351"/>
      <c r="O351"/>
    </row>
    <row r="352" spans="1:15">
      <c r="A352" s="26" t="s">
        <v>38</v>
      </c>
      <c r="B352" s="27" t="s">
        <v>12</v>
      </c>
      <c r="C352" s="27">
        <v>10</v>
      </c>
      <c r="D352" s="48">
        <v>2</v>
      </c>
      <c r="E352" s="28" t="s">
        <v>28</v>
      </c>
      <c r="F352" s="16"/>
      <c r="G352" s="17"/>
      <c r="H352" s="17"/>
      <c r="I352" s="21"/>
      <c r="J352" s="52"/>
      <c r="K352" s="17"/>
      <c r="L352" s="17"/>
      <c r="M352" s="21"/>
      <c r="N352"/>
      <c r="O352"/>
    </row>
    <row r="353" spans="1:15">
      <c r="A353" s="26" t="s">
        <v>38</v>
      </c>
      <c r="B353" s="27" t="s">
        <v>12</v>
      </c>
      <c r="C353" s="27">
        <v>11</v>
      </c>
      <c r="D353" s="48">
        <v>2</v>
      </c>
      <c r="E353" s="28" t="s">
        <v>28</v>
      </c>
      <c r="F353" s="16"/>
      <c r="G353" s="17"/>
      <c r="H353" s="17"/>
      <c r="I353" s="21"/>
      <c r="J353" s="52"/>
      <c r="K353" s="17"/>
      <c r="L353" s="17"/>
      <c r="M353" s="21"/>
      <c r="N353"/>
      <c r="O353"/>
    </row>
    <row r="354" spans="1:15">
      <c r="A354" s="26" t="s">
        <v>38</v>
      </c>
      <c r="B354" s="27" t="s">
        <v>12</v>
      </c>
      <c r="C354" s="27">
        <v>12</v>
      </c>
      <c r="D354" s="48">
        <v>2</v>
      </c>
      <c r="E354" s="28" t="s">
        <v>28</v>
      </c>
      <c r="F354" s="16"/>
      <c r="G354" s="17"/>
      <c r="H354" s="17"/>
      <c r="I354" s="21"/>
      <c r="J354" s="52"/>
      <c r="K354" s="17"/>
      <c r="L354" s="17"/>
      <c r="M354" s="21"/>
      <c r="N354"/>
      <c r="O354"/>
    </row>
    <row r="355" spans="1:15">
      <c r="A355" s="26" t="s">
        <v>38</v>
      </c>
      <c r="B355" s="27" t="s">
        <v>12</v>
      </c>
      <c r="C355" s="27">
        <v>13</v>
      </c>
      <c r="D355" s="48">
        <v>2</v>
      </c>
      <c r="E355" s="28" t="s">
        <v>28</v>
      </c>
      <c r="F355" s="16"/>
      <c r="G355" s="17"/>
      <c r="H355" s="17"/>
      <c r="I355" s="21"/>
      <c r="J355" s="52"/>
      <c r="K355" s="17"/>
      <c r="L355" s="17"/>
      <c r="M355" s="21"/>
      <c r="N355"/>
      <c r="O355"/>
    </row>
    <row r="356" spans="1:15">
      <c r="A356" s="26" t="s">
        <v>38</v>
      </c>
      <c r="B356" s="27" t="s">
        <v>12</v>
      </c>
      <c r="C356" s="27">
        <v>14</v>
      </c>
      <c r="D356" s="48">
        <v>2</v>
      </c>
      <c r="E356" s="28" t="s">
        <v>28</v>
      </c>
      <c r="F356" s="16"/>
      <c r="G356" s="17"/>
      <c r="H356" s="17"/>
      <c r="I356" s="21"/>
      <c r="J356" s="52"/>
      <c r="K356" s="17"/>
      <c r="L356" s="17"/>
      <c r="M356" s="21"/>
      <c r="N356"/>
      <c r="O356"/>
    </row>
    <row r="357" spans="1:15">
      <c r="A357" s="26" t="s">
        <v>38</v>
      </c>
      <c r="B357" s="27" t="s">
        <v>12</v>
      </c>
      <c r="C357" s="27">
        <v>15</v>
      </c>
      <c r="D357" s="48">
        <v>2</v>
      </c>
      <c r="E357" s="28" t="s">
        <v>28</v>
      </c>
      <c r="F357" s="16"/>
      <c r="G357" s="17"/>
      <c r="H357" s="17"/>
      <c r="I357" s="21"/>
      <c r="J357" s="52"/>
      <c r="K357" s="17"/>
      <c r="L357" s="17"/>
      <c r="M357" s="21"/>
      <c r="N357"/>
      <c r="O357"/>
    </row>
    <row r="358" spans="1:15">
      <c r="A358" s="26" t="s">
        <v>38</v>
      </c>
      <c r="B358" s="27" t="s">
        <v>12</v>
      </c>
      <c r="C358" s="27">
        <v>16</v>
      </c>
      <c r="D358" s="48">
        <v>2</v>
      </c>
      <c r="E358" s="28" t="s">
        <v>28</v>
      </c>
      <c r="F358" s="16"/>
      <c r="G358" s="17"/>
      <c r="H358" s="17"/>
      <c r="I358" s="21"/>
      <c r="J358" s="52"/>
      <c r="K358" s="17"/>
      <c r="L358" s="17"/>
      <c r="M358" s="21"/>
      <c r="N358"/>
      <c r="O358"/>
    </row>
    <row r="359" spans="1:15">
      <c r="A359" s="26" t="s">
        <v>38</v>
      </c>
      <c r="B359" s="27" t="s">
        <v>12</v>
      </c>
      <c r="C359" s="27">
        <v>17</v>
      </c>
      <c r="D359" s="48">
        <v>2</v>
      </c>
      <c r="E359" s="28" t="s">
        <v>28</v>
      </c>
      <c r="F359" s="16"/>
      <c r="G359" s="17"/>
      <c r="H359" s="17"/>
      <c r="I359" s="21"/>
      <c r="J359" s="52"/>
      <c r="K359" s="17"/>
      <c r="L359" s="17"/>
      <c r="M359" s="21"/>
      <c r="N359"/>
      <c r="O359"/>
    </row>
    <row r="360" spans="1:15">
      <c r="A360" s="26" t="s">
        <v>38</v>
      </c>
      <c r="B360" s="27" t="s">
        <v>12</v>
      </c>
      <c r="C360" s="27">
        <v>18</v>
      </c>
      <c r="D360" s="48">
        <v>2</v>
      </c>
      <c r="E360" s="28" t="s">
        <v>28</v>
      </c>
      <c r="F360" s="16"/>
      <c r="G360" s="17"/>
      <c r="H360" s="17"/>
      <c r="I360" s="21"/>
      <c r="J360" s="52"/>
      <c r="K360" s="17"/>
      <c r="L360" s="17"/>
      <c r="M360" s="21"/>
      <c r="N360"/>
      <c r="O360"/>
    </row>
    <row r="361" spans="1:15">
      <c r="A361" s="26" t="s">
        <v>38</v>
      </c>
      <c r="B361" s="27" t="s">
        <v>12</v>
      </c>
      <c r="C361" s="27">
        <v>19</v>
      </c>
      <c r="D361" s="48">
        <v>2</v>
      </c>
      <c r="E361" s="28" t="s">
        <v>28</v>
      </c>
      <c r="F361" s="16"/>
      <c r="G361" s="17"/>
      <c r="H361" s="17"/>
      <c r="I361" s="21"/>
      <c r="J361" s="52"/>
      <c r="K361" s="17"/>
      <c r="L361" s="17"/>
      <c r="M361" s="21"/>
      <c r="N361"/>
      <c r="O361"/>
    </row>
    <row r="362" spans="1:15">
      <c r="A362" s="26" t="s">
        <v>38</v>
      </c>
      <c r="B362" s="27" t="s">
        <v>12</v>
      </c>
      <c r="C362" s="27">
        <v>20</v>
      </c>
      <c r="D362" s="48">
        <v>2</v>
      </c>
      <c r="E362" s="28" t="s">
        <v>28</v>
      </c>
      <c r="F362" s="16"/>
      <c r="G362" s="17"/>
      <c r="H362" s="17"/>
      <c r="I362" s="21"/>
      <c r="J362" s="52"/>
      <c r="K362" s="17"/>
      <c r="L362" s="17"/>
      <c r="M362" s="21"/>
      <c r="N362"/>
      <c r="O362"/>
    </row>
    <row r="363" spans="1:15">
      <c r="A363" s="26" t="s">
        <v>38</v>
      </c>
      <c r="B363" s="27" t="s">
        <v>12</v>
      </c>
      <c r="C363" s="27">
        <v>21</v>
      </c>
      <c r="D363" s="48">
        <v>2</v>
      </c>
      <c r="E363" s="28" t="s">
        <v>28</v>
      </c>
      <c r="F363" s="16"/>
      <c r="G363" s="17"/>
      <c r="H363" s="17"/>
      <c r="I363" s="21"/>
      <c r="J363" s="52"/>
      <c r="K363" s="17"/>
      <c r="L363" s="17"/>
      <c r="M363" s="21"/>
      <c r="N363"/>
      <c r="O363"/>
    </row>
    <row r="364" spans="1:15">
      <c r="A364" s="26" t="s">
        <v>38</v>
      </c>
      <c r="B364" s="27" t="s">
        <v>12</v>
      </c>
      <c r="C364" s="27">
        <v>22</v>
      </c>
      <c r="D364" s="48">
        <v>2</v>
      </c>
      <c r="E364" s="28" t="s">
        <v>28</v>
      </c>
      <c r="F364" s="16"/>
      <c r="G364" s="17"/>
      <c r="H364" s="17"/>
      <c r="I364" s="21"/>
      <c r="J364" s="52"/>
      <c r="K364" s="17"/>
      <c r="L364" s="17"/>
      <c r="M364" s="21"/>
      <c r="N364"/>
      <c r="O364"/>
    </row>
    <row r="365" spans="1:15">
      <c r="A365" s="26" t="s">
        <v>38</v>
      </c>
      <c r="B365" s="27" t="s">
        <v>12</v>
      </c>
      <c r="C365" s="27">
        <v>23</v>
      </c>
      <c r="D365" s="48">
        <v>2</v>
      </c>
      <c r="E365" s="28" t="s">
        <v>28</v>
      </c>
      <c r="F365" s="16"/>
      <c r="G365" s="17"/>
      <c r="H365" s="17"/>
      <c r="I365" s="21"/>
      <c r="J365" s="52"/>
      <c r="K365" s="17"/>
      <c r="L365" s="17"/>
      <c r="M365" s="21"/>
      <c r="N365"/>
      <c r="O365"/>
    </row>
    <row r="366" spans="1:15">
      <c r="A366" s="26" t="s">
        <v>38</v>
      </c>
      <c r="B366" s="27" t="s">
        <v>12</v>
      </c>
      <c r="C366" s="27">
        <v>24</v>
      </c>
      <c r="D366" s="48">
        <v>2</v>
      </c>
      <c r="E366" s="28" t="s">
        <v>28</v>
      </c>
      <c r="F366" s="16"/>
      <c r="G366" s="17"/>
      <c r="H366" s="17"/>
      <c r="I366" s="21"/>
      <c r="J366" s="52"/>
      <c r="K366" s="17"/>
      <c r="L366" s="17"/>
      <c r="M366" s="21"/>
      <c r="N366"/>
      <c r="O366"/>
    </row>
    <row r="367" spans="1:15">
      <c r="A367" s="26" t="s">
        <v>38</v>
      </c>
      <c r="B367" s="27" t="s">
        <v>12</v>
      </c>
      <c r="C367" s="27">
        <v>25</v>
      </c>
      <c r="D367" s="48">
        <v>2</v>
      </c>
      <c r="E367" s="28" t="s">
        <v>28</v>
      </c>
      <c r="F367" s="16"/>
      <c r="G367" s="17"/>
      <c r="H367" s="17"/>
      <c r="I367" s="21"/>
      <c r="J367" s="52"/>
      <c r="K367" s="17"/>
      <c r="L367" s="17"/>
      <c r="M367" s="21"/>
      <c r="N367"/>
      <c r="O367"/>
    </row>
    <row r="368" spans="1:15">
      <c r="A368" s="26" t="s">
        <v>38</v>
      </c>
      <c r="B368" s="27" t="s">
        <v>12</v>
      </c>
      <c r="C368" s="27">
        <v>26</v>
      </c>
      <c r="D368" s="48">
        <v>2</v>
      </c>
      <c r="E368" s="28" t="s">
        <v>28</v>
      </c>
      <c r="F368" s="16"/>
      <c r="G368" s="17"/>
      <c r="H368" s="17"/>
      <c r="I368" s="21"/>
      <c r="J368" s="52"/>
      <c r="K368" s="17"/>
      <c r="L368" s="17"/>
      <c r="M368" s="21"/>
      <c r="N368"/>
      <c r="O368"/>
    </row>
    <row r="369" spans="1:15">
      <c r="A369" s="26" t="s">
        <v>38</v>
      </c>
      <c r="B369" s="27" t="s">
        <v>12</v>
      </c>
      <c r="C369" s="27">
        <v>27</v>
      </c>
      <c r="D369" s="48">
        <v>2</v>
      </c>
      <c r="E369" s="28" t="s">
        <v>28</v>
      </c>
      <c r="F369" s="16"/>
      <c r="G369" s="17"/>
      <c r="H369" s="17"/>
      <c r="I369" s="21"/>
      <c r="J369" s="52"/>
      <c r="K369" s="17"/>
      <c r="L369" s="17"/>
      <c r="M369" s="21"/>
      <c r="N369"/>
      <c r="O369"/>
    </row>
    <row r="370" spans="1:15">
      <c r="A370" s="26" t="s">
        <v>38</v>
      </c>
      <c r="B370" s="27" t="s">
        <v>12</v>
      </c>
      <c r="C370" s="27">
        <v>28</v>
      </c>
      <c r="D370" s="48">
        <v>2</v>
      </c>
      <c r="E370" s="28" t="s">
        <v>28</v>
      </c>
      <c r="F370" s="16"/>
      <c r="G370" s="17"/>
      <c r="H370" s="17"/>
      <c r="I370" s="21"/>
      <c r="J370" s="52"/>
      <c r="K370" s="17"/>
      <c r="L370" s="17"/>
      <c r="M370" s="21"/>
      <c r="N370"/>
      <c r="O370"/>
    </row>
    <row r="371" spans="1:15">
      <c r="A371" s="26" t="s">
        <v>38</v>
      </c>
      <c r="B371" s="27" t="s">
        <v>12</v>
      </c>
      <c r="C371" s="27">
        <v>29</v>
      </c>
      <c r="D371" s="48">
        <v>2</v>
      </c>
      <c r="E371" s="28" t="s">
        <v>28</v>
      </c>
      <c r="F371" s="16"/>
      <c r="G371" s="17"/>
      <c r="H371" s="17"/>
      <c r="I371" s="21"/>
      <c r="J371" s="52"/>
      <c r="K371" s="17"/>
      <c r="L371" s="17"/>
      <c r="M371" s="21"/>
      <c r="N371"/>
      <c r="O371"/>
    </row>
    <row r="372" spans="1:15">
      <c r="A372" s="26" t="s">
        <v>38</v>
      </c>
      <c r="B372" s="27" t="s">
        <v>12</v>
      </c>
      <c r="C372" s="27">
        <v>30</v>
      </c>
      <c r="D372" s="48">
        <v>2</v>
      </c>
      <c r="E372" s="28" t="s">
        <v>28</v>
      </c>
      <c r="F372" s="16"/>
      <c r="G372" s="17"/>
      <c r="H372" s="17"/>
      <c r="I372" s="21"/>
      <c r="J372" s="52"/>
      <c r="K372" s="17"/>
      <c r="L372" s="17"/>
      <c r="M372" s="21"/>
      <c r="N372"/>
      <c r="O372"/>
    </row>
    <row r="373" spans="1:15">
      <c r="A373" s="26" t="s">
        <v>38</v>
      </c>
      <c r="B373" s="27" t="s">
        <v>12</v>
      </c>
      <c r="C373" s="27">
        <v>31</v>
      </c>
      <c r="D373" s="48">
        <v>2</v>
      </c>
      <c r="E373" s="28" t="s">
        <v>28</v>
      </c>
      <c r="F373" s="16"/>
      <c r="G373" s="17"/>
      <c r="H373" s="17"/>
      <c r="I373" s="21"/>
      <c r="J373" s="52"/>
      <c r="K373" s="17"/>
      <c r="L373" s="17"/>
      <c r="M373" s="21"/>
      <c r="N373"/>
      <c r="O373"/>
    </row>
    <row r="374" spans="1:15">
      <c r="A374" s="26" t="s">
        <v>38</v>
      </c>
      <c r="B374" s="27" t="s">
        <v>12</v>
      </c>
      <c r="C374" s="27">
        <v>32</v>
      </c>
      <c r="D374" s="48">
        <v>2</v>
      </c>
      <c r="E374" s="28" t="s">
        <v>28</v>
      </c>
      <c r="F374" s="16"/>
      <c r="G374" s="17"/>
      <c r="H374" s="17"/>
      <c r="I374" s="21"/>
      <c r="J374" s="52"/>
      <c r="K374" s="17"/>
      <c r="L374" s="17"/>
      <c r="M374" s="21"/>
      <c r="N374"/>
      <c r="O374"/>
    </row>
    <row r="375" spans="1:15">
      <c r="A375" s="26" t="s">
        <v>38</v>
      </c>
      <c r="B375" s="27" t="s">
        <v>12</v>
      </c>
      <c r="C375" s="27">
        <v>1</v>
      </c>
      <c r="D375" s="48">
        <v>1</v>
      </c>
      <c r="E375" s="28" t="s">
        <v>28</v>
      </c>
      <c r="F375" s="16"/>
      <c r="G375" s="17"/>
      <c r="H375" s="17"/>
      <c r="I375" s="21"/>
      <c r="J375" s="52"/>
      <c r="K375" s="17"/>
      <c r="L375" s="17"/>
      <c r="M375" s="21"/>
      <c r="N375"/>
      <c r="O375"/>
    </row>
    <row r="376" spans="1:15">
      <c r="A376" s="26" t="s">
        <v>38</v>
      </c>
      <c r="B376" s="27" t="s">
        <v>12</v>
      </c>
      <c r="C376" s="27">
        <v>2</v>
      </c>
      <c r="D376" s="48">
        <v>1</v>
      </c>
      <c r="E376" s="28" t="s">
        <v>28</v>
      </c>
      <c r="F376" s="16"/>
      <c r="G376" s="17"/>
      <c r="H376" s="17"/>
      <c r="I376" s="21"/>
      <c r="J376" s="52"/>
      <c r="K376" s="17"/>
      <c r="L376" s="17"/>
      <c r="M376" s="21"/>
      <c r="N376"/>
      <c r="O376"/>
    </row>
    <row r="377" spans="1:15">
      <c r="A377" s="26" t="s">
        <v>38</v>
      </c>
      <c r="B377" s="27" t="s">
        <v>13</v>
      </c>
      <c r="C377" s="27">
        <v>3</v>
      </c>
      <c r="D377" s="48">
        <v>1</v>
      </c>
      <c r="E377" s="28" t="s">
        <v>28</v>
      </c>
      <c r="F377" s="16"/>
      <c r="G377" s="17"/>
      <c r="H377" s="17"/>
      <c r="I377" s="21"/>
      <c r="J377" s="52"/>
      <c r="K377" s="17"/>
      <c r="L377" s="17"/>
      <c r="M377" s="21"/>
      <c r="N377"/>
      <c r="O377"/>
    </row>
    <row r="378" spans="1:15">
      <c r="A378" s="26" t="s">
        <v>38</v>
      </c>
      <c r="B378" s="27" t="s">
        <v>13</v>
      </c>
      <c r="C378" s="27">
        <v>4</v>
      </c>
      <c r="D378" s="48">
        <v>1</v>
      </c>
      <c r="E378" s="28" t="s">
        <v>28</v>
      </c>
      <c r="F378" s="16"/>
      <c r="G378" s="17"/>
      <c r="H378" s="17"/>
      <c r="I378" s="21"/>
      <c r="J378" s="52"/>
      <c r="K378" s="17"/>
      <c r="L378" s="17"/>
      <c r="M378" s="21"/>
      <c r="N378"/>
      <c r="O378"/>
    </row>
    <row r="379" spans="1:15">
      <c r="A379" s="26" t="s">
        <v>38</v>
      </c>
      <c r="B379" s="27" t="s">
        <v>13</v>
      </c>
      <c r="C379" s="27">
        <v>5</v>
      </c>
      <c r="D379" s="48">
        <v>1</v>
      </c>
      <c r="E379" s="28" t="s">
        <v>28</v>
      </c>
      <c r="F379" s="16"/>
      <c r="G379" s="17"/>
      <c r="H379" s="17"/>
      <c r="I379" s="21"/>
      <c r="J379" s="52"/>
      <c r="K379" s="17"/>
      <c r="L379" s="17"/>
      <c r="M379" s="21"/>
      <c r="N379"/>
      <c r="O379"/>
    </row>
    <row r="380" spans="1:15">
      <c r="A380" s="26" t="s">
        <v>38</v>
      </c>
      <c r="B380" s="27" t="s">
        <v>13</v>
      </c>
      <c r="C380" s="27">
        <v>6</v>
      </c>
      <c r="D380" s="48">
        <v>1</v>
      </c>
      <c r="E380" s="28" t="s">
        <v>28</v>
      </c>
      <c r="F380" s="16"/>
      <c r="G380" s="17"/>
      <c r="H380" s="17"/>
      <c r="I380" s="21"/>
      <c r="J380" s="52"/>
      <c r="K380" s="17"/>
      <c r="L380" s="17"/>
      <c r="M380" s="21"/>
      <c r="N380"/>
      <c r="O380"/>
    </row>
    <row r="381" spans="1:15">
      <c r="A381" s="26" t="s">
        <v>38</v>
      </c>
      <c r="B381" s="27" t="s">
        <v>13</v>
      </c>
      <c r="C381" s="27">
        <v>7</v>
      </c>
      <c r="D381" s="48">
        <v>1</v>
      </c>
      <c r="E381" s="28" t="s">
        <v>28</v>
      </c>
      <c r="F381" s="16"/>
      <c r="G381" s="17"/>
      <c r="H381" s="17"/>
      <c r="I381" s="21"/>
      <c r="J381" s="52"/>
      <c r="K381" s="17"/>
      <c r="L381" s="17"/>
      <c r="M381" s="21"/>
      <c r="N381"/>
      <c r="O381"/>
    </row>
    <row r="382" spans="1:15">
      <c r="A382" s="26" t="s">
        <v>38</v>
      </c>
      <c r="B382" s="27" t="s">
        <v>13</v>
      </c>
      <c r="C382" s="27">
        <v>8</v>
      </c>
      <c r="D382" s="48">
        <v>1</v>
      </c>
      <c r="E382" s="28" t="s">
        <v>28</v>
      </c>
      <c r="F382" s="16"/>
      <c r="G382" s="17"/>
      <c r="H382" s="17"/>
      <c r="I382" s="21"/>
      <c r="J382" s="52"/>
      <c r="K382" s="17"/>
      <c r="L382" s="17"/>
      <c r="M382" s="21"/>
      <c r="N382"/>
      <c r="O382"/>
    </row>
    <row r="383" spans="1:15">
      <c r="A383" s="26" t="s">
        <v>38</v>
      </c>
      <c r="B383" s="27" t="s">
        <v>13</v>
      </c>
      <c r="C383" s="27">
        <v>9</v>
      </c>
      <c r="D383" s="48">
        <v>1</v>
      </c>
      <c r="E383" s="28" t="s">
        <v>28</v>
      </c>
      <c r="F383" s="16"/>
      <c r="G383" s="17"/>
      <c r="H383" s="17"/>
      <c r="I383" s="21"/>
      <c r="J383" s="52"/>
      <c r="K383" s="17"/>
      <c r="L383" s="17"/>
      <c r="M383" s="21"/>
      <c r="N383"/>
      <c r="O383"/>
    </row>
    <row r="384" spans="1:15">
      <c r="A384" s="26" t="s">
        <v>38</v>
      </c>
      <c r="B384" s="27" t="s">
        <v>13</v>
      </c>
      <c r="C384" s="27">
        <v>10</v>
      </c>
      <c r="D384" s="48">
        <v>1</v>
      </c>
      <c r="E384" s="28" t="s">
        <v>28</v>
      </c>
      <c r="F384" s="16"/>
      <c r="G384" s="17"/>
      <c r="H384" s="17"/>
      <c r="I384" s="21"/>
      <c r="J384" s="52"/>
      <c r="K384" s="17"/>
      <c r="L384" s="17"/>
      <c r="M384" s="21"/>
      <c r="N384"/>
      <c r="O384"/>
    </row>
    <row r="385" spans="1:15">
      <c r="A385" s="26" t="s">
        <v>38</v>
      </c>
      <c r="B385" s="27" t="s">
        <v>13</v>
      </c>
      <c r="C385" s="27">
        <v>11</v>
      </c>
      <c r="D385" s="48">
        <v>1</v>
      </c>
      <c r="E385" s="28" t="s">
        <v>28</v>
      </c>
      <c r="F385" s="16"/>
      <c r="G385" s="17"/>
      <c r="H385" s="17"/>
      <c r="I385" s="21"/>
      <c r="J385" s="52"/>
      <c r="K385" s="17"/>
      <c r="L385" s="17"/>
      <c r="M385" s="21"/>
      <c r="N385"/>
      <c r="O385"/>
    </row>
    <row r="386" spans="1:15">
      <c r="A386" s="26" t="s">
        <v>38</v>
      </c>
      <c r="B386" s="27" t="s">
        <v>13</v>
      </c>
      <c r="C386" s="27">
        <v>12</v>
      </c>
      <c r="D386" s="48">
        <v>1</v>
      </c>
      <c r="E386" s="28" t="s">
        <v>28</v>
      </c>
      <c r="F386" s="16"/>
      <c r="G386" s="17"/>
      <c r="H386" s="17"/>
      <c r="I386" s="21"/>
      <c r="J386" s="52"/>
      <c r="K386" s="17"/>
      <c r="L386" s="17"/>
      <c r="M386" s="21"/>
      <c r="N386"/>
      <c r="O386"/>
    </row>
    <row r="387" spans="1:15">
      <c r="A387" s="26" t="s">
        <v>38</v>
      </c>
      <c r="B387" s="27" t="s">
        <v>13</v>
      </c>
      <c r="C387" s="27">
        <v>13</v>
      </c>
      <c r="D387" s="48">
        <v>1</v>
      </c>
      <c r="E387" s="28" t="s">
        <v>28</v>
      </c>
      <c r="F387" s="16"/>
      <c r="G387" s="17"/>
      <c r="H387" s="17"/>
      <c r="I387" s="21"/>
      <c r="J387" s="52"/>
      <c r="K387" s="17"/>
      <c r="L387" s="17"/>
      <c r="M387" s="21"/>
      <c r="N387"/>
      <c r="O387"/>
    </row>
    <row r="388" spans="1:15">
      <c r="A388" s="26" t="s">
        <v>38</v>
      </c>
      <c r="B388" s="27" t="s">
        <v>13</v>
      </c>
      <c r="C388" s="27">
        <v>14</v>
      </c>
      <c r="D388" s="48">
        <v>1</v>
      </c>
      <c r="E388" s="28" t="s">
        <v>28</v>
      </c>
      <c r="F388" s="16"/>
      <c r="G388" s="17"/>
      <c r="H388" s="17"/>
      <c r="I388" s="21"/>
      <c r="J388" s="52"/>
      <c r="K388" s="17"/>
      <c r="L388" s="17"/>
      <c r="M388" s="21"/>
      <c r="N388"/>
      <c r="O388"/>
    </row>
    <row r="389" spans="1:15">
      <c r="A389" s="26" t="s">
        <v>38</v>
      </c>
      <c r="B389" s="27" t="s">
        <v>13</v>
      </c>
      <c r="C389" s="27">
        <v>15</v>
      </c>
      <c r="D389" s="48">
        <v>1</v>
      </c>
      <c r="E389" s="28" t="s">
        <v>28</v>
      </c>
      <c r="F389" s="16"/>
      <c r="G389" s="17"/>
      <c r="H389" s="17"/>
      <c r="I389" s="21"/>
      <c r="J389" s="52"/>
      <c r="K389" s="17"/>
      <c r="L389" s="17"/>
      <c r="M389" s="21"/>
      <c r="N389"/>
      <c r="O389"/>
    </row>
    <row r="390" spans="1:15">
      <c r="A390" s="26" t="s">
        <v>38</v>
      </c>
      <c r="B390" s="27" t="s">
        <v>13</v>
      </c>
      <c r="C390" s="27">
        <v>16</v>
      </c>
      <c r="D390" s="48">
        <v>1</v>
      </c>
      <c r="E390" s="28" t="s">
        <v>28</v>
      </c>
      <c r="F390" s="16"/>
      <c r="G390" s="17"/>
      <c r="H390" s="17"/>
      <c r="I390" s="21"/>
      <c r="J390" s="52"/>
      <c r="K390" s="17"/>
      <c r="L390" s="17"/>
      <c r="M390" s="21"/>
      <c r="N390"/>
      <c r="O390"/>
    </row>
    <row r="391" spans="1:15">
      <c r="A391" s="26" t="s">
        <v>38</v>
      </c>
      <c r="B391" s="27" t="s">
        <v>13</v>
      </c>
      <c r="C391" s="27">
        <v>17</v>
      </c>
      <c r="D391" s="48">
        <v>1</v>
      </c>
      <c r="E391" s="28" t="s">
        <v>28</v>
      </c>
      <c r="F391" s="16"/>
      <c r="G391" s="17"/>
      <c r="H391" s="17"/>
      <c r="I391" s="21"/>
      <c r="J391" s="52"/>
      <c r="K391" s="17"/>
      <c r="L391" s="17"/>
      <c r="M391" s="21"/>
      <c r="N391"/>
      <c r="O391"/>
    </row>
    <row r="392" spans="1:15">
      <c r="A392" s="26" t="s">
        <v>38</v>
      </c>
      <c r="B392" s="27" t="s">
        <v>13</v>
      </c>
      <c r="C392" s="27">
        <v>18</v>
      </c>
      <c r="D392" s="48">
        <v>1</v>
      </c>
      <c r="E392" s="28" t="s">
        <v>28</v>
      </c>
      <c r="F392" s="16"/>
      <c r="G392" s="17"/>
      <c r="H392" s="17"/>
      <c r="I392" s="21"/>
      <c r="J392" s="52"/>
      <c r="K392" s="17"/>
      <c r="L392" s="17"/>
      <c r="M392" s="21"/>
      <c r="N392"/>
      <c r="O392"/>
    </row>
    <row r="393" spans="1:15">
      <c r="A393" s="26" t="s">
        <v>38</v>
      </c>
      <c r="B393" s="27" t="s">
        <v>13</v>
      </c>
      <c r="C393" s="27">
        <v>19</v>
      </c>
      <c r="D393" s="48">
        <v>1</v>
      </c>
      <c r="E393" s="28" t="s">
        <v>28</v>
      </c>
      <c r="F393" s="16"/>
      <c r="G393" s="17"/>
      <c r="H393" s="17"/>
      <c r="I393" s="21"/>
      <c r="J393" s="52"/>
      <c r="K393" s="17"/>
      <c r="L393" s="17"/>
      <c r="M393" s="21"/>
      <c r="N393"/>
      <c r="O393"/>
    </row>
    <row r="394" spans="1:15">
      <c r="A394" s="26" t="s">
        <v>38</v>
      </c>
      <c r="B394" s="27" t="s">
        <v>13</v>
      </c>
      <c r="C394" s="27">
        <v>20</v>
      </c>
      <c r="D394" s="48">
        <v>1</v>
      </c>
      <c r="E394" s="28" t="s">
        <v>28</v>
      </c>
      <c r="F394" s="16"/>
      <c r="G394" s="17"/>
      <c r="H394" s="17"/>
      <c r="I394" s="21"/>
      <c r="J394" s="52"/>
      <c r="K394" s="17"/>
      <c r="L394" s="17"/>
      <c r="M394" s="21"/>
      <c r="N394"/>
      <c r="O394"/>
    </row>
    <row r="395" spans="1:15">
      <c r="A395" s="26" t="s">
        <v>38</v>
      </c>
      <c r="B395" s="27" t="s">
        <v>13</v>
      </c>
      <c r="C395" s="27">
        <v>21</v>
      </c>
      <c r="D395" s="48">
        <v>1</v>
      </c>
      <c r="E395" s="28" t="s">
        <v>28</v>
      </c>
      <c r="F395" s="16"/>
      <c r="G395" s="17"/>
      <c r="H395" s="17"/>
      <c r="I395" s="21"/>
      <c r="J395" s="52"/>
      <c r="K395" s="17"/>
      <c r="L395" s="17"/>
      <c r="M395" s="21"/>
      <c r="N395"/>
      <c r="O395"/>
    </row>
    <row r="396" spans="1:15">
      <c r="A396" s="26" t="s">
        <v>38</v>
      </c>
      <c r="B396" s="27" t="s">
        <v>13</v>
      </c>
      <c r="C396" s="27">
        <v>22</v>
      </c>
      <c r="D396" s="48">
        <v>1</v>
      </c>
      <c r="E396" s="28" t="s">
        <v>28</v>
      </c>
      <c r="F396" s="16"/>
      <c r="G396" s="17"/>
      <c r="H396" s="17"/>
      <c r="I396" s="21"/>
      <c r="J396" s="52"/>
      <c r="K396" s="17"/>
      <c r="L396" s="17"/>
      <c r="M396" s="21"/>
      <c r="N396"/>
      <c r="O396"/>
    </row>
    <row r="397" spans="1:15">
      <c r="A397" s="26" t="s">
        <v>38</v>
      </c>
      <c r="B397" s="27" t="s">
        <v>13</v>
      </c>
      <c r="C397" s="27">
        <v>23</v>
      </c>
      <c r="D397" s="48">
        <v>1</v>
      </c>
      <c r="E397" s="28" t="s">
        <v>28</v>
      </c>
      <c r="F397" s="16"/>
      <c r="G397" s="17"/>
      <c r="H397" s="17"/>
      <c r="I397" s="21"/>
      <c r="J397" s="52"/>
      <c r="K397" s="17"/>
      <c r="L397" s="17"/>
      <c r="M397" s="21"/>
      <c r="N397"/>
      <c r="O397"/>
    </row>
    <row r="398" spans="1:15">
      <c r="A398" s="26" t="s">
        <v>38</v>
      </c>
      <c r="B398" s="27" t="s">
        <v>13</v>
      </c>
      <c r="C398" s="27">
        <v>24</v>
      </c>
      <c r="D398" s="48">
        <v>1</v>
      </c>
      <c r="E398" s="28" t="s">
        <v>28</v>
      </c>
      <c r="F398" s="16"/>
      <c r="G398" s="17"/>
      <c r="H398" s="17"/>
      <c r="I398" s="21"/>
      <c r="J398" s="52"/>
      <c r="K398" s="17"/>
      <c r="L398" s="17"/>
      <c r="M398" s="21"/>
      <c r="N398"/>
      <c r="O398"/>
    </row>
    <row r="399" spans="1:15">
      <c r="A399" s="26" t="s">
        <v>38</v>
      </c>
      <c r="B399" s="27" t="s">
        <v>13</v>
      </c>
      <c r="C399" s="27">
        <v>25</v>
      </c>
      <c r="D399" s="48">
        <v>1</v>
      </c>
      <c r="E399" s="28" t="s">
        <v>28</v>
      </c>
      <c r="F399" s="16"/>
      <c r="G399" s="17"/>
      <c r="H399" s="17"/>
      <c r="I399" s="21"/>
      <c r="J399" s="52"/>
      <c r="K399" s="17"/>
      <c r="L399" s="17"/>
      <c r="M399" s="21"/>
      <c r="N399"/>
      <c r="O399"/>
    </row>
    <row r="400" spans="1:15">
      <c r="A400" s="26" t="s">
        <v>38</v>
      </c>
      <c r="B400" s="27" t="s">
        <v>13</v>
      </c>
      <c r="C400" s="27">
        <v>26</v>
      </c>
      <c r="D400" s="48">
        <v>1</v>
      </c>
      <c r="E400" s="28" t="s">
        <v>28</v>
      </c>
      <c r="F400" s="16"/>
      <c r="G400" s="17"/>
      <c r="H400" s="17"/>
      <c r="I400" s="21"/>
      <c r="J400" s="52"/>
      <c r="K400" s="17"/>
      <c r="L400" s="17"/>
      <c r="M400" s="21"/>
      <c r="N400"/>
      <c r="O400"/>
    </row>
    <row r="401" spans="1:15">
      <c r="A401" s="26" t="s">
        <v>38</v>
      </c>
      <c r="B401" s="27" t="s">
        <v>13</v>
      </c>
      <c r="C401" s="27">
        <v>27</v>
      </c>
      <c r="D401" s="48">
        <v>1</v>
      </c>
      <c r="E401" s="28" t="s">
        <v>28</v>
      </c>
      <c r="F401" s="16"/>
      <c r="G401" s="17"/>
      <c r="H401" s="17"/>
      <c r="I401" s="21"/>
      <c r="J401" s="52"/>
      <c r="K401" s="17"/>
      <c r="L401" s="17"/>
      <c r="M401" s="21"/>
      <c r="N401"/>
      <c r="O401"/>
    </row>
    <row r="402" spans="1:15">
      <c r="A402" s="26" t="s">
        <v>38</v>
      </c>
      <c r="B402" s="27" t="s">
        <v>13</v>
      </c>
      <c r="C402" s="27">
        <v>28</v>
      </c>
      <c r="D402" s="48">
        <v>1</v>
      </c>
      <c r="E402" s="28" t="s">
        <v>28</v>
      </c>
      <c r="F402" s="16"/>
      <c r="G402" s="17"/>
      <c r="H402" s="17"/>
      <c r="I402" s="21"/>
      <c r="J402" s="52"/>
      <c r="K402" s="17"/>
      <c r="L402" s="17"/>
      <c r="M402" s="21"/>
      <c r="N402"/>
      <c r="O402"/>
    </row>
    <row r="403" spans="1:15">
      <c r="A403" s="26" t="s">
        <v>38</v>
      </c>
      <c r="B403" s="27" t="s">
        <v>13</v>
      </c>
      <c r="C403" s="27">
        <v>29</v>
      </c>
      <c r="D403" s="48">
        <v>1</v>
      </c>
      <c r="E403" s="28" t="s">
        <v>28</v>
      </c>
      <c r="F403" s="16"/>
      <c r="G403" s="17"/>
      <c r="H403" s="17"/>
      <c r="I403" s="21"/>
      <c r="J403" s="52"/>
      <c r="K403" s="17"/>
      <c r="L403" s="17"/>
      <c r="M403" s="21"/>
      <c r="N403"/>
      <c r="O403"/>
    </row>
    <row r="404" spans="1:15">
      <c r="A404" s="26" t="s">
        <v>38</v>
      </c>
      <c r="B404" s="27" t="s">
        <v>13</v>
      </c>
      <c r="C404" s="27">
        <v>30</v>
      </c>
      <c r="D404" s="48">
        <v>1</v>
      </c>
      <c r="E404" s="28" t="s">
        <v>28</v>
      </c>
      <c r="F404" s="16"/>
      <c r="G404" s="17"/>
      <c r="H404" s="17"/>
      <c r="I404" s="21"/>
      <c r="J404" s="52"/>
      <c r="K404" s="17"/>
      <c r="L404" s="17"/>
      <c r="M404" s="21"/>
      <c r="N404"/>
      <c r="O404"/>
    </row>
    <row r="405" spans="1:15">
      <c r="A405" s="26" t="s">
        <v>38</v>
      </c>
      <c r="B405" s="27" t="s">
        <v>13</v>
      </c>
      <c r="C405" s="27">
        <v>31</v>
      </c>
      <c r="D405" s="48">
        <v>1</v>
      </c>
      <c r="E405" s="28" t="s">
        <v>28</v>
      </c>
      <c r="F405" s="16"/>
      <c r="G405" s="17"/>
      <c r="H405" s="17"/>
      <c r="I405" s="21"/>
      <c r="J405" s="52"/>
      <c r="K405" s="17"/>
      <c r="L405" s="17"/>
      <c r="M405" s="21"/>
      <c r="N405"/>
      <c r="O405"/>
    </row>
    <row r="406" spans="1:15">
      <c r="A406" s="26" t="s">
        <v>38</v>
      </c>
      <c r="B406" s="27" t="s">
        <v>13</v>
      </c>
      <c r="C406" s="27">
        <v>32</v>
      </c>
      <c r="D406" s="48">
        <v>1</v>
      </c>
      <c r="E406" s="28" t="s">
        <v>28</v>
      </c>
      <c r="F406" s="16"/>
      <c r="G406" s="17"/>
      <c r="H406" s="17"/>
      <c r="I406" s="21"/>
      <c r="J406" s="52"/>
      <c r="K406" s="17"/>
      <c r="L406" s="17"/>
      <c r="M406" s="21"/>
      <c r="N406"/>
      <c r="O406"/>
    </row>
    <row r="407" spans="1:15">
      <c r="A407" s="26" t="s">
        <v>38</v>
      </c>
      <c r="B407" s="27" t="s">
        <v>13</v>
      </c>
      <c r="C407" s="27">
        <v>1</v>
      </c>
      <c r="D407" s="48">
        <v>2</v>
      </c>
      <c r="E407" s="28" t="s">
        <v>28</v>
      </c>
      <c r="F407" s="16"/>
      <c r="G407" s="17"/>
      <c r="H407" s="17"/>
      <c r="I407" s="21"/>
      <c r="J407" s="52"/>
      <c r="K407" s="17"/>
      <c r="L407" s="17"/>
      <c r="M407" s="21"/>
      <c r="N407"/>
      <c r="O407"/>
    </row>
    <row r="408" spans="1:15">
      <c r="A408" s="26" t="s">
        <v>38</v>
      </c>
      <c r="B408" s="27" t="s">
        <v>13</v>
      </c>
      <c r="C408" s="27">
        <v>2</v>
      </c>
      <c r="D408" s="48">
        <v>2</v>
      </c>
      <c r="E408" s="28" t="s">
        <v>28</v>
      </c>
      <c r="F408" s="16"/>
      <c r="G408" s="17"/>
      <c r="H408" s="17"/>
      <c r="I408" s="21"/>
      <c r="J408" s="52"/>
      <c r="K408" s="17"/>
      <c r="L408" s="17"/>
      <c r="M408" s="21"/>
      <c r="N408"/>
      <c r="O408"/>
    </row>
    <row r="409" spans="1:15">
      <c r="A409" s="26" t="s">
        <v>38</v>
      </c>
      <c r="B409" s="27" t="s">
        <v>13</v>
      </c>
      <c r="C409" s="27">
        <v>3</v>
      </c>
      <c r="D409" s="48">
        <v>2</v>
      </c>
      <c r="E409" s="28" t="s">
        <v>28</v>
      </c>
      <c r="F409" s="16"/>
      <c r="G409" s="17"/>
      <c r="H409" s="17"/>
      <c r="I409" s="21"/>
      <c r="J409" s="52"/>
      <c r="K409" s="17"/>
      <c r="L409" s="17"/>
      <c r="M409" s="21"/>
      <c r="N409"/>
      <c r="O409"/>
    </row>
    <row r="410" spans="1:15">
      <c r="A410" s="26" t="s">
        <v>38</v>
      </c>
      <c r="B410" s="27" t="s">
        <v>13</v>
      </c>
      <c r="C410" s="27">
        <v>4</v>
      </c>
      <c r="D410" s="48">
        <v>2</v>
      </c>
      <c r="E410" s="28" t="s">
        <v>28</v>
      </c>
      <c r="F410" s="16"/>
      <c r="G410" s="17"/>
      <c r="H410" s="17"/>
      <c r="I410" s="21"/>
      <c r="J410" s="52"/>
      <c r="K410" s="17"/>
      <c r="L410" s="17"/>
      <c r="M410" s="21"/>
      <c r="N410"/>
      <c r="O410"/>
    </row>
    <row r="411" spans="1:15">
      <c r="A411" s="26" t="s">
        <v>38</v>
      </c>
      <c r="B411" s="27" t="s">
        <v>13</v>
      </c>
      <c r="C411" s="27">
        <v>5</v>
      </c>
      <c r="D411" s="48">
        <v>2</v>
      </c>
      <c r="E411" s="28" t="s">
        <v>28</v>
      </c>
      <c r="F411" s="16"/>
      <c r="G411" s="17"/>
      <c r="H411" s="17"/>
      <c r="I411" s="21"/>
      <c r="J411" s="52"/>
      <c r="K411" s="17"/>
      <c r="L411" s="17"/>
      <c r="M411" s="21"/>
      <c r="N411"/>
      <c r="O411"/>
    </row>
    <row r="412" spans="1:15">
      <c r="A412" s="26" t="s">
        <v>38</v>
      </c>
      <c r="B412" s="27" t="s">
        <v>13</v>
      </c>
      <c r="C412" s="27">
        <v>6</v>
      </c>
      <c r="D412" s="48">
        <v>2</v>
      </c>
      <c r="E412" s="28" t="s">
        <v>28</v>
      </c>
      <c r="F412" s="16"/>
      <c r="G412" s="17"/>
      <c r="H412" s="17"/>
      <c r="I412" s="21"/>
      <c r="J412" s="52"/>
      <c r="K412" s="17"/>
      <c r="L412" s="17"/>
      <c r="M412" s="21"/>
      <c r="N412"/>
      <c r="O412"/>
    </row>
    <row r="413" spans="1:15">
      <c r="A413" s="26" t="s">
        <v>38</v>
      </c>
      <c r="B413" s="27" t="s">
        <v>13</v>
      </c>
      <c r="C413" s="27">
        <v>7</v>
      </c>
      <c r="D413" s="48">
        <v>2</v>
      </c>
      <c r="E413" s="28" t="s">
        <v>28</v>
      </c>
      <c r="F413" s="16"/>
      <c r="G413" s="17"/>
      <c r="H413" s="17"/>
      <c r="I413" s="21"/>
      <c r="J413" s="52"/>
      <c r="K413" s="17"/>
      <c r="L413" s="17"/>
      <c r="M413" s="21"/>
      <c r="N413"/>
      <c r="O413"/>
    </row>
    <row r="414" spans="1:15">
      <c r="A414" s="26" t="s">
        <v>38</v>
      </c>
      <c r="B414" s="27" t="s">
        <v>13</v>
      </c>
      <c r="C414" s="27">
        <v>8</v>
      </c>
      <c r="D414" s="48">
        <v>2</v>
      </c>
      <c r="E414" s="28" t="s">
        <v>28</v>
      </c>
      <c r="F414" s="16"/>
      <c r="G414" s="17"/>
      <c r="H414" s="17"/>
      <c r="I414" s="21"/>
      <c r="J414" s="52"/>
      <c r="K414" s="17"/>
      <c r="L414" s="17"/>
      <c r="M414" s="21"/>
      <c r="N414"/>
      <c r="O414"/>
    </row>
    <row r="415" spans="1:15">
      <c r="A415" s="26" t="s">
        <v>38</v>
      </c>
      <c r="B415" s="27" t="s">
        <v>13</v>
      </c>
      <c r="C415" s="27">
        <v>9</v>
      </c>
      <c r="D415" s="48">
        <v>2</v>
      </c>
      <c r="E415" s="28" t="s">
        <v>28</v>
      </c>
      <c r="F415" s="16"/>
      <c r="G415" s="17"/>
      <c r="H415" s="17"/>
      <c r="I415" s="21"/>
      <c r="J415" s="52"/>
      <c r="K415" s="17"/>
      <c r="L415" s="17"/>
      <c r="M415" s="21"/>
      <c r="N415"/>
      <c r="O415"/>
    </row>
    <row r="416" spans="1:15">
      <c r="A416" s="26" t="s">
        <v>38</v>
      </c>
      <c r="B416" s="27" t="s">
        <v>13</v>
      </c>
      <c r="C416" s="27">
        <v>10</v>
      </c>
      <c r="D416" s="48">
        <v>2</v>
      </c>
      <c r="E416" s="28" t="s">
        <v>28</v>
      </c>
      <c r="F416" s="16"/>
      <c r="G416" s="17"/>
      <c r="H416" s="17"/>
      <c r="I416" s="21"/>
      <c r="J416" s="52"/>
      <c r="K416" s="17"/>
      <c r="L416" s="17"/>
      <c r="M416" s="21"/>
      <c r="N416"/>
      <c r="O416"/>
    </row>
    <row r="417" spans="1:15">
      <c r="A417" s="26" t="s">
        <v>38</v>
      </c>
      <c r="B417" s="27" t="s">
        <v>13</v>
      </c>
      <c r="C417" s="27">
        <v>11</v>
      </c>
      <c r="D417" s="48">
        <v>2</v>
      </c>
      <c r="E417" s="28" t="s">
        <v>28</v>
      </c>
      <c r="F417" s="16"/>
      <c r="G417" s="17"/>
      <c r="H417" s="17"/>
      <c r="I417" s="21"/>
      <c r="J417" s="52"/>
      <c r="K417" s="17"/>
      <c r="L417" s="17"/>
      <c r="M417" s="21"/>
      <c r="N417"/>
      <c r="O417"/>
    </row>
    <row r="418" spans="1:15">
      <c r="A418" s="26" t="s">
        <v>38</v>
      </c>
      <c r="B418" s="27" t="s">
        <v>13</v>
      </c>
      <c r="C418" s="27">
        <v>12</v>
      </c>
      <c r="D418" s="48">
        <v>2</v>
      </c>
      <c r="E418" s="28" t="s">
        <v>28</v>
      </c>
      <c r="F418" s="16"/>
      <c r="G418" s="17"/>
      <c r="H418" s="17"/>
      <c r="I418" s="21"/>
      <c r="J418" s="52"/>
      <c r="K418" s="17"/>
      <c r="L418" s="17"/>
      <c r="M418" s="21"/>
      <c r="N418"/>
      <c r="O418"/>
    </row>
    <row r="419" spans="1:15">
      <c r="A419" s="26" t="s">
        <v>38</v>
      </c>
      <c r="B419" s="27" t="s">
        <v>13</v>
      </c>
      <c r="C419" s="27">
        <v>13</v>
      </c>
      <c r="D419" s="48">
        <v>2</v>
      </c>
      <c r="E419" s="28" t="s">
        <v>28</v>
      </c>
      <c r="F419" s="16"/>
      <c r="G419" s="17"/>
      <c r="H419" s="17"/>
      <c r="I419" s="21"/>
      <c r="J419" s="52"/>
      <c r="K419" s="17"/>
      <c r="L419" s="17"/>
      <c r="M419" s="21"/>
      <c r="N419"/>
      <c r="O419"/>
    </row>
    <row r="420" spans="1:15">
      <c r="A420" s="26" t="s">
        <v>38</v>
      </c>
      <c r="B420" s="27" t="s">
        <v>13</v>
      </c>
      <c r="C420" s="27">
        <v>14</v>
      </c>
      <c r="D420" s="48">
        <v>2</v>
      </c>
      <c r="E420" s="28" t="s">
        <v>28</v>
      </c>
      <c r="F420" s="16"/>
      <c r="G420" s="17"/>
      <c r="H420" s="17"/>
      <c r="I420" s="21"/>
      <c r="J420" s="52"/>
      <c r="K420" s="17"/>
      <c r="L420" s="17"/>
      <c r="M420" s="21"/>
      <c r="N420"/>
      <c r="O420"/>
    </row>
    <row r="421" spans="1:15">
      <c r="A421" s="26" t="s">
        <v>38</v>
      </c>
      <c r="B421" s="27" t="s">
        <v>13</v>
      </c>
      <c r="C421" s="27">
        <v>15</v>
      </c>
      <c r="D421" s="48">
        <v>2</v>
      </c>
      <c r="E421" s="28" t="s">
        <v>28</v>
      </c>
      <c r="F421" s="16"/>
      <c r="G421" s="17"/>
      <c r="H421" s="17"/>
      <c r="I421" s="21"/>
      <c r="J421" s="52"/>
      <c r="K421" s="17"/>
      <c r="L421" s="17"/>
      <c r="M421" s="21"/>
      <c r="N421"/>
      <c r="O421"/>
    </row>
    <row r="422" spans="1:15">
      <c r="A422" s="26" t="s">
        <v>38</v>
      </c>
      <c r="B422" s="27" t="s">
        <v>13</v>
      </c>
      <c r="C422" s="27">
        <v>16</v>
      </c>
      <c r="D422" s="48">
        <v>2</v>
      </c>
      <c r="E422" s="28" t="s">
        <v>28</v>
      </c>
      <c r="F422" s="16"/>
      <c r="G422" s="17"/>
      <c r="H422" s="17"/>
      <c r="I422" s="21"/>
      <c r="J422" s="52"/>
      <c r="K422" s="17"/>
      <c r="L422" s="17"/>
      <c r="M422" s="21"/>
      <c r="N422"/>
      <c r="O422"/>
    </row>
    <row r="423" spans="1:15">
      <c r="A423" s="26" t="s">
        <v>38</v>
      </c>
      <c r="B423" s="27" t="s">
        <v>13</v>
      </c>
      <c r="C423" s="27">
        <v>17</v>
      </c>
      <c r="D423" s="48">
        <v>2</v>
      </c>
      <c r="E423" s="28" t="s">
        <v>28</v>
      </c>
      <c r="F423" s="16"/>
      <c r="G423" s="17"/>
      <c r="H423" s="17"/>
      <c r="I423" s="21"/>
      <c r="J423" s="52"/>
      <c r="K423" s="17"/>
      <c r="L423" s="17"/>
      <c r="M423" s="21"/>
      <c r="N423"/>
      <c r="O423"/>
    </row>
    <row r="424" spans="1:15">
      <c r="A424" s="26" t="s">
        <v>38</v>
      </c>
      <c r="B424" s="27" t="s">
        <v>13</v>
      </c>
      <c r="C424" s="27">
        <v>18</v>
      </c>
      <c r="D424" s="48">
        <v>2</v>
      </c>
      <c r="E424" s="28" t="s">
        <v>28</v>
      </c>
      <c r="F424" s="16"/>
      <c r="G424" s="17"/>
      <c r="H424" s="17"/>
      <c r="I424" s="21"/>
      <c r="J424" s="52"/>
      <c r="K424" s="17"/>
      <c r="L424" s="17"/>
      <c r="M424" s="21"/>
      <c r="N424"/>
      <c r="O424"/>
    </row>
    <row r="425" spans="1:15">
      <c r="A425" s="26" t="s">
        <v>38</v>
      </c>
      <c r="B425" s="27" t="s">
        <v>13</v>
      </c>
      <c r="C425" s="27">
        <v>19</v>
      </c>
      <c r="D425" s="48">
        <v>2</v>
      </c>
      <c r="E425" s="28" t="s">
        <v>28</v>
      </c>
      <c r="F425" s="16"/>
      <c r="G425" s="17"/>
      <c r="H425" s="17"/>
      <c r="I425" s="21"/>
      <c r="J425" s="52"/>
      <c r="K425" s="17"/>
      <c r="L425" s="17"/>
      <c r="M425" s="21"/>
      <c r="N425"/>
      <c r="O425"/>
    </row>
    <row r="426" spans="1:15">
      <c r="A426" s="26" t="s">
        <v>38</v>
      </c>
      <c r="B426" s="27" t="s">
        <v>13</v>
      </c>
      <c r="C426" s="27">
        <v>20</v>
      </c>
      <c r="D426" s="48">
        <v>2</v>
      </c>
      <c r="E426" s="28" t="s">
        <v>28</v>
      </c>
      <c r="F426" s="16"/>
      <c r="G426" s="17"/>
      <c r="H426" s="17"/>
      <c r="I426" s="21"/>
      <c r="J426" s="52"/>
      <c r="K426" s="17"/>
      <c r="L426" s="17"/>
      <c r="M426" s="21"/>
      <c r="N426"/>
      <c r="O426"/>
    </row>
    <row r="427" spans="1:15">
      <c r="A427" s="26" t="s">
        <v>38</v>
      </c>
      <c r="B427" s="27" t="s">
        <v>13</v>
      </c>
      <c r="C427" s="27">
        <v>21</v>
      </c>
      <c r="D427" s="48">
        <v>2</v>
      </c>
      <c r="E427" s="28" t="s">
        <v>28</v>
      </c>
      <c r="F427" s="16"/>
      <c r="G427" s="17"/>
      <c r="H427" s="17"/>
      <c r="I427" s="21"/>
      <c r="J427" s="52"/>
      <c r="K427" s="17"/>
      <c r="L427" s="17"/>
      <c r="M427" s="21"/>
      <c r="N427"/>
      <c r="O427"/>
    </row>
    <row r="428" spans="1:15">
      <c r="A428" s="26" t="s">
        <v>38</v>
      </c>
      <c r="B428" s="27" t="s">
        <v>13</v>
      </c>
      <c r="C428" s="27">
        <v>22</v>
      </c>
      <c r="D428" s="48">
        <v>2</v>
      </c>
      <c r="E428" s="28" t="s">
        <v>28</v>
      </c>
      <c r="F428" s="16"/>
      <c r="G428" s="17"/>
      <c r="H428" s="17"/>
      <c r="I428" s="21"/>
      <c r="J428" s="52"/>
      <c r="K428" s="17"/>
      <c r="L428" s="17"/>
      <c r="M428" s="21"/>
      <c r="N428"/>
      <c r="O428"/>
    </row>
    <row r="429" spans="1:15">
      <c r="A429" s="26" t="s">
        <v>38</v>
      </c>
      <c r="B429" s="27" t="s">
        <v>13</v>
      </c>
      <c r="C429" s="27">
        <v>23</v>
      </c>
      <c r="D429" s="48">
        <v>2</v>
      </c>
      <c r="E429" s="28" t="s">
        <v>28</v>
      </c>
      <c r="F429" s="16"/>
      <c r="G429" s="17"/>
      <c r="H429" s="17"/>
      <c r="I429" s="21"/>
      <c r="J429" s="52"/>
      <c r="K429" s="17"/>
      <c r="L429" s="17"/>
      <c r="M429" s="21"/>
      <c r="N429"/>
      <c r="O429"/>
    </row>
    <row r="430" spans="1:15">
      <c r="A430" s="26" t="s">
        <v>38</v>
      </c>
      <c r="B430" s="27" t="s">
        <v>13</v>
      </c>
      <c r="C430" s="27">
        <v>24</v>
      </c>
      <c r="D430" s="48">
        <v>2</v>
      </c>
      <c r="E430" s="28" t="s">
        <v>28</v>
      </c>
      <c r="F430" s="16"/>
      <c r="G430" s="17"/>
      <c r="H430" s="17"/>
      <c r="I430" s="21"/>
      <c r="J430" s="52"/>
      <c r="K430" s="17"/>
      <c r="L430" s="17"/>
      <c r="M430" s="21"/>
      <c r="N430"/>
      <c r="O430"/>
    </row>
    <row r="431" spans="1:15">
      <c r="A431" s="26" t="s">
        <v>38</v>
      </c>
      <c r="B431" s="27" t="s">
        <v>13</v>
      </c>
      <c r="C431" s="27">
        <v>25</v>
      </c>
      <c r="D431" s="48">
        <v>2</v>
      </c>
      <c r="E431" s="28" t="s">
        <v>28</v>
      </c>
      <c r="F431" s="16"/>
      <c r="G431" s="17"/>
      <c r="H431" s="17"/>
      <c r="I431" s="21"/>
      <c r="J431" s="52"/>
      <c r="K431" s="17"/>
      <c r="L431" s="17"/>
      <c r="M431" s="21"/>
      <c r="N431"/>
      <c r="O431"/>
    </row>
    <row r="432" spans="1:15">
      <c r="A432" s="26" t="s">
        <v>38</v>
      </c>
      <c r="B432" s="27" t="s">
        <v>13</v>
      </c>
      <c r="C432" s="27">
        <v>26</v>
      </c>
      <c r="D432" s="48">
        <v>2</v>
      </c>
      <c r="E432" s="28" t="s">
        <v>28</v>
      </c>
      <c r="F432" s="16"/>
      <c r="G432" s="17"/>
      <c r="H432" s="17"/>
      <c r="I432" s="21"/>
      <c r="J432" s="52"/>
      <c r="K432" s="17"/>
      <c r="L432" s="17"/>
      <c r="M432" s="21"/>
      <c r="N432"/>
      <c r="O432"/>
    </row>
    <row r="433" spans="1:15">
      <c r="A433" s="26" t="s">
        <v>38</v>
      </c>
      <c r="B433" s="27" t="s">
        <v>13</v>
      </c>
      <c r="C433" s="27">
        <v>27</v>
      </c>
      <c r="D433" s="48">
        <v>2</v>
      </c>
      <c r="E433" s="28" t="s">
        <v>28</v>
      </c>
      <c r="F433" s="16"/>
      <c r="G433" s="17"/>
      <c r="H433" s="17"/>
      <c r="I433" s="21"/>
      <c r="J433" s="52"/>
      <c r="K433" s="17"/>
      <c r="L433" s="17"/>
      <c r="M433" s="21"/>
      <c r="N433"/>
      <c r="O433"/>
    </row>
    <row r="434" spans="1:15">
      <c r="A434" s="26" t="s">
        <v>38</v>
      </c>
      <c r="B434" s="27" t="s">
        <v>13</v>
      </c>
      <c r="C434" s="27">
        <v>28</v>
      </c>
      <c r="D434" s="48">
        <v>2</v>
      </c>
      <c r="E434" s="28" t="s">
        <v>28</v>
      </c>
      <c r="F434" s="16"/>
      <c r="G434" s="17"/>
      <c r="H434" s="17"/>
      <c r="I434" s="21"/>
      <c r="J434" s="52"/>
      <c r="K434" s="17"/>
      <c r="L434" s="17"/>
      <c r="M434" s="21"/>
      <c r="N434"/>
      <c r="O434"/>
    </row>
    <row r="435" spans="1:15">
      <c r="A435" s="26" t="s">
        <v>38</v>
      </c>
      <c r="B435" s="27" t="s">
        <v>13</v>
      </c>
      <c r="C435" s="27">
        <v>29</v>
      </c>
      <c r="D435" s="48">
        <v>2</v>
      </c>
      <c r="E435" s="28" t="s">
        <v>28</v>
      </c>
      <c r="F435" s="16"/>
      <c r="G435" s="17"/>
      <c r="H435" s="17"/>
      <c r="I435" s="21"/>
      <c r="J435" s="52"/>
      <c r="K435" s="17"/>
      <c r="L435" s="17"/>
      <c r="M435" s="21"/>
      <c r="N435"/>
      <c r="O435"/>
    </row>
    <row r="436" spans="1:15">
      <c r="A436" s="26" t="s">
        <v>38</v>
      </c>
      <c r="B436" s="27" t="s">
        <v>13</v>
      </c>
      <c r="C436" s="27">
        <v>30</v>
      </c>
      <c r="D436" s="48">
        <v>2</v>
      </c>
      <c r="E436" s="28" t="s">
        <v>28</v>
      </c>
      <c r="F436" s="16"/>
      <c r="G436" s="17"/>
      <c r="H436" s="17"/>
      <c r="I436" s="21"/>
      <c r="J436" s="52"/>
      <c r="K436" s="17"/>
      <c r="L436" s="17"/>
      <c r="M436" s="21"/>
      <c r="N436"/>
      <c r="O436"/>
    </row>
    <row r="437" spans="1:15">
      <c r="A437" s="26" t="s">
        <v>38</v>
      </c>
      <c r="B437" s="27" t="s">
        <v>13</v>
      </c>
      <c r="C437" s="27">
        <v>31</v>
      </c>
      <c r="D437" s="48">
        <v>2</v>
      </c>
      <c r="E437" s="28" t="s">
        <v>28</v>
      </c>
      <c r="F437" s="16"/>
      <c r="G437" s="17"/>
      <c r="H437" s="17"/>
      <c r="I437" s="21"/>
      <c r="J437" s="52"/>
      <c r="K437" s="17"/>
      <c r="L437" s="17"/>
      <c r="M437" s="21"/>
      <c r="N437"/>
      <c r="O437"/>
    </row>
    <row r="438" spans="1:15">
      <c r="A438" s="26" t="s">
        <v>38</v>
      </c>
      <c r="B438" s="27" t="s">
        <v>13</v>
      </c>
      <c r="C438" s="27">
        <v>32</v>
      </c>
      <c r="D438" s="48">
        <v>2</v>
      </c>
      <c r="E438" s="28" t="s">
        <v>28</v>
      </c>
      <c r="F438" s="16"/>
      <c r="G438" s="17"/>
      <c r="H438" s="17"/>
      <c r="I438" s="21"/>
      <c r="J438" s="52"/>
      <c r="K438" s="17"/>
      <c r="L438" s="17"/>
      <c r="M438" s="21"/>
      <c r="N438"/>
      <c r="O438"/>
    </row>
    <row r="439" spans="1:15">
      <c r="A439" s="26" t="s">
        <v>41</v>
      </c>
      <c r="B439" s="27" t="s">
        <v>12</v>
      </c>
      <c r="C439" s="27">
        <v>1</v>
      </c>
      <c r="D439" s="48">
        <v>1</v>
      </c>
      <c r="E439" s="28" t="s">
        <v>28</v>
      </c>
      <c r="F439" s="16"/>
      <c r="G439" s="17"/>
      <c r="H439" s="17"/>
      <c r="I439" s="21"/>
      <c r="J439" s="52"/>
      <c r="K439" s="17"/>
      <c r="L439" s="17"/>
      <c r="M439" s="21"/>
      <c r="N439"/>
      <c r="O439"/>
    </row>
    <row r="440" spans="1:15">
      <c r="A440" s="26" t="s">
        <v>41</v>
      </c>
      <c r="B440" s="27" t="s">
        <v>12</v>
      </c>
      <c r="C440" s="27">
        <v>2</v>
      </c>
      <c r="D440" s="48">
        <v>1</v>
      </c>
      <c r="E440" s="28" t="s">
        <v>28</v>
      </c>
      <c r="F440" s="16"/>
      <c r="G440" s="17"/>
      <c r="H440" s="17"/>
      <c r="I440" s="21"/>
      <c r="J440" s="52"/>
      <c r="K440" s="17"/>
      <c r="L440" s="17"/>
      <c r="M440" s="21"/>
      <c r="N440"/>
      <c r="O440"/>
    </row>
    <row r="441" spans="1:15">
      <c r="A441" s="26" t="s">
        <v>41</v>
      </c>
      <c r="B441" s="27" t="s">
        <v>12</v>
      </c>
      <c r="C441" s="27">
        <v>3</v>
      </c>
      <c r="D441" s="48">
        <v>1</v>
      </c>
      <c r="E441" s="28" t="s">
        <v>28</v>
      </c>
      <c r="F441" s="16"/>
      <c r="G441" s="17"/>
      <c r="H441" s="17"/>
      <c r="I441" s="21"/>
      <c r="J441" s="52"/>
      <c r="K441" s="17"/>
      <c r="L441" s="17"/>
      <c r="M441" s="21"/>
      <c r="N441"/>
      <c r="O441"/>
    </row>
    <row r="442" spans="1:15">
      <c r="A442" s="26" t="s">
        <v>41</v>
      </c>
      <c r="B442" s="27" t="s">
        <v>12</v>
      </c>
      <c r="C442" s="27">
        <v>4</v>
      </c>
      <c r="D442" s="48">
        <v>1</v>
      </c>
      <c r="E442" s="28" t="s">
        <v>28</v>
      </c>
      <c r="F442" s="16"/>
      <c r="G442" s="17"/>
      <c r="H442" s="17"/>
      <c r="I442" s="21"/>
      <c r="J442" s="52"/>
      <c r="K442" s="17"/>
      <c r="L442" s="17"/>
      <c r="M442" s="21"/>
      <c r="N442"/>
      <c r="O442"/>
    </row>
    <row r="443" spans="1:15">
      <c r="A443" s="26" t="s">
        <v>41</v>
      </c>
      <c r="B443" s="27" t="s">
        <v>12</v>
      </c>
      <c r="C443" s="27">
        <v>5</v>
      </c>
      <c r="D443" s="48">
        <v>1</v>
      </c>
      <c r="E443" s="28" t="s">
        <v>28</v>
      </c>
      <c r="F443" s="16"/>
      <c r="G443" s="17"/>
      <c r="H443" s="17"/>
      <c r="I443" s="21"/>
      <c r="J443" s="52"/>
      <c r="K443" s="17"/>
      <c r="L443" s="17"/>
      <c r="M443" s="21"/>
      <c r="N443"/>
      <c r="O443"/>
    </row>
    <row r="444" spans="1:15">
      <c r="A444" s="26" t="s">
        <v>41</v>
      </c>
      <c r="B444" s="27" t="s">
        <v>12</v>
      </c>
      <c r="C444" s="27">
        <v>6</v>
      </c>
      <c r="D444" s="48">
        <v>1</v>
      </c>
      <c r="E444" s="28" t="s">
        <v>28</v>
      </c>
      <c r="F444" s="16"/>
      <c r="G444" s="17"/>
      <c r="H444" s="17"/>
      <c r="I444" s="21"/>
      <c r="J444" s="52"/>
      <c r="K444" s="17"/>
      <c r="L444" s="17"/>
      <c r="M444" s="21"/>
      <c r="N444"/>
      <c r="O444"/>
    </row>
    <row r="445" spans="1:15">
      <c r="A445" s="26" t="s">
        <v>41</v>
      </c>
      <c r="B445" s="27" t="s">
        <v>12</v>
      </c>
      <c r="C445" s="27">
        <v>7</v>
      </c>
      <c r="D445" s="48">
        <v>1</v>
      </c>
      <c r="E445" s="28" t="s">
        <v>28</v>
      </c>
      <c r="F445" s="16"/>
      <c r="G445" s="17"/>
      <c r="H445" s="17"/>
      <c r="I445" s="21"/>
      <c r="J445" s="52"/>
      <c r="K445" s="17"/>
      <c r="L445" s="17"/>
      <c r="M445" s="21"/>
      <c r="N445"/>
      <c r="O445"/>
    </row>
    <row r="446" spans="1:15">
      <c r="A446" s="26" t="s">
        <v>41</v>
      </c>
      <c r="B446" s="27" t="s">
        <v>12</v>
      </c>
      <c r="C446" s="27">
        <v>8</v>
      </c>
      <c r="D446" s="48">
        <v>1</v>
      </c>
      <c r="E446" s="28" t="s">
        <v>28</v>
      </c>
      <c r="F446" s="16"/>
      <c r="G446" s="17"/>
      <c r="H446" s="17"/>
      <c r="I446" s="21"/>
      <c r="J446" s="52"/>
      <c r="K446" s="17"/>
      <c r="L446" s="17"/>
      <c r="M446" s="21"/>
      <c r="N446"/>
      <c r="O446"/>
    </row>
    <row r="447" spans="1:15">
      <c r="A447" s="26" t="s">
        <v>41</v>
      </c>
      <c r="B447" s="27" t="s">
        <v>12</v>
      </c>
      <c r="C447" s="27">
        <v>9</v>
      </c>
      <c r="D447" s="48">
        <v>1</v>
      </c>
      <c r="E447" s="28" t="s">
        <v>28</v>
      </c>
      <c r="F447" s="16"/>
      <c r="G447" s="17"/>
      <c r="H447" s="17"/>
      <c r="I447" s="21"/>
      <c r="J447" s="52"/>
      <c r="K447" s="17"/>
      <c r="L447" s="17"/>
      <c r="M447" s="21"/>
      <c r="N447"/>
      <c r="O447"/>
    </row>
    <row r="448" spans="1:15">
      <c r="A448" s="26" t="s">
        <v>41</v>
      </c>
      <c r="B448" s="27" t="s">
        <v>12</v>
      </c>
      <c r="C448" s="27">
        <v>10</v>
      </c>
      <c r="D448" s="48">
        <v>1</v>
      </c>
      <c r="E448" s="28" t="s">
        <v>28</v>
      </c>
      <c r="F448" s="16"/>
      <c r="G448" s="17"/>
      <c r="H448" s="17"/>
      <c r="I448" s="21"/>
      <c r="J448" s="52"/>
      <c r="K448" s="17"/>
      <c r="L448" s="17"/>
      <c r="M448" s="21"/>
      <c r="N448"/>
      <c r="O448"/>
    </row>
    <row r="449" spans="1:15">
      <c r="A449" s="26" t="s">
        <v>41</v>
      </c>
      <c r="B449" s="27" t="s">
        <v>12</v>
      </c>
      <c r="C449" s="27">
        <v>11</v>
      </c>
      <c r="D449" s="48">
        <v>1</v>
      </c>
      <c r="E449" s="28" t="s">
        <v>28</v>
      </c>
      <c r="F449" s="16"/>
      <c r="G449" s="17"/>
      <c r="H449" s="17"/>
      <c r="I449" s="21"/>
      <c r="J449" s="52"/>
      <c r="K449" s="17"/>
      <c r="L449" s="17"/>
      <c r="M449" s="21"/>
      <c r="N449"/>
      <c r="O449"/>
    </row>
    <row r="450" spans="1:15">
      <c r="A450" s="26" t="s">
        <v>41</v>
      </c>
      <c r="B450" s="27" t="s">
        <v>12</v>
      </c>
      <c r="C450" s="27">
        <v>12</v>
      </c>
      <c r="D450" s="48">
        <v>1</v>
      </c>
      <c r="E450" s="28" t="s">
        <v>28</v>
      </c>
      <c r="F450" s="16"/>
      <c r="G450" s="17"/>
      <c r="H450" s="17"/>
      <c r="I450" s="21"/>
      <c r="J450" s="52"/>
      <c r="K450" s="17"/>
      <c r="L450" s="17"/>
      <c r="M450" s="21"/>
      <c r="N450"/>
      <c r="O450"/>
    </row>
    <row r="451" spans="1:15">
      <c r="A451" s="26" t="s">
        <v>41</v>
      </c>
      <c r="B451" s="27" t="s">
        <v>12</v>
      </c>
      <c r="C451" s="27">
        <v>13</v>
      </c>
      <c r="D451" s="48">
        <v>1</v>
      </c>
      <c r="E451" s="28" t="s">
        <v>28</v>
      </c>
      <c r="F451" s="16"/>
      <c r="G451" s="17"/>
      <c r="H451" s="17"/>
      <c r="I451" s="21"/>
      <c r="J451" s="52"/>
      <c r="K451" s="17"/>
      <c r="L451" s="17"/>
      <c r="M451" s="21"/>
      <c r="N451"/>
      <c r="O451"/>
    </row>
    <row r="452" spans="1:15">
      <c r="A452" s="26" t="s">
        <v>41</v>
      </c>
      <c r="B452" s="27" t="s">
        <v>12</v>
      </c>
      <c r="C452" s="27">
        <v>14</v>
      </c>
      <c r="D452" s="48">
        <v>1</v>
      </c>
      <c r="E452" s="28" t="s">
        <v>28</v>
      </c>
      <c r="F452" s="16"/>
      <c r="G452" s="17"/>
      <c r="H452" s="17"/>
      <c r="I452" s="21"/>
      <c r="J452" s="52"/>
      <c r="K452" s="17"/>
      <c r="L452" s="17"/>
      <c r="M452" s="21"/>
      <c r="N452"/>
      <c r="O452"/>
    </row>
    <row r="453" spans="1:15">
      <c r="A453" s="26" t="s">
        <v>41</v>
      </c>
      <c r="B453" s="27" t="s">
        <v>12</v>
      </c>
      <c r="C453" s="27">
        <v>15</v>
      </c>
      <c r="D453" s="48">
        <v>1</v>
      </c>
      <c r="E453" s="28" t="s">
        <v>28</v>
      </c>
      <c r="F453" s="16"/>
      <c r="G453" s="17"/>
      <c r="H453" s="17"/>
      <c r="I453" s="21"/>
      <c r="J453" s="52"/>
      <c r="K453" s="17"/>
      <c r="L453" s="17"/>
      <c r="M453" s="21"/>
      <c r="N453"/>
      <c r="O453"/>
    </row>
    <row r="454" spans="1:15">
      <c r="A454" s="26" t="s">
        <v>41</v>
      </c>
      <c r="B454" s="27" t="s">
        <v>12</v>
      </c>
      <c r="C454" s="27">
        <v>16</v>
      </c>
      <c r="D454" s="48">
        <v>1</v>
      </c>
      <c r="E454" s="28" t="s">
        <v>28</v>
      </c>
      <c r="F454" s="16"/>
      <c r="G454" s="17"/>
      <c r="H454" s="17"/>
      <c r="I454" s="21"/>
      <c r="J454" s="52"/>
      <c r="K454" s="17"/>
      <c r="L454" s="17"/>
      <c r="M454" s="21"/>
      <c r="N454"/>
      <c r="O454"/>
    </row>
    <row r="455" spans="1:15">
      <c r="A455" s="26" t="s">
        <v>41</v>
      </c>
      <c r="B455" s="27" t="s">
        <v>13</v>
      </c>
      <c r="C455" s="27">
        <v>1</v>
      </c>
      <c r="D455" s="48">
        <v>1</v>
      </c>
      <c r="E455" s="28" t="s">
        <v>28</v>
      </c>
      <c r="F455" s="16"/>
      <c r="G455" s="17"/>
      <c r="H455" s="17"/>
      <c r="I455" s="21"/>
      <c r="J455" s="52"/>
      <c r="K455" s="17"/>
      <c r="L455" s="17"/>
      <c r="M455" s="21"/>
      <c r="N455"/>
      <c r="O455"/>
    </row>
    <row r="456" spans="1:15">
      <c r="A456" s="26" t="s">
        <v>41</v>
      </c>
      <c r="B456" s="27" t="s">
        <v>13</v>
      </c>
      <c r="C456" s="27">
        <v>2</v>
      </c>
      <c r="D456" s="48">
        <v>1</v>
      </c>
      <c r="E456" s="28" t="s">
        <v>28</v>
      </c>
      <c r="F456" s="16"/>
      <c r="G456" s="17"/>
      <c r="H456" s="17"/>
      <c r="I456" s="21"/>
      <c r="J456" s="52"/>
      <c r="K456" s="17"/>
      <c r="L456" s="17"/>
      <c r="M456" s="21"/>
      <c r="N456"/>
      <c r="O456"/>
    </row>
    <row r="457" spans="1:15">
      <c r="A457" s="26" t="s">
        <v>41</v>
      </c>
      <c r="B457" s="27" t="s">
        <v>13</v>
      </c>
      <c r="C457" s="27">
        <v>3</v>
      </c>
      <c r="D457" s="48">
        <v>1</v>
      </c>
      <c r="E457" s="28" t="s">
        <v>28</v>
      </c>
      <c r="F457" s="16"/>
      <c r="G457" s="17"/>
      <c r="H457" s="17"/>
      <c r="I457" s="21"/>
      <c r="J457" s="52"/>
      <c r="K457" s="17"/>
      <c r="L457" s="17"/>
      <c r="M457" s="21"/>
      <c r="N457"/>
      <c r="O457"/>
    </row>
    <row r="458" spans="1:15">
      <c r="A458" s="26" t="s">
        <v>41</v>
      </c>
      <c r="B458" s="27" t="s">
        <v>13</v>
      </c>
      <c r="C458" s="27">
        <v>4</v>
      </c>
      <c r="D458" s="48">
        <v>1</v>
      </c>
      <c r="E458" s="28" t="s">
        <v>28</v>
      </c>
      <c r="F458" s="16"/>
      <c r="G458" s="17"/>
      <c r="H458" s="17"/>
      <c r="I458" s="21"/>
      <c r="J458" s="52"/>
      <c r="K458" s="17"/>
      <c r="L458" s="17"/>
      <c r="M458" s="21"/>
      <c r="N458"/>
      <c r="O458"/>
    </row>
    <row r="459" spans="1:15">
      <c r="A459" s="26" t="s">
        <v>41</v>
      </c>
      <c r="B459" s="27" t="s">
        <v>13</v>
      </c>
      <c r="C459" s="27">
        <v>5</v>
      </c>
      <c r="D459" s="48">
        <v>1</v>
      </c>
      <c r="E459" s="28" t="s">
        <v>28</v>
      </c>
      <c r="F459" s="16"/>
      <c r="G459" s="17"/>
      <c r="H459" s="17"/>
      <c r="I459" s="21"/>
      <c r="J459" s="52"/>
      <c r="K459" s="17"/>
      <c r="L459" s="17"/>
      <c r="M459" s="21"/>
      <c r="N459"/>
      <c r="O459"/>
    </row>
    <row r="460" spans="1:15">
      <c r="A460" s="26" t="s">
        <v>41</v>
      </c>
      <c r="B460" s="27" t="s">
        <v>13</v>
      </c>
      <c r="C460" s="27">
        <v>6</v>
      </c>
      <c r="D460" s="48">
        <v>1</v>
      </c>
      <c r="E460" s="28" t="s">
        <v>28</v>
      </c>
      <c r="F460" s="16"/>
      <c r="G460" s="17"/>
      <c r="H460" s="17"/>
      <c r="I460" s="21"/>
      <c r="J460" s="52"/>
      <c r="K460" s="17"/>
      <c r="L460" s="17"/>
      <c r="M460" s="21"/>
      <c r="N460"/>
      <c r="O460"/>
    </row>
    <row r="461" spans="1:15">
      <c r="A461" s="26" t="s">
        <v>41</v>
      </c>
      <c r="B461" s="27" t="s">
        <v>13</v>
      </c>
      <c r="C461" s="27">
        <v>7</v>
      </c>
      <c r="D461" s="48">
        <v>1</v>
      </c>
      <c r="E461" s="28" t="s">
        <v>28</v>
      </c>
      <c r="F461" s="16"/>
      <c r="G461" s="17"/>
      <c r="H461" s="17"/>
      <c r="I461" s="21"/>
      <c r="J461" s="52"/>
      <c r="K461" s="17"/>
      <c r="L461" s="17"/>
      <c r="M461" s="21"/>
      <c r="N461"/>
      <c r="O461"/>
    </row>
    <row r="462" spans="1:15">
      <c r="A462" s="26" t="s">
        <v>41</v>
      </c>
      <c r="B462" s="27" t="s">
        <v>13</v>
      </c>
      <c r="C462" s="27">
        <v>8</v>
      </c>
      <c r="D462" s="48">
        <v>1</v>
      </c>
      <c r="E462" s="28" t="s">
        <v>28</v>
      </c>
      <c r="F462" s="16"/>
      <c r="G462" s="17"/>
      <c r="H462" s="17"/>
      <c r="I462" s="21"/>
      <c r="J462" s="52"/>
      <c r="K462" s="17"/>
      <c r="L462" s="17"/>
      <c r="M462" s="21"/>
      <c r="N462"/>
      <c r="O462"/>
    </row>
    <row r="463" spans="1:15">
      <c r="A463" s="26" t="s">
        <v>41</v>
      </c>
      <c r="B463" s="27" t="s">
        <v>13</v>
      </c>
      <c r="C463" s="27">
        <v>9</v>
      </c>
      <c r="D463" s="48">
        <v>1</v>
      </c>
      <c r="E463" s="28" t="s">
        <v>28</v>
      </c>
      <c r="F463" s="16"/>
      <c r="G463" s="17"/>
      <c r="H463" s="17"/>
      <c r="I463" s="21"/>
      <c r="J463" s="52"/>
      <c r="K463" s="17"/>
      <c r="L463" s="17"/>
      <c r="M463" s="21"/>
      <c r="N463"/>
      <c r="O463"/>
    </row>
    <row r="464" spans="1:15">
      <c r="A464" s="26" t="s">
        <v>41</v>
      </c>
      <c r="B464" s="27" t="s">
        <v>13</v>
      </c>
      <c r="C464" s="27">
        <v>10</v>
      </c>
      <c r="D464" s="48">
        <v>1</v>
      </c>
      <c r="E464" s="28" t="s">
        <v>28</v>
      </c>
      <c r="F464" s="16"/>
      <c r="G464" s="17"/>
      <c r="H464" s="17"/>
      <c r="I464" s="21"/>
      <c r="J464" s="52"/>
      <c r="K464" s="17"/>
      <c r="L464" s="17"/>
      <c r="M464" s="21"/>
      <c r="N464"/>
      <c r="O464"/>
    </row>
    <row r="465" spans="1:15">
      <c r="A465" s="26" t="s">
        <v>41</v>
      </c>
      <c r="B465" s="27" t="s">
        <v>13</v>
      </c>
      <c r="C465" s="27">
        <v>11</v>
      </c>
      <c r="D465" s="48">
        <v>1</v>
      </c>
      <c r="E465" s="28" t="s">
        <v>28</v>
      </c>
      <c r="F465" s="16"/>
      <c r="G465" s="17"/>
      <c r="H465" s="17"/>
      <c r="I465" s="21"/>
      <c r="J465" s="52"/>
      <c r="K465" s="17"/>
      <c r="L465" s="17"/>
      <c r="M465" s="21"/>
      <c r="N465"/>
      <c r="O465"/>
    </row>
    <row r="466" spans="1:15">
      <c r="A466" s="26" t="s">
        <v>41</v>
      </c>
      <c r="B466" s="27" t="s">
        <v>13</v>
      </c>
      <c r="C466" s="27">
        <v>12</v>
      </c>
      <c r="D466" s="48">
        <v>1</v>
      </c>
      <c r="E466" s="28" t="s">
        <v>28</v>
      </c>
      <c r="F466" s="16"/>
      <c r="G466" s="17"/>
      <c r="H466" s="17"/>
      <c r="I466" s="21"/>
      <c r="J466" s="52"/>
      <c r="K466" s="17"/>
      <c r="L466" s="17"/>
      <c r="M466" s="21"/>
      <c r="N466"/>
      <c r="O466"/>
    </row>
    <row r="467" spans="1:15">
      <c r="A467" s="26" t="s">
        <v>41</v>
      </c>
      <c r="B467" s="27" t="s">
        <v>13</v>
      </c>
      <c r="C467" s="27">
        <v>13</v>
      </c>
      <c r="D467" s="48">
        <v>1</v>
      </c>
      <c r="E467" s="28" t="s">
        <v>28</v>
      </c>
      <c r="F467" s="16"/>
      <c r="G467" s="17"/>
      <c r="H467" s="17"/>
      <c r="I467" s="21"/>
      <c r="J467" s="52"/>
      <c r="K467" s="17"/>
      <c r="L467" s="17"/>
      <c r="M467" s="21"/>
      <c r="N467"/>
      <c r="O467"/>
    </row>
    <row r="468" spans="1:15">
      <c r="A468" s="26" t="s">
        <v>41</v>
      </c>
      <c r="B468" s="27" t="s">
        <v>13</v>
      </c>
      <c r="C468" s="27">
        <v>14</v>
      </c>
      <c r="D468" s="48">
        <v>1</v>
      </c>
      <c r="E468" s="28" t="s">
        <v>28</v>
      </c>
      <c r="F468" s="16"/>
      <c r="G468" s="17"/>
      <c r="H468" s="17"/>
      <c r="I468" s="21"/>
      <c r="J468" s="52"/>
      <c r="K468" s="17"/>
      <c r="L468" s="17"/>
      <c r="M468" s="21"/>
      <c r="N468"/>
      <c r="O468"/>
    </row>
    <row r="469" spans="1:15">
      <c r="A469" s="26" t="s">
        <v>41</v>
      </c>
      <c r="B469" s="27" t="s">
        <v>13</v>
      </c>
      <c r="C469" s="27">
        <v>15</v>
      </c>
      <c r="D469" s="48">
        <v>1</v>
      </c>
      <c r="E469" s="28" t="s">
        <v>28</v>
      </c>
      <c r="F469" s="16"/>
      <c r="G469" s="17"/>
      <c r="H469" s="17"/>
      <c r="I469" s="21"/>
      <c r="J469" s="52"/>
      <c r="K469" s="17"/>
      <c r="L469" s="17"/>
      <c r="M469" s="21"/>
      <c r="N469"/>
      <c r="O469"/>
    </row>
    <row r="470" spans="1:15">
      <c r="A470" s="26" t="s">
        <v>41</v>
      </c>
      <c r="B470" s="27" t="s">
        <v>13</v>
      </c>
      <c r="C470" s="27">
        <v>16</v>
      </c>
      <c r="D470" s="48">
        <v>1</v>
      </c>
      <c r="E470" s="28" t="s">
        <v>28</v>
      </c>
      <c r="F470" s="16"/>
      <c r="G470" s="17"/>
      <c r="H470" s="17"/>
      <c r="I470" s="21"/>
      <c r="J470" s="52"/>
      <c r="K470" s="17"/>
      <c r="L470" s="17"/>
      <c r="M470" s="21"/>
      <c r="N470"/>
      <c r="O470"/>
    </row>
    <row r="471" spans="1:15">
      <c r="A471" s="26" t="s">
        <v>42</v>
      </c>
      <c r="B471" s="27" t="s">
        <v>12</v>
      </c>
      <c r="C471" s="27">
        <v>1</v>
      </c>
      <c r="D471" s="48">
        <v>1</v>
      </c>
      <c r="E471" s="28" t="s">
        <v>28</v>
      </c>
      <c r="F471" s="16"/>
      <c r="G471" s="17"/>
      <c r="H471" s="17"/>
      <c r="I471" s="44"/>
      <c r="J471" s="52"/>
      <c r="K471" s="17"/>
      <c r="L471" s="17"/>
      <c r="M471" s="21"/>
      <c r="N471"/>
      <c r="O471"/>
    </row>
    <row r="472" spans="1:15">
      <c r="A472" s="26" t="s">
        <v>42</v>
      </c>
      <c r="B472" s="27" t="s">
        <v>12</v>
      </c>
      <c r="C472" s="27">
        <v>2</v>
      </c>
      <c r="D472" s="48">
        <v>1</v>
      </c>
      <c r="E472" s="28" t="s">
        <v>28</v>
      </c>
      <c r="F472" s="16"/>
      <c r="G472" s="17"/>
      <c r="H472" s="17"/>
      <c r="I472" s="44"/>
      <c r="J472" s="52"/>
      <c r="K472" s="17"/>
      <c r="L472" s="17"/>
      <c r="M472" s="21"/>
      <c r="N472"/>
      <c r="O472"/>
    </row>
    <row r="473" spans="1:15">
      <c r="A473" s="26" t="s">
        <v>42</v>
      </c>
      <c r="B473" s="27" t="s">
        <v>12</v>
      </c>
      <c r="C473" s="27">
        <v>3</v>
      </c>
      <c r="D473" s="48">
        <v>1</v>
      </c>
      <c r="E473" s="28" t="s">
        <v>28</v>
      </c>
      <c r="F473" s="16"/>
      <c r="G473" s="17"/>
      <c r="H473" s="17"/>
      <c r="I473" s="44"/>
      <c r="J473" s="52"/>
      <c r="K473" s="17"/>
      <c r="L473" s="17"/>
      <c r="M473" s="21"/>
      <c r="N473"/>
      <c r="O473"/>
    </row>
    <row r="474" spans="1:15">
      <c r="A474" s="26" t="s">
        <v>42</v>
      </c>
      <c r="B474" s="27" t="s">
        <v>12</v>
      </c>
      <c r="C474" s="27">
        <v>4</v>
      </c>
      <c r="D474" s="48">
        <v>1</v>
      </c>
      <c r="E474" s="28" t="s">
        <v>28</v>
      </c>
      <c r="F474" s="16"/>
      <c r="G474" s="17"/>
      <c r="H474" s="17"/>
      <c r="I474" s="44"/>
      <c r="J474" s="52"/>
      <c r="K474" s="17"/>
      <c r="L474" s="17"/>
      <c r="M474" s="21"/>
      <c r="N474"/>
      <c r="O474"/>
    </row>
    <row r="475" spans="1:15">
      <c r="A475" s="26" t="s">
        <v>42</v>
      </c>
      <c r="B475" s="27" t="s">
        <v>12</v>
      </c>
      <c r="C475" s="27">
        <v>5</v>
      </c>
      <c r="D475" s="48">
        <v>1</v>
      </c>
      <c r="E475" s="28" t="s">
        <v>28</v>
      </c>
      <c r="F475" s="16"/>
      <c r="G475" s="17"/>
      <c r="H475" s="17"/>
      <c r="I475" s="44"/>
      <c r="J475" s="52"/>
      <c r="K475" s="17"/>
      <c r="L475" s="17"/>
      <c r="M475" s="21"/>
      <c r="N475"/>
      <c r="O475"/>
    </row>
    <row r="476" spans="1:15">
      <c r="A476" s="26" t="s">
        <v>42</v>
      </c>
      <c r="B476" s="27" t="s">
        <v>12</v>
      </c>
      <c r="C476" s="27">
        <v>6</v>
      </c>
      <c r="D476" s="48">
        <v>1</v>
      </c>
      <c r="E476" s="28" t="s">
        <v>28</v>
      </c>
      <c r="F476" s="16"/>
      <c r="G476" s="17"/>
      <c r="H476" s="17"/>
      <c r="I476" s="44"/>
      <c r="J476" s="52"/>
      <c r="K476" s="17"/>
      <c r="L476" s="17"/>
      <c r="M476" s="21"/>
      <c r="N476"/>
      <c r="O476"/>
    </row>
    <row r="477" spans="1:15">
      <c r="A477" s="26" t="s">
        <v>42</v>
      </c>
      <c r="B477" s="27" t="s">
        <v>12</v>
      </c>
      <c r="C477" s="27">
        <v>7</v>
      </c>
      <c r="D477" s="48">
        <v>1</v>
      </c>
      <c r="E477" s="28" t="s">
        <v>28</v>
      </c>
      <c r="F477" s="16"/>
      <c r="G477" s="17"/>
      <c r="H477" s="17"/>
      <c r="I477" s="44"/>
      <c r="J477" s="52"/>
      <c r="K477" s="17"/>
      <c r="L477" s="17"/>
      <c r="M477" s="21"/>
      <c r="N477"/>
      <c r="O477"/>
    </row>
    <row r="478" spans="1:15">
      <c r="A478" s="26" t="s">
        <v>42</v>
      </c>
      <c r="B478" s="27" t="s">
        <v>12</v>
      </c>
      <c r="C478" s="27">
        <v>8</v>
      </c>
      <c r="D478" s="48">
        <v>1</v>
      </c>
      <c r="E478" s="28" t="s">
        <v>28</v>
      </c>
      <c r="F478" s="16"/>
      <c r="G478" s="17"/>
      <c r="H478" s="17"/>
      <c r="I478" s="44"/>
      <c r="J478" s="52"/>
      <c r="K478" s="17"/>
      <c r="L478" s="17"/>
      <c r="M478" s="21"/>
      <c r="N478"/>
      <c r="O478"/>
    </row>
    <row r="479" spans="1:15">
      <c r="A479" s="26" t="s">
        <v>42</v>
      </c>
      <c r="B479" s="27" t="s">
        <v>12</v>
      </c>
      <c r="C479" s="27">
        <v>9</v>
      </c>
      <c r="D479" s="48">
        <v>1</v>
      </c>
      <c r="E479" s="28" t="s">
        <v>28</v>
      </c>
      <c r="F479" s="16"/>
      <c r="G479" s="17"/>
      <c r="H479" s="17"/>
      <c r="I479" s="44"/>
      <c r="J479" s="52"/>
      <c r="K479" s="17"/>
      <c r="L479" s="17"/>
      <c r="M479" s="21"/>
      <c r="N479"/>
      <c r="O479"/>
    </row>
    <row r="480" spans="1:15">
      <c r="A480" s="26" t="s">
        <v>42</v>
      </c>
      <c r="B480" s="27" t="s">
        <v>12</v>
      </c>
      <c r="C480" s="27">
        <v>10</v>
      </c>
      <c r="D480" s="48">
        <v>1</v>
      </c>
      <c r="E480" s="28" t="s">
        <v>28</v>
      </c>
      <c r="F480" s="16"/>
      <c r="G480" s="17"/>
      <c r="H480" s="17"/>
      <c r="I480" s="44"/>
      <c r="J480" s="52"/>
      <c r="K480" s="17"/>
      <c r="L480" s="17"/>
      <c r="M480" s="21"/>
      <c r="N480"/>
      <c r="O480"/>
    </row>
    <row r="481" spans="1:15">
      <c r="A481" s="26" t="s">
        <v>42</v>
      </c>
      <c r="B481" s="27" t="s">
        <v>12</v>
      </c>
      <c r="C481" s="27">
        <v>11</v>
      </c>
      <c r="D481" s="48">
        <v>1</v>
      </c>
      <c r="E481" s="28" t="s">
        <v>28</v>
      </c>
      <c r="F481" s="16"/>
      <c r="G481" s="17"/>
      <c r="H481" s="17"/>
      <c r="I481" s="44"/>
      <c r="J481" s="52"/>
      <c r="K481" s="17"/>
      <c r="L481" s="17"/>
      <c r="M481" s="21"/>
      <c r="N481"/>
      <c r="O481"/>
    </row>
    <row r="482" spans="1:15">
      <c r="A482" s="26" t="s">
        <v>42</v>
      </c>
      <c r="B482" s="27" t="s">
        <v>12</v>
      </c>
      <c r="C482" s="27">
        <v>12</v>
      </c>
      <c r="D482" s="48">
        <v>1</v>
      </c>
      <c r="E482" s="28" t="s">
        <v>28</v>
      </c>
      <c r="F482" s="16"/>
      <c r="G482" s="17"/>
      <c r="H482" s="17"/>
      <c r="I482" s="44"/>
      <c r="J482" s="52"/>
      <c r="K482" s="17"/>
      <c r="L482" s="17"/>
      <c r="M482" s="21"/>
      <c r="N482"/>
      <c r="O482"/>
    </row>
    <row r="483" spans="1:15">
      <c r="A483" s="26" t="s">
        <v>42</v>
      </c>
      <c r="B483" s="27" t="s">
        <v>12</v>
      </c>
      <c r="C483" s="27">
        <v>13</v>
      </c>
      <c r="D483" s="48">
        <v>1</v>
      </c>
      <c r="E483" s="28" t="s">
        <v>28</v>
      </c>
      <c r="F483" s="16"/>
      <c r="G483" s="17"/>
      <c r="H483" s="17"/>
      <c r="I483" s="44"/>
      <c r="J483" s="52"/>
      <c r="K483" s="17"/>
      <c r="L483" s="17"/>
      <c r="M483" s="21"/>
      <c r="N483"/>
      <c r="O483"/>
    </row>
    <row r="484" spans="1:15">
      <c r="A484" s="26" t="s">
        <v>42</v>
      </c>
      <c r="B484" s="27" t="s">
        <v>12</v>
      </c>
      <c r="C484" s="27">
        <v>14</v>
      </c>
      <c r="D484" s="48">
        <v>1</v>
      </c>
      <c r="E484" s="28" t="s">
        <v>28</v>
      </c>
      <c r="F484" s="16"/>
      <c r="G484" s="17"/>
      <c r="H484" s="17"/>
      <c r="I484" s="44"/>
      <c r="J484" s="52"/>
      <c r="K484" s="17"/>
      <c r="L484" s="17"/>
      <c r="M484" s="21"/>
      <c r="N484"/>
      <c r="O484"/>
    </row>
    <row r="485" spans="1:15">
      <c r="A485" s="26" t="s">
        <v>42</v>
      </c>
      <c r="B485" s="27" t="s">
        <v>12</v>
      </c>
      <c r="C485" s="27">
        <v>15</v>
      </c>
      <c r="D485" s="48">
        <v>1</v>
      </c>
      <c r="E485" s="28" t="s">
        <v>28</v>
      </c>
      <c r="F485" s="16"/>
      <c r="G485" s="17"/>
      <c r="H485" s="17"/>
      <c r="I485" s="44"/>
      <c r="J485" s="52"/>
      <c r="K485" s="17"/>
      <c r="L485" s="17"/>
      <c r="M485" s="21"/>
      <c r="N485"/>
      <c r="O485"/>
    </row>
    <row r="486" spans="1:15">
      <c r="A486" s="26" t="s">
        <v>42</v>
      </c>
      <c r="B486" s="27" t="s">
        <v>12</v>
      </c>
      <c r="C486" s="27">
        <v>16</v>
      </c>
      <c r="D486" s="48">
        <v>1</v>
      </c>
      <c r="E486" s="28" t="s">
        <v>28</v>
      </c>
      <c r="F486" s="16"/>
      <c r="G486" s="17"/>
      <c r="H486" s="17"/>
      <c r="I486" s="44"/>
      <c r="J486" s="52"/>
      <c r="K486" s="17"/>
      <c r="L486" s="17"/>
      <c r="M486" s="21"/>
      <c r="N486"/>
      <c r="O486"/>
    </row>
    <row r="487" spans="1:15">
      <c r="A487" s="26" t="s">
        <v>42</v>
      </c>
      <c r="B487" s="27" t="s">
        <v>13</v>
      </c>
      <c r="C487" s="27">
        <v>1</v>
      </c>
      <c r="D487" s="48">
        <v>1</v>
      </c>
      <c r="E487" s="28" t="s">
        <v>28</v>
      </c>
      <c r="F487" s="16"/>
      <c r="G487" s="17"/>
      <c r="H487" s="17"/>
      <c r="I487" s="44"/>
      <c r="J487" s="52"/>
      <c r="K487" s="17"/>
      <c r="L487" s="17"/>
      <c r="M487" s="21"/>
      <c r="N487"/>
      <c r="O487"/>
    </row>
    <row r="488" spans="1:15">
      <c r="A488" s="26" t="s">
        <v>42</v>
      </c>
      <c r="B488" s="27" t="s">
        <v>13</v>
      </c>
      <c r="C488" s="27">
        <v>2</v>
      </c>
      <c r="D488" s="48">
        <v>1</v>
      </c>
      <c r="E488" s="28" t="s">
        <v>28</v>
      </c>
      <c r="F488" s="16"/>
      <c r="G488" s="17"/>
      <c r="H488" s="17"/>
      <c r="I488" s="44"/>
      <c r="J488" s="52"/>
      <c r="K488" s="17"/>
      <c r="L488" s="17"/>
      <c r="M488" s="21"/>
      <c r="N488"/>
      <c r="O488"/>
    </row>
    <row r="489" spans="1:15">
      <c r="A489" s="26" t="s">
        <v>42</v>
      </c>
      <c r="B489" s="27" t="s">
        <v>13</v>
      </c>
      <c r="C489" s="27">
        <v>3</v>
      </c>
      <c r="D489" s="48">
        <v>1</v>
      </c>
      <c r="E489" s="28" t="s">
        <v>28</v>
      </c>
      <c r="F489" s="16"/>
      <c r="G489" s="17"/>
      <c r="H489" s="17"/>
      <c r="I489" s="44"/>
      <c r="J489" s="52"/>
      <c r="K489" s="17"/>
      <c r="L489" s="17"/>
      <c r="M489" s="21"/>
      <c r="N489"/>
      <c r="O489"/>
    </row>
    <row r="490" spans="1:15">
      <c r="A490" s="26" t="s">
        <v>42</v>
      </c>
      <c r="B490" s="27" t="s">
        <v>13</v>
      </c>
      <c r="C490" s="27">
        <v>4</v>
      </c>
      <c r="D490" s="48">
        <v>1</v>
      </c>
      <c r="E490" s="28" t="s">
        <v>28</v>
      </c>
      <c r="F490" s="16"/>
      <c r="G490" s="17"/>
      <c r="H490" s="17"/>
      <c r="I490" s="44"/>
      <c r="J490" s="52"/>
      <c r="K490" s="17"/>
      <c r="L490" s="17"/>
      <c r="M490" s="21"/>
      <c r="N490"/>
      <c r="O490"/>
    </row>
    <row r="491" spans="1:15">
      <c r="A491" s="26" t="s">
        <v>42</v>
      </c>
      <c r="B491" s="27" t="s">
        <v>13</v>
      </c>
      <c r="C491" s="27">
        <v>5</v>
      </c>
      <c r="D491" s="48">
        <v>1</v>
      </c>
      <c r="E491" s="28" t="s">
        <v>28</v>
      </c>
      <c r="F491" s="16"/>
      <c r="G491" s="17"/>
      <c r="H491" s="17"/>
      <c r="I491" s="44"/>
      <c r="J491" s="52"/>
      <c r="K491" s="17"/>
      <c r="L491" s="17"/>
      <c r="M491" s="21"/>
      <c r="N491"/>
      <c r="O491"/>
    </row>
    <row r="492" spans="1:15">
      <c r="A492" s="26" t="s">
        <v>42</v>
      </c>
      <c r="B492" s="27" t="s">
        <v>13</v>
      </c>
      <c r="C492" s="27">
        <v>6</v>
      </c>
      <c r="D492" s="48">
        <v>1</v>
      </c>
      <c r="E492" s="28" t="s">
        <v>28</v>
      </c>
      <c r="F492" s="16"/>
      <c r="G492" s="17"/>
      <c r="H492" s="17"/>
      <c r="I492" s="44"/>
      <c r="J492" s="52"/>
      <c r="K492" s="17"/>
      <c r="L492" s="17"/>
      <c r="M492" s="21"/>
      <c r="N492"/>
      <c r="O492"/>
    </row>
    <row r="493" spans="1:15">
      <c r="A493" s="26" t="s">
        <v>42</v>
      </c>
      <c r="B493" s="27" t="s">
        <v>13</v>
      </c>
      <c r="C493" s="27">
        <v>7</v>
      </c>
      <c r="D493" s="48">
        <v>1</v>
      </c>
      <c r="E493" s="28" t="s">
        <v>28</v>
      </c>
      <c r="F493" s="16"/>
      <c r="G493" s="17"/>
      <c r="H493" s="17"/>
      <c r="I493" s="44"/>
      <c r="J493" s="52"/>
      <c r="K493" s="17"/>
      <c r="L493" s="17"/>
      <c r="M493" s="21"/>
      <c r="N493"/>
      <c r="O493"/>
    </row>
    <row r="494" spans="1:15">
      <c r="A494" s="26" t="s">
        <v>42</v>
      </c>
      <c r="B494" s="27" t="s">
        <v>13</v>
      </c>
      <c r="C494" s="27">
        <v>8</v>
      </c>
      <c r="D494" s="48">
        <v>1</v>
      </c>
      <c r="E494" s="28" t="s">
        <v>28</v>
      </c>
      <c r="F494" s="16"/>
      <c r="G494" s="17"/>
      <c r="H494" s="17"/>
      <c r="I494" s="44"/>
      <c r="J494" s="52"/>
      <c r="K494" s="17"/>
      <c r="L494" s="17"/>
      <c r="M494" s="21"/>
      <c r="N494"/>
      <c r="O494"/>
    </row>
    <row r="495" spans="1:15">
      <c r="A495" s="26" t="s">
        <v>42</v>
      </c>
      <c r="B495" s="27" t="s">
        <v>13</v>
      </c>
      <c r="C495" s="27">
        <v>9</v>
      </c>
      <c r="D495" s="48">
        <v>1</v>
      </c>
      <c r="E495" s="28" t="s">
        <v>28</v>
      </c>
      <c r="F495" s="16"/>
      <c r="G495" s="17"/>
      <c r="H495" s="17"/>
      <c r="I495" s="44"/>
      <c r="J495" s="52"/>
      <c r="K495" s="17"/>
      <c r="L495" s="17"/>
      <c r="M495" s="21"/>
      <c r="N495"/>
      <c r="O495"/>
    </row>
    <row r="496" spans="1:15">
      <c r="A496" s="26" t="s">
        <v>42</v>
      </c>
      <c r="B496" s="27" t="s">
        <v>13</v>
      </c>
      <c r="C496" s="27">
        <v>10</v>
      </c>
      <c r="D496" s="48">
        <v>1</v>
      </c>
      <c r="E496" s="28" t="s">
        <v>28</v>
      </c>
      <c r="F496" s="16"/>
      <c r="G496" s="17"/>
      <c r="H496" s="17"/>
      <c r="I496" s="44"/>
      <c r="J496" s="52"/>
      <c r="K496" s="17"/>
      <c r="L496" s="17"/>
      <c r="M496" s="21"/>
      <c r="N496"/>
      <c r="O496"/>
    </row>
    <row r="497" spans="1:15">
      <c r="A497" s="26" t="s">
        <v>42</v>
      </c>
      <c r="B497" s="27" t="s">
        <v>13</v>
      </c>
      <c r="C497" s="27">
        <v>11</v>
      </c>
      <c r="D497" s="48">
        <v>1</v>
      </c>
      <c r="E497" s="28" t="s">
        <v>28</v>
      </c>
      <c r="F497" s="16"/>
      <c r="G497" s="17"/>
      <c r="H497" s="17"/>
      <c r="I497" s="44"/>
      <c r="J497" s="52"/>
      <c r="K497" s="17"/>
      <c r="L497" s="17"/>
      <c r="M497" s="21"/>
      <c r="N497"/>
      <c r="O497"/>
    </row>
    <row r="498" spans="1:15">
      <c r="A498" s="26" t="s">
        <v>42</v>
      </c>
      <c r="B498" s="27" t="s">
        <v>13</v>
      </c>
      <c r="C498" s="27">
        <v>12</v>
      </c>
      <c r="D498" s="48">
        <v>1</v>
      </c>
      <c r="E498" s="28" t="s">
        <v>28</v>
      </c>
      <c r="F498" s="16"/>
      <c r="G498" s="17"/>
      <c r="H498" s="17"/>
      <c r="I498" s="44"/>
      <c r="J498" s="52"/>
      <c r="K498" s="17"/>
      <c r="L498" s="17"/>
      <c r="M498" s="21"/>
      <c r="N498"/>
      <c r="O498"/>
    </row>
    <row r="499" spans="1:15">
      <c r="A499" s="26" t="s">
        <v>42</v>
      </c>
      <c r="B499" s="27" t="s">
        <v>13</v>
      </c>
      <c r="C499" s="27">
        <v>13</v>
      </c>
      <c r="D499" s="48">
        <v>1</v>
      </c>
      <c r="E499" s="28" t="s">
        <v>28</v>
      </c>
      <c r="F499" s="16"/>
      <c r="G499" s="17"/>
      <c r="H499" s="17"/>
      <c r="I499" s="44"/>
      <c r="J499" s="52"/>
      <c r="K499" s="17"/>
      <c r="L499" s="17"/>
      <c r="M499" s="21"/>
      <c r="N499"/>
      <c r="O499"/>
    </row>
    <row r="500" spans="1:15">
      <c r="A500" s="26" t="s">
        <v>42</v>
      </c>
      <c r="B500" s="27" t="s">
        <v>13</v>
      </c>
      <c r="C500" s="27">
        <v>14</v>
      </c>
      <c r="D500" s="48">
        <v>1</v>
      </c>
      <c r="E500" s="28" t="s">
        <v>28</v>
      </c>
      <c r="F500" s="16"/>
      <c r="G500" s="17"/>
      <c r="H500" s="17"/>
      <c r="I500" s="44"/>
      <c r="J500" s="52"/>
      <c r="K500" s="17"/>
      <c r="L500" s="17"/>
      <c r="M500" s="21"/>
      <c r="N500"/>
      <c r="O500"/>
    </row>
    <row r="501" spans="1:15">
      <c r="A501" s="26" t="s">
        <v>42</v>
      </c>
      <c r="B501" s="27" t="s">
        <v>13</v>
      </c>
      <c r="C501" s="27">
        <v>15</v>
      </c>
      <c r="D501" s="48">
        <v>1</v>
      </c>
      <c r="E501" s="28" t="s">
        <v>28</v>
      </c>
      <c r="F501" s="16"/>
      <c r="G501" s="17"/>
      <c r="H501" s="17"/>
      <c r="I501" s="44"/>
      <c r="J501" s="52"/>
      <c r="K501" s="17"/>
      <c r="L501" s="17"/>
      <c r="M501" s="21"/>
      <c r="N501"/>
      <c r="O501"/>
    </row>
    <row r="502" spans="1:15">
      <c r="A502" s="26" t="s">
        <v>42</v>
      </c>
      <c r="B502" s="27" t="s">
        <v>13</v>
      </c>
      <c r="C502" s="27">
        <v>16</v>
      </c>
      <c r="D502" s="48">
        <v>1</v>
      </c>
      <c r="E502" s="28" t="s">
        <v>28</v>
      </c>
      <c r="F502" s="16"/>
      <c r="G502" s="17"/>
      <c r="H502" s="17"/>
      <c r="I502" s="44"/>
      <c r="J502" s="52"/>
      <c r="K502" s="17"/>
      <c r="L502" s="17"/>
      <c r="M502" s="21"/>
      <c r="N502"/>
      <c r="O502"/>
    </row>
    <row r="503" spans="1:15">
      <c r="A503" s="26" t="s">
        <v>43</v>
      </c>
      <c r="B503" s="27" t="s">
        <v>12</v>
      </c>
      <c r="C503" s="27">
        <v>1</v>
      </c>
      <c r="D503" s="48">
        <v>1</v>
      </c>
      <c r="E503" s="28" t="s">
        <v>28</v>
      </c>
      <c r="F503" s="16"/>
      <c r="G503" s="17"/>
      <c r="H503" s="17"/>
      <c r="I503" s="44"/>
      <c r="J503" s="52"/>
      <c r="K503" s="17"/>
      <c r="L503" s="17"/>
      <c r="M503" s="21"/>
      <c r="N503"/>
      <c r="O503"/>
    </row>
    <row r="504" spans="1:15">
      <c r="A504" s="26" t="s">
        <v>43</v>
      </c>
      <c r="B504" s="27" t="s">
        <v>12</v>
      </c>
      <c r="C504" s="27">
        <v>2</v>
      </c>
      <c r="D504" s="48">
        <v>1</v>
      </c>
      <c r="E504" s="28" t="s">
        <v>28</v>
      </c>
      <c r="F504" s="16"/>
      <c r="G504" s="17"/>
      <c r="H504" s="17"/>
      <c r="I504" s="44"/>
      <c r="J504" s="52"/>
      <c r="K504" s="17"/>
      <c r="L504" s="17"/>
      <c r="M504" s="21"/>
      <c r="N504"/>
      <c r="O504"/>
    </row>
    <row r="505" spans="1:15">
      <c r="A505" s="26" t="s">
        <v>43</v>
      </c>
      <c r="B505" s="27" t="s">
        <v>12</v>
      </c>
      <c r="C505" s="27">
        <v>3</v>
      </c>
      <c r="D505" s="48">
        <v>1</v>
      </c>
      <c r="E505" s="28" t="s">
        <v>28</v>
      </c>
      <c r="F505" s="16"/>
      <c r="G505" s="17"/>
      <c r="H505" s="17"/>
      <c r="I505" s="44"/>
      <c r="J505" s="52"/>
      <c r="K505" s="17"/>
      <c r="L505" s="17"/>
      <c r="M505" s="21"/>
      <c r="N505"/>
      <c r="O505"/>
    </row>
    <row r="506" spans="1:15">
      <c r="A506" s="26" t="s">
        <v>43</v>
      </c>
      <c r="B506" s="27" t="s">
        <v>12</v>
      </c>
      <c r="C506" s="27">
        <v>4</v>
      </c>
      <c r="D506" s="48">
        <v>1</v>
      </c>
      <c r="E506" s="28" t="s">
        <v>28</v>
      </c>
      <c r="F506" s="16"/>
      <c r="G506" s="17"/>
      <c r="H506" s="17"/>
      <c r="I506" s="44"/>
      <c r="J506" s="52"/>
      <c r="K506" s="17"/>
      <c r="L506" s="17"/>
      <c r="M506" s="21"/>
      <c r="N506"/>
      <c r="O506"/>
    </row>
    <row r="507" spans="1:15">
      <c r="A507" s="26" t="s">
        <v>43</v>
      </c>
      <c r="B507" s="27" t="s">
        <v>12</v>
      </c>
      <c r="C507" s="27">
        <v>5</v>
      </c>
      <c r="D507" s="48">
        <v>1</v>
      </c>
      <c r="E507" s="28" t="s">
        <v>28</v>
      </c>
      <c r="F507" s="16"/>
      <c r="G507" s="17"/>
      <c r="H507" s="17"/>
      <c r="I507" s="44"/>
      <c r="J507" s="52"/>
      <c r="K507" s="17"/>
      <c r="L507" s="17"/>
      <c r="M507" s="21"/>
      <c r="N507"/>
      <c r="O507"/>
    </row>
    <row r="508" spans="1:15">
      <c r="A508" s="26" t="s">
        <v>43</v>
      </c>
      <c r="B508" s="27" t="s">
        <v>12</v>
      </c>
      <c r="C508" s="27">
        <v>6</v>
      </c>
      <c r="D508" s="48">
        <v>1</v>
      </c>
      <c r="E508" s="28" t="s">
        <v>28</v>
      </c>
      <c r="F508" s="16"/>
      <c r="G508" s="17"/>
      <c r="H508" s="17"/>
      <c r="I508" s="44"/>
      <c r="J508" s="52"/>
      <c r="K508" s="17"/>
      <c r="L508" s="17"/>
      <c r="M508" s="21"/>
      <c r="N508"/>
      <c r="O508"/>
    </row>
    <row r="509" spans="1:15">
      <c r="A509" s="26" t="s">
        <v>43</v>
      </c>
      <c r="B509" s="27" t="s">
        <v>12</v>
      </c>
      <c r="C509" s="27">
        <v>7</v>
      </c>
      <c r="D509" s="48">
        <v>1</v>
      </c>
      <c r="E509" s="28" t="s">
        <v>28</v>
      </c>
      <c r="F509" s="16"/>
      <c r="G509" s="17"/>
      <c r="H509" s="17"/>
      <c r="I509" s="44"/>
      <c r="J509" s="52"/>
      <c r="K509" s="17"/>
      <c r="L509" s="17"/>
      <c r="M509" s="21"/>
      <c r="N509"/>
      <c r="O509"/>
    </row>
    <row r="510" spans="1:15">
      <c r="A510" s="26" t="s">
        <v>43</v>
      </c>
      <c r="B510" s="27" t="s">
        <v>12</v>
      </c>
      <c r="C510" s="27">
        <v>8</v>
      </c>
      <c r="D510" s="48">
        <v>1</v>
      </c>
      <c r="E510" s="28" t="s">
        <v>28</v>
      </c>
      <c r="F510" s="16"/>
      <c r="G510" s="17"/>
      <c r="H510" s="17"/>
      <c r="I510" s="44"/>
      <c r="J510" s="52"/>
      <c r="K510" s="17"/>
      <c r="L510" s="17"/>
      <c r="M510" s="21"/>
      <c r="N510"/>
      <c r="O510"/>
    </row>
    <row r="511" spans="1:15">
      <c r="A511" s="26" t="s">
        <v>43</v>
      </c>
      <c r="B511" s="27" t="s">
        <v>12</v>
      </c>
      <c r="C511" s="27">
        <v>9</v>
      </c>
      <c r="D511" s="48">
        <v>1</v>
      </c>
      <c r="E511" s="28" t="s">
        <v>28</v>
      </c>
      <c r="F511" s="16"/>
      <c r="G511" s="17"/>
      <c r="H511" s="17"/>
      <c r="I511" s="44"/>
      <c r="J511" s="52"/>
      <c r="K511" s="17"/>
      <c r="L511" s="17"/>
      <c r="M511" s="21"/>
      <c r="N511"/>
      <c r="O511"/>
    </row>
    <row r="512" spans="1:15">
      <c r="A512" s="26" t="s">
        <v>43</v>
      </c>
      <c r="B512" s="27" t="s">
        <v>12</v>
      </c>
      <c r="C512" s="27">
        <v>10</v>
      </c>
      <c r="D512" s="48">
        <v>1</v>
      </c>
      <c r="E512" s="28" t="s">
        <v>28</v>
      </c>
      <c r="F512" s="16"/>
      <c r="G512" s="17"/>
      <c r="H512" s="17"/>
      <c r="I512" s="44"/>
      <c r="J512" s="52"/>
      <c r="K512" s="17"/>
      <c r="L512" s="17"/>
      <c r="M512" s="21"/>
      <c r="N512"/>
      <c r="O512"/>
    </row>
    <row r="513" spans="1:15">
      <c r="A513" s="26" t="s">
        <v>43</v>
      </c>
      <c r="B513" s="27" t="s">
        <v>12</v>
      </c>
      <c r="C513" s="27">
        <v>11</v>
      </c>
      <c r="D513" s="48">
        <v>1</v>
      </c>
      <c r="E513" s="28" t="s">
        <v>28</v>
      </c>
      <c r="F513" s="16"/>
      <c r="G513" s="17"/>
      <c r="H513" s="17"/>
      <c r="I513" s="44"/>
      <c r="J513" s="52"/>
      <c r="K513" s="17"/>
      <c r="L513" s="17"/>
      <c r="M513" s="21"/>
      <c r="N513"/>
      <c r="O513"/>
    </row>
    <row r="514" spans="1:15">
      <c r="A514" s="26" t="s">
        <v>43</v>
      </c>
      <c r="B514" s="27" t="s">
        <v>12</v>
      </c>
      <c r="C514" s="27">
        <v>12</v>
      </c>
      <c r="D514" s="48">
        <v>1</v>
      </c>
      <c r="E514" s="28" t="s">
        <v>28</v>
      </c>
      <c r="F514" s="16"/>
      <c r="G514" s="17"/>
      <c r="H514" s="17"/>
      <c r="I514" s="44"/>
      <c r="J514" s="52"/>
      <c r="K514" s="17"/>
      <c r="L514" s="17"/>
      <c r="M514" s="21"/>
      <c r="N514"/>
      <c r="O514"/>
    </row>
    <row r="515" spans="1:15">
      <c r="A515" s="26" t="s">
        <v>43</v>
      </c>
      <c r="B515" s="27" t="s">
        <v>12</v>
      </c>
      <c r="C515" s="27">
        <v>13</v>
      </c>
      <c r="D515" s="48">
        <v>1</v>
      </c>
      <c r="E515" s="28" t="s">
        <v>28</v>
      </c>
      <c r="F515" s="16"/>
      <c r="G515" s="17"/>
      <c r="H515" s="17"/>
      <c r="I515" s="44"/>
      <c r="J515" s="52"/>
      <c r="K515" s="17"/>
      <c r="L515" s="17"/>
      <c r="M515" s="21"/>
      <c r="N515"/>
      <c r="O515"/>
    </row>
    <row r="516" spans="1:15">
      <c r="A516" s="26" t="s">
        <v>43</v>
      </c>
      <c r="B516" s="27" t="s">
        <v>12</v>
      </c>
      <c r="C516" s="27">
        <v>14</v>
      </c>
      <c r="D516" s="48">
        <v>1</v>
      </c>
      <c r="E516" s="28" t="s">
        <v>28</v>
      </c>
      <c r="F516" s="16"/>
      <c r="G516" s="17"/>
      <c r="H516" s="17"/>
      <c r="I516" s="44"/>
      <c r="J516" s="52"/>
      <c r="K516" s="17"/>
      <c r="L516" s="17"/>
      <c r="M516" s="21"/>
      <c r="N516"/>
      <c r="O516"/>
    </row>
    <row r="517" spans="1:15">
      <c r="A517" s="26" t="s">
        <v>43</v>
      </c>
      <c r="B517" s="27" t="s">
        <v>12</v>
      </c>
      <c r="C517" s="27">
        <v>15</v>
      </c>
      <c r="D517" s="48">
        <v>1</v>
      </c>
      <c r="E517" s="28" t="s">
        <v>28</v>
      </c>
      <c r="F517" s="16"/>
      <c r="G517" s="17"/>
      <c r="H517" s="17"/>
      <c r="I517" s="44"/>
      <c r="J517" s="52"/>
      <c r="K517" s="17"/>
      <c r="L517" s="17"/>
      <c r="M517" s="21"/>
      <c r="N517"/>
      <c r="O517"/>
    </row>
    <row r="518" spans="1:15">
      <c r="A518" s="26" t="s">
        <v>43</v>
      </c>
      <c r="B518" s="27" t="s">
        <v>12</v>
      </c>
      <c r="C518" s="27">
        <v>16</v>
      </c>
      <c r="D518" s="48">
        <v>1</v>
      </c>
      <c r="E518" s="28" t="s">
        <v>28</v>
      </c>
      <c r="F518" s="16"/>
      <c r="G518" s="17"/>
      <c r="H518" s="17"/>
      <c r="I518" s="44"/>
      <c r="J518" s="52"/>
      <c r="K518" s="17"/>
      <c r="L518" s="17"/>
      <c r="M518" s="21"/>
      <c r="N518"/>
      <c r="O518"/>
    </row>
    <row r="519" spans="1:15">
      <c r="A519" s="26" t="s">
        <v>43</v>
      </c>
      <c r="B519" s="27" t="s">
        <v>13</v>
      </c>
      <c r="C519" s="27">
        <v>1</v>
      </c>
      <c r="D519" s="48">
        <v>1</v>
      </c>
      <c r="E519" s="28" t="s">
        <v>28</v>
      </c>
      <c r="F519" s="16"/>
      <c r="G519" s="17"/>
      <c r="H519" s="17"/>
      <c r="I519" s="44"/>
      <c r="J519" s="52"/>
      <c r="K519" s="17"/>
      <c r="L519" s="17"/>
      <c r="M519" s="21"/>
      <c r="N519"/>
      <c r="O519"/>
    </row>
    <row r="520" spans="1:15">
      <c r="A520" s="26" t="s">
        <v>43</v>
      </c>
      <c r="B520" s="27" t="s">
        <v>13</v>
      </c>
      <c r="C520" s="27">
        <v>2</v>
      </c>
      <c r="D520" s="48">
        <v>1</v>
      </c>
      <c r="E520" s="28" t="s">
        <v>28</v>
      </c>
      <c r="F520" s="16"/>
      <c r="G520" s="17"/>
      <c r="H520" s="17"/>
      <c r="I520" s="44"/>
      <c r="J520" s="52"/>
      <c r="K520" s="17"/>
      <c r="L520" s="17"/>
      <c r="M520" s="21"/>
      <c r="N520"/>
      <c r="O520"/>
    </row>
    <row r="521" spans="1:15">
      <c r="A521" s="26" t="s">
        <v>43</v>
      </c>
      <c r="B521" s="27" t="s">
        <v>13</v>
      </c>
      <c r="C521" s="27">
        <v>3</v>
      </c>
      <c r="D521" s="48">
        <v>1</v>
      </c>
      <c r="E521" s="28" t="s">
        <v>28</v>
      </c>
      <c r="F521" s="16"/>
      <c r="G521" s="17"/>
      <c r="H521" s="17"/>
      <c r="I521" s="44"/>
      <c r="J521" s="52"/>
      <c r="K521" s="17"/>
      <c r="L521" s="17"/>
      <c r="M521" s="21"/>
      <c r="N521"/>
      <c r="O521"/>
    </row>
    <row r="522" spans="1:15">
      <c r="A522" s="26" t="s">
        <v>43</v>
      </c>
      <c r="B522" s="27" t="s">
        <v>13</v>
      </c>
      <c r="C522" s="27">
        <v>4</v>
      </c>
      <c r="D522" s="48">
        <v>1</v>
      </c>
      <c r="E522" s="28" t="s">
        <v>28</v>
      </c>
      <c r="F522" s="16"/>
      <c r="G522" s="17"/>
      <c r="H522" s="17"/>
      <c r="I522" s="44"/>
      <c r="J522" s="52"/>
      <c r="K522" s="17"/>
      <c r="L522" s="17"/>
      <c r="M522" s="21"/>
      <c r="N522"/>
      <c r="O522"/>
    </row>
    <row r="523" spans="1:15">
      <c r="A523" s="26" t="s">
        <v>43</v>
      </c>
      <c r="B523" s="27" t="s">
        <v>13</v>
      </c>
      <c r="C523" s="27">
        <v>5</v>
      </c>
      <c r="D523" s="48">
        <v>1</v>
      </c>
      <c r="E523" s="28" t="s">
        <v>28</v>
      </c>
      <c r="F523" s="16"/>
      <c r="G523" s="17"/>
      <c r="H523" s="17"/>
      <c r="I523" s="44"/>
      <c r="J523" s="52"/>
      <c r="K523" s="17"/>
      <c r="L523" s="17"/>
      <c r="M523" s="21"/>
      <c r="N523"/>
      <c r="O523"/>
    </row>
    <row r="524" spans="1:15">
      <c r="A524" s="26" t="s">
        <v>43</v>
      </c>
      <c r="B524" s="27" t="s">
        <v>13</v>
      </c>
      <c r="C524" s="27">
        <v>6</v>
      </c>
      <c r="D524" s="48">
        <v>1</v>
      </c>
      <c r="E524" s="28" t="s">
        <v>28</v>
      </c>
      <c r="F524" s="16"/>
      <c r="G524" s="17"/>
      <c r="H524" s="17"/>
      <c r="I524" s="44"/>
      <c r="J524" s="52"/>
      <c r="K524" s="17"/>
      <c r="L524" s="17"/>
      <c r="M524" s="21"/>
      <c r="N524"/>
      <c r="O524"/>
    </row>
    <row r="525" spans="1:15">
      <c r="A525" s="26" t="s">
        <v>43</v>
      </c>
      <c r="B525" s="27" t="s">
        <v>13</v>
      </c>
      <c r="C525" s="27">
        <v>7</v>
      </c>
      <c r="D525" s="48">
        <v>1</v>
      </c>
      <c r="E525" s="28" t="s">
        <v>28</v>
      </c>
      <c r="F525" s="16"/>
      <c r="G525" s="17"/>
      <c r="H525" s="17"/>
      <c r="I525" s="44"/>
      <c r="J525" s="52"/>
      <c r="K525" s="17"/>
      <c r="L525" s="17"/>
      <c r="M525" s="21"/>
      <c r="N525"/>
      <c r="O525"/>
    </row>
    <row r="526" spans="1:15">
      <c r="A526" s="26" t="s">
        <v>43</v>
      </c>
      <c r="B526" s="27" t="s">
        <v>13</v>
      </c>
      <c r="C526" s="27">
        <v>8</v>
      </c>
      <c r="D526" s="48">
        <v>1</v>
      </c>
      <c r="E526" s="28" t="s">
        <v>28</v>
      </c>
      <c r="F526" s="16"/>
      <c r="G526" s="17"/>
      <c r="H526" s="17"/>
      <c r="I526" s="44"/>
      <c r="J526" s="52"/>
      <c r="K526" s="17"/>
      <c r="L526" s="17"/>
      <c r="M526" s="21"/>
      <c r="N526"/>
      <c r="O526"/>
    </row>
    <row r="527" spans="1:15">
      <c r="A527" s="26" t="s">
        <v>43</v>
      </c>
      <c r="B527" s="27" t="s">
        <v>13</v>
      </c>
      <c r="C527" s="27">
        <v>9</v>
      </c>
      <c r="D527" s="48">
        <v>1</v>
      </c>
      <c r="E527" s="28" t="s">
        <v>28</v>
      </c>
      <c r="F527" s="16"/>
      <c r="G527" s="17"/>
      <c r="H527" s="17"/>
      <c r="I527" s="44"/>
      <c r="J527" s="52"/>
      <c r="K527" s="17"/>
      <c r="L527" s="17"/>
      <c r="M527" s="21"/>
      <c r="N527"/>
      <c r="O527"/>
    </row>
    <row r="528" spans="1:15">
      <c r="A528" s="26" t="s">
        <v>43</v>
      </c>
      <c r="B528" s="27" t="s">
        <v>13</v>
      </c>
      <c r="C528" s="27">
        <v>10</v>
      </c>
      <c r="D528" s="48">
        <v>1</v>
      </c>
      <c r="E528" s="28" t="s">
        <v>28</v>
      </c>
      <c r="F528" s="16"/>
      <c r="G528" s="17"/>
      <c r="H528" s="17"/>
      <c r="I528" s="44"/>
      <c r="J528" s="52"/>
      <c r="K528" s="17"/>
      <c r="L528" s="17"/>
      <c r="M528" s="21"/>
      <c r="N528"/>
      <c r="O528"/>
    </row>
    <row r="529" spans="1:15">
      <c r="A529" s="26" t="s">
        <v>43</v>
      </c>
      <c r="B529" s="27" t="s">
        <v>13</v>
      </c>
      <c r="C529" s="27">
        <v>11</v>
      </c>
      <c r="D529" s="48">
        <v>1</v>
      </c>
      <c r="E529" s="28" t="s">
        <v>28</v>
      </c>
      <c r="F529" s="16"/>
      <c r="G529" s="17"/>
      <c r="H529" s="17"/>
      <c r="I529" s="44"/>
      <c r="J529" s="52"/>
      <c r="K529" s="17"/>
      <c r="L529" s="17"/>
      <c r="M529" s="21"/>
      <c r="N529"/>
      <c r="O529"/>
    </row>
    <row r="530" spans="1:15">
      <c r="A530" s="26" t="s">
        <v>43</v>
      </c>
      <c r="B530" s="27" t="s">
        <v>13</v>
      </c>
      <c r="C530" s="27">
        <v>12</v>
      </c>
      <c r="D530" s="48">
        <v>1</v>
      </c>
      <c r="E530" s="28" t="s">
        <v>28</v>
      </c>
      <c r="F530" s="16"/>
      <c r="G530" s="17"/>
      <c r="H530" s="17"/>
      <c r="I530" s="44"/>
      <c r="J530" s="52"/>
      <c r="K530" s="17"/>
      <c r="L530" s="17"/>
      <c r="M530" s="21"/>
      <c r="N530"/>
      <c r="O530"/>
    </row>
    <row r="531" spans="1:15">
      <c r="A531" s="26" t="s">
        <v>43</v>
      </c>
      <c r="B531" s="27" t="s">
        <v>13</v>
      </c>
      <c r="C531" s="27">
        <v>13</v>
      </c>
      <c r="D531" s="48">
        <v>1</v>
      </c>
      <c r="E531" s="28" t="s">
        <v>28</v>
      </c>
      <c r="F531" s="16"/>
      <c r="G531" s="17"/>
      <c r="H531" s="17"/>
      <c r="I531" s="44"/>
      <c r="J531" s="52"/>
      <c r="K531" s="17"/>
      <c r="L531" s="17"/>
      <c r="M531" s="21"/>
      <c r="N531"/>
      <c r="O531"/>
    </row>
    <row r="532" spans="1:15">
      <c r="A532" s="26" t="s">
        <v>43</v>
      </c>
      <c r="B532" s="27" t="s">
        <v>13</v>
      </c>
      <c r="C532" s="27">
        <v>14</v>
      </c>
      <c r="D532" s="48">
        <v>1</v>
      </c>
      <c r="E532" s="28" t="s">
        <v>28</v>
      </c>
      <c r="F532" s="16"/>
      <c r="G532" s="17"/>
      <c r="H532" s="17"/>
      <c r="I532" s="44"/>
      <c r="J532" s="52"/>
      <c r="K532" s="17"/>
      <c r="L532" s="17"/>
      <c r="M532" s="21"/>
      <c r="N532"/>
      <c r="O532"/>
    </row>
    <row r="533" spans="1:15">
      <c r="A533" s="26" t="s">
        <v>43</v>
      </c>
      <c r="B533" s="27" t="s">
        <v>13</v>
      </c>
      <c r="C533" s="27">
        <v>15</v>
      </c>
      <c r="D533" s="48">
        <v>1</v>
      </c>
      <c r="E533" s="28" t="s">
        <v>28</v>
      </c>
      <c r="F533" s="16"/>
      <c r="G533" s="17"/>
      <c r="H533" s="17"/>
      <c r="I533" s="44"/>
      <c r="J533" s="52"/>
      <c r="K533" s="17"/>
      <c r="L533" s="17"/>
      <c r="M533" s="21"/>
      <c r="N533"/>
      <c r="O533"/>
    </row>
    <row r="534" spans="1:15">
      <c r="A534" s="26" t="s">
        <v>43</v>
      </c>
      <c r="B534" s="27" t="s">
        <v>13</v>
      </c>
      <c r="C534" s="27">
        <v>16</v>
      </c>
      <c r="D534" s="48">
        <v>1</v>
      </c>
      <c r="E534" s="28" t="s">
        <v>28</v>
      </c>
      <c r="F534" s="16"/>
      <c r="G534" s="17"/>
      <c r="H534" s="17"/>
      <c r="I534" s="44"/>
      <c r="J534" s="52"/>
      <c r="K534" s="17"/>
      <c r="L534" s="17"/>
      <c r="M534" s="21"/>
      <c r="N534"/>
      <c r="O534"/>
    </row>
    <row r="535" spans="1:15">
      <c r="A535" s="36" t="s">
        <v>44</v>
      </c>
      <c r="B535" s="29" t="s">
        <v>12</v>
      </c>
      <c r="C535" s="29">
        <v>1</v>
      </c>
      <c r="D535" s="47">
        <v>1</v>
      </c>
      <c r="E535" s="37" t="s">
        <v>28</v>
      </c>
      <c r="F535" s="38"/>
      <c r="G535" s="39"/>
      <c r="H535" s="39"/>
      <c r="I535" s="43"/>
      <c r="J535" s="55"/>
      <c r="K535" s="39"/>
      <c r="L535" s="39"/>
      <c r="M535" s="43"/>
      <c r="N535"/>
      <c r="O535"/>
    </row>
    <row r="536" spans="1:15">
      <c r="A536" s="26" t="s">
        <v>44</v>
      </c>
      <c r="B536" s="27" t="s">
        <v>12</v>
      </c>
      <c r="C536" s="27">
        <v>2</v>
      </c>
      <c r="D536" s="48">
        <v>1</v>
      </c>
      <c r="E536" s="28" t="s">
        <v>28</v>
      </c>
      <c r="F536" s="16"/>
      <c r="G536" s="17"/>
      <c r="H536" s="17"/>
      <c r="I536" s="21"/>
      <c r="J536" s="52"/>
      <c r="K536" s="17"/>
      <c r="L536" s="17"/>
      <c r="M536" s="21"/>
      <c r="N536"/>
      <c r="O536"/>
    </row>
    <row r="537" spans="1:15">
      <c r="A537" s="26" t="s">
        <v>44</v>
      </c>
      <c r="B537" s="27" t="s">
        <v>12</v>
      </c>
      <c r="C537" s="27">
        <v>3</v>
      </c>
      <c r="D537" s="48">
        <v>1</v>
      </c>
      <c r="E537" s="28" t="s">
        <v>28</v>
      </c>
      <c r="F537" s="16"/>
      <c r="G537" s="17"/>
      <c r="H537" s="17"/>
      <c r="I537" s="21"/>
      <c r="J537" s="52"/>
      <c r="K537" s="17"/>
      <c r="L537" s="17"/>
      <c r="M537" s="21"/>
      <c r="N537"/>
      <c r="O537"/>
    </row>
    <row r="538" spans="1:15">
      <c r="A538" s="26" t="s">
        <v>44</v>
      </c>
      <c r="B538" s="27" t="s">
        <v>12</v>
      </c>
      <c r="C538" s="27">
        <v>4</v>
      </c>
      <c r="D538" s="48">
        <v>1</v>
      </c>
      <c r="E538" s="28" t="s">
        <v>28</v>
      </c>
      <c r="F538" s="16"/>
      <c r="G538" s="17"/>
      <c r="H538" s="17"/>
      <c r="I538" s="21"/>
      <c r="J538" s="52"/>
      <c r="K538" s="17"/>
      <c r="L538" s="17"/>
      <c r="M538" s="21"/>
      <c r="N538"/>
      <c r="O538"/>
    </row>
    <row r="539" spans="1:15">
      <c r="A539" s="26" t="s">
        <v>44</v>
      </c>
      <c r="B539" s="27" t="s">
        <v>12</v>
      </c>
      <c r="C539" s="27">
        <v>5</v>
      </c>
      <c r="D539" s="48">
        <v>1</v>
      </c>
      <c r="E539" s="28" t="s">
        <v>28</v>
      </c>
      <c r="F539" s="16"/>
      <c r="G539" s="17"/>
      <c r="H539" s="17"/>
      <c r="I539" s="21"/>
      <c r="J539" s="52"/>
      <c r="K539" s="17"/>
      <c r="L539" s="17"/>
      <c r="M539" s="21"/>
      <c r="N539"/>
      <c r="O539"/>
    </row>
    <row r="540" spans="1:15">
      <c r="A540" s="26" t="s">
        <v>44</v>
      </c>
      <c r="B540" s="27" t="s">
        <v>12</v>
      </c>
      <c r="C540" s="27">
        <v>6</v>
      </c>
      <c r="D540" s="48">
        <v>1</v>
      </c>
      <c r="E540" s="28" t="s">
        <v>28</v>
      </c>
      <c r="F540" s="16"/>
      <c r="G540" s="17"/>
      <c r="H540" s="17"/>
      <c r="I540" s="21"/>
      <c r="J540" s="52"/>
      <c r="K540" s="17"/>
      <c r="L540" s="17"/>
      <c r="M540" s="21"/>
      <c r="N540"/>
      <c r="O540"/>
    </row>
    <row r="541" spans="1:15">
      <c r="A541" s="26" t="s">
        <v>44</v>
      </c>
      <c r="B541" s="27" t="s">
        <v>12</v>
      </c>
      <c r="C541" s="27">
        <v>7</v>
      </c>
      <c r="D541" s="48">
        <v>1</v>
      </c>
      <c r="E541" s="28" t="s">
        <v>28</v>
      </c>
      <c r="F541" s="16"/>
      <c r="G541" s="17"/>
      <c r="H541" s="17"/>
      <c r="I541" s="21"/>
      <c r="J541" s="52"/>
      <c r="K541" s="17"/>
      <c r="L541" s="17"/>
      <c r="M541" s="21"/>
      <c r="N541"/>
      <c r="O541"/>
    </row>
    <row r="542" spans="1:15">
      <c r="A542" s="26" t="s">
        <v>44</v>
      </c>
      <c r="B542" s="27" t="s">
        <v>12</v>
      </c>
      <c r="C542" s="27">
        <v>8</v>
      </c>
      <c r="D542" s="48">
        <v>1</v>
      </c>
      <c r="E542" s="28" t="s">
        <v>28</v>
      </c>
      <c r="F542" s="16"/>
      <c r="G542" s="17"/>
      <c r="H542" s="17"/>
      <c r="I542" s="21"/>
      <c r="J542" s="52"/>
      <c r="K542" s="17"/>
      <c r="L542" s="17"/>
      <c r="M542" s="21"/>
      <c r="N542"/>
      <c r="O542"/>
    </row>
    <row r="543" spans="1:15">
      <c r="A543" s="26" t="s">
        <v>44</v>
      </c>
      <c r="B543" s="27" t="s">
        <v>12</v>
      </c>
      <c r="C543" s="27">
        <v>9</v>
      </c>
      <c r="D543" s="48">
        <v>1</v>
      </c>
      <c r="E543" s="28" t="s">
        <v>28</v>
      </c>
      <c r="F543" s="16"/>
      <c r="G543" s="17"/>
      <c r="H543" s="17"/>
      <c r="I543" s="21"/>
      <c r="J543" s="52"/>
      <c r="K543" s="17"/>
      <c r="L543" s="17"/>
      <c r="M543" s="21"/>
      <c r="N543"/>
      <c r="O543"/>
    </row>
    <row r="544" spans="1:15">
      <c r="A544" s="26" t="s">
        <v>44</v>
      </c>
      <c r="B544" s="27" t="s">
        <v>12</v>
      </c>
      <c r="C544" s="27">
        <v>10</v>
      </c>
      <c r="D544" s="48">
        <v>1</v>
      </c>
      <c r="E544" s="28" t="s">
        <v>28</v>
      </c>
      <c r="F544" s="16"/>
      <c r="G544" s="17"/>
      <c r="H544" s="17"/>
      <c r="I544" s="21"/>
      <c r="J544" s="52"/>
      <c r="K544" s="17"/>
      <c r="L544" s="17"/>
      <c r="M544" s="21"/>
      <c r="N544"/>
      <c r="O544"/>
    </row>
    <row r="545" spans="1:15">
      <c r="A545" s="26" t="s">
        <v>44</v>
      </c>
      <c r="B545" s="27" t="s">
        <v>12</v>
      </c>
      <c r="C545" s="27">
        <v>11</v>
      </c>
      <c r="D545" s="48">
        <v>1</v>
      </c>
      <c r="E545" s="28" t="s">
        <v>28</v>
      </c>
      <c r="F545" s="16"/>
      <c r="G545" s="17"/>
      <c r="H545" s="17"/>
      <c r="I545" s="21"/>
      <c r="J545" s="52"/>
      <c r="K545" s="17"/>
      <c r="L545" s="17"/>
      <c r="M545" s="21"/>
      <c r="N545"/>
      <c r="O545"/>
    </row>
    <row r="546" spans="1:15">
      <c r="A546" s="26" t="s">
        <v>44</v>
      </c>
      <c r="B546" s="27" t="s">
        <v>12</v>
      </c>
      <c r="C546" s="27">
        <v>12</v>
      </c>
      <c r="D546" s="48">
        <v>1</v>
      </c>
      <c r="E546" s="28" t="s">
        <v>28</v>
      </c>
      <c r="F546" s="16"/>
      <c r="G546" s="17"/>
      <c r="H546" s="17"/>
      <c r="I546" s="21"/>
      <c r="J546" s="52"/>
      <c r="K546" s="17"/>
      <c r="L546" s="17"/>
      <c r="M546" s="21"/>
      <c r="N546"/>
      <c r="O546"/>
    </row>
    <row r="547" spans="1:15">
      <c r="A547" s="26" t="s">
        <v>44</v>
      </c>
      <c r="B547" s="27" t="s">
        <v>12</v>
      </c>
      <c r="C547" s="27">
        <v>13</v>
      </c>
      <c r="D547" s="48">
        <v>1</v>
      </c>
      <c r="E547" s="28" t="s">
        <v>28</v>
      </c>
      <c r="F547" s="16"/>
      <c r="G547" s="17"/>
      <c r="H547" s="17"/>
      <c r="I547" s="21"/>
      <c r="J547" s="52"/>
      <c r="K547" s="17"/>
      <c r="L547" s="17"/>
      <c r="M547" s="21"/>
      <c r="N547"/>
      <c r="O547"/>
    </row>
    <row r="548" spans="1:15">
      <c r="A548" s="26" t="s">
        <v>44</v>
      </c>
      <c r="B548" s="27" t="s">
        <v>12</v>
      </c>
      <c r="C548" s="27">
        <v>14</v>
      </c>
      <c r="D548" s="48">
        <v>1</v>
      </c>
      <c r="E548" s="28" t="s">
        <v>28</v>
      </c>
      <c r="F548" s="16"/>
      <c r="G548" s="17"/>
      <c r="H548" s="17"/>
      <c r="I548" s="21"/>
      <c r="J548" s="52"/>
      <c r="K548" s="17"/>
      <c r="L548" s="17"/>
      <c r="M548" s="21"/>
      <c r="N548"/>
      <c r="O548"/>
    </row>
    <row r="549" spans="1:15">
      <c r="A549" s="26" t="s">
        <v>44</v>
      </c>
      <c r="B549" s="27" t="s">
        <v>12</v>
      </c>
      <c r="C549" s="27">
        <v>15</v>
      </c>
      <c r="D549" s="48">
        <v>1</v>
      </c>
      <c r="E549" s="28" t="s">
        <v>28</v>
      </c>
      <c r="F549" s="16"/>
      <c r="G549" s="17"/>
      <c r="H549" s="17"/>
      <c r="I549" s="21"/>
      <c r="J549" s="52"/>
      <c r="K549" s="17"/>
      <c r="L549" s="17"/>
      <c r="M549" s="21"/>
      <c r="N549"/>
      <c r="O549"/>
    </row>
    <row r="550" spans="1:15">
      <c r="A550" s="26" t="s">
        <v>44</v>
      </c>
      <c r="B550" s="27" t="s">
        <v>12</v>
      </c>
      <c r="C550" s="27">
        <v>16</v>
      </c>
      <c r="D550" s="48">
        <v>1</v>
      </c>
      <c r="E550" s="28" t="s">
        <v>28</v>
      </c>
      <c r="F550" s="16"/>
      <c r="G550" s="17"/>
      <c r="H550" s="17"/>
      <c r="I550" s="21"/>
      <c r="J550" s="52"/>
      <c r="K550" s="17"/>
      <c r="L550" s="17"/>
      <c r="M550" s="21"/>
      <c r="N550"/>
      <c r="O550"/>
    </row>
    <row r="551" spans="1:15">
      <c r="A551" s="26" t="s">
        <v>44</v>
      </c>
      <c r="B551" s="27" t="s">
        <v>13</v>
      </c>
      <c r="C551" s="27">
        <v>1</v>
      </c>
      <c r="D551" s="48">
        <v>1</v>
      </c>
      <c r="E551" s="28" t="s">
        <v>28</v>
      </c>
      <c r="F551" s="16"/>
      <c r="G551" s="17"/>
      <c r="H551" s="17"/>
      <c r="I551" s="21"/>
      <c r="J551" s="52"/>
      <c r="K551" s="17"/>
      <c r="L551" s="17"/>
      <c r="M551" s="21"/>
      <c r="N551"/>
      <c r="O551"/>
    </row>
    <row r="552" spans="1:15">
      <c r="A552" s="26" t="s">
        <v>44</v>
      </c>
      <c r="B552" s="27" t="s">
        <v>13</v>
      </c>
      <c r="C552" s="27">
        <v>2</v>
      </c>
      <c r="D552" s="48">
        <v>1</v>
      </c>
      <c r="E552" s="28" t="s">
        <v>28</v>
      </c>
      <c r="F552" s="16"/>
      <c r="G552" s="17"/>
      <c r="H552" s="17"/>
      <c r="I552" s="21"/>
      <c r="J552" s="52"/>
      <c r="K552" s="17"/>
      <c r="L552" s="17"/>
      <c r="M552" s="21"/>
      <c r="N552"/>
      <c r="O552"/>
    </row>
    <row r="553" spans="1:15">
      <c r="A553" s="26" t="s">
        <v>44</v>
      </c>
      <c r="B553" s="27" t="s">
        <v>13</v>
      </c>
      <c r="C553" s="27">
        <v>3</v>
      </c>
      <c r="D553" s="48">
        <v>1</v>
      </c>
      <c r="E553" s="28" t="s">
        <v>28</v>
      </c>
      <c r="F553" s="16"/>
      <c r="G553" s="17"/>
      <c r="H553" s="17"/>
      <c r="I553" s="21"/>
      <c r="J553" s="52"/>
      <c r="K553" s="17"/>
      <c r="L553" s="17"/>
      <c r="M553" s="21"/>
      <c r="N553"/>
      <c r="O553"/>
    </row>
    <row r="554" spans="1:15">
      <c r="A554" s="26" t="s">
        <v>44</v>
      </c>
      <c r="B554" s="27" t="s">
        <v>13</v>
      </c>
      <c r="C554" s="27">
        <v>4</v>
      </c>
      <c r="D554" s="48">
        <v>1</v>
      </c>
      <c r="E554" s="28" t="s">
        <v>28</v>
      </c>
      <c r="F554" s="16"/>
      <c r="G554" s="17"/>
      <c r="H554" s="17"/>
      <c r="I554" s="21"/>
      <c r="J554" s="52"/>
      <c r="K554" s="17"/>
      <c r="L554" s="17"/>
      <c r="M554" s="21"/>
      <c r="N554"/>
      <c r="O554"/>
    </row>
    <row r="555" spans="1:15">
      <c r="A555" s="26" t="s">
        <v>44</v>
      </c>
      <c r="B555" s="27" t="s">
        <v>13</v>
      </c>
      <c r="C555" s="27">
        <v>5</v>
      </c>
      <c r="D555" s="48">
        <v>1</v>
      </c>
      <c r="E555" s="28" t="s">
        <v>28</v>
      </c>
      <c r="F555" s="16"/>
      <c r="G555" s="17"/>
      <c r="H555" s="17"/>
      <c r="I555" s="21"/>
      <c r="J555" s="52"/>
      <c r="K555" s="17"/>
      <c r="L555" s="17"/>
      <c r="M555" s="21"/>
      <c r="N555"/>
      <c r="O555"/>
    </row>
    <row r="556" spans="1:15">
      <c r="A556" s="26" t="s">
        <v>44</v>
      </c>
      <c r="B556" s="27" t="s">
        <v>13</v>
      </c>
      <c r="C556" s="27">
        <v>6</v>
      </c>
      <c r="D556" s="48">
        <v>1</v>
      </c>
      <c r="E556" s="28" t="s">
        <v>28</v>
      </c>
      <c r="F556" s="16"/>
      <c r="G556" s="17"/>
      <c r="H556" s="17"/>
      <c r="I556" s="21"/>
      <c r="J556" s="52"/>
      <c r="K556" s="17"/>
      <c r="L556" s="17"/>
      <c r="M556" s="21"/>
      <c r="N556"/>
      <c r="O556"/>
    </row>
    <row r="557" spans="1:15">
      <c r="A557" s="26" t="s">
        <v>44</v>
      </c>
      <c r="B557" s="27" t="s">
        <v>13</v>
      </c>
      <c r="C557" s="27">
        <v>7</v>
      </c>
      <c r="D557" s="48">
        <v>1</v>
      </c>
      <c r="E557" s="28" t="s">
        <v>28</v>
      </c>
      <c r="F557" s="16"/>
      <c r="G557" s="17"/>
      <c r="H557" s="17"/>
      <c r="I557" s="21"/>
      <c r="J557" s="52"/>
      <c r="K557" s="17"/>
      <c r="L557" s="17"/>
      <c r="M557" s="21"/>
      <c r="N557"/>
      <c r="O557"/>
    </row>
    <row r="558" spans="1:15">
      <c r="A558" s="26" t="s">
        <v>44</v>
      </c>
      <c r="B558" s="27" t="s">
        <v>13</v>
      </c>
      <c r="C558" s="27">
        <v>8</v>
      </c>
      <c r="D558" s="48">
        <v>1</v>
      </c>
      <c r="E558" s="28" t="s">
        <v>28</v>
      </c>
      <c r="F558" s="16"/>
      <c r="G558" s="17"/>
      <c r="H558" s="17"/>
      <c r="I558" s="21"/>
      <c r="J558" s="52"/>
      <c r="K558" s="17"/>
      <c r="L558" s="17"/>
      <c r="M558" s="21"/>
      <c r="N558"/>
      <c r="O558"/>
    </row>
    <row r="559" spans="1:15">
      <c r="A559" s="26" t="s">
        <v>44</v>
      </c>
      <c r="B559" s="27" t="s">
        <v>13</v>
      </c>
      <c r="C559" s="27">
        <v>9</v>
      </c>
      <c r="D559" s="48">
        <v>1</v>
      </c>
      <c r="E559" s="28" t="s">
        <v>28</v>
      </c>
      <c r="F559" s="16"/>
      <c r="G559" s="17"/>
      <c r="H559" s="17"/>
      <c r="I559" s="21"/>
      <c r="J559" s="52"/>
      <c r="K559" s="17"/>
      <c r="L559" s="17"/>
      <c r="M559" s="21"/>
      <c r="N559"/>
      <c r="O559"/>
    </row>
    <row r="560" spans="1:15">
      <c r="A560" s="26" t="s">
        <v>44</v>
      </c>
      <c r="B560" s="27" t="s">
        <v>13</v>
      </c>
      <c r="C560" s="27">
        <v>10</v>
      </c>
      <c r="D560" s="48">
        <v>1</v>
      </c>
      <c r="E560" s="28" t="s">
        <v>28</v>
      </c>
      <c r="F560" s="16"/>
      <c r="G560" s="17"/>
      <c r="H560" s="17"/>
      <c r="I560" s="21"/>
      <c r="J560" s="52"/>
      <c r="K560" s="17"/>
      <c r="L560" s="17"/>
      <c r="M560" s="21"/>
      <c r="N560"/>
      <c r="O560"/>
    </row>
    <row r="561" spans="1:15">
      <c r="A561" s="26" t="s">
        <v>44</v>
      </c>
      <c r="B561" s="27" t="s">
        <v>13</v>
      </c>
      <c r="C561" s="27">
        <v>11</v>
      </c>
      <c r="D561" s="48">
        <v>1</v>
      </c>
      <c r="E561" s="28" t="s">
        <v>28</v>
      </c>
      <c r="F561" s="16"/>
      <c r="G561" s="17"/>
      <c r="H561" s="17"/>
      <c r="I561" s="21"/>
      <c r="J561" s="52"/>
      <c r="K561" s="17"/>
      <c r="L561" s="17"/>
      <c r="M561" s="21"/>
      <c r="N561"/>
      <c r="O561"/>
    </row>
    <row r="562" spans="1:15">
      <c r="A562" s="26" t="s">
        <v>44</v>
      </c>
      <c r="B562" s="27" t="s">
        <v>13</v>
      </c>
      <c r="C562" s="27">
        <v>12</v>
      </c>
      <c r="D562" s="48">
        <v>1</v>
      </c>
      <c r="E562" s="28" t="s">
        <v>28</v>
      </c>
      <c r="F562" s="16"/>
      <c r="G562" s="17"/>
      <c r="H562" s="17"/>
      <c r="I562" s="21"/>
      <c r="J562" s="52"/>
      <c r="K562" s="17"/>
      <c r="L562" s="17"/>
      <c r="M562" s="21"/>
      <c r="N562"/>
      <c r="O562"/>
    </row>
    <row r="563" spans="1:15">
      <c r="A563" s="26" t="s">
        <v>44</v>
      </c>
      <c r="B563" s="27" t="s">
        <v>13</v>
      </c>
      <c r="C563" s="27">
        <v>13</v>
      </c>
      <c r="D563" s="48">
        <v>1</v>
      </c>
      <c r="E563" s="28" t="s">
        <v>28</v>
      </c>
      <c r="F563" s="16"/>
      <c r="G563" s="17"/>
      <c r="H563" s="17"/>
      <c r="I563" s="21"/>
      <c r="J563" s="52"/>
      <c r="K563" s="17"/>
      <c r="L563" s="17"/>
      <c r="M563" s="21"/>
      <c r="N563"/>
      <c r="O563"/>
    </row>
    <row r="564" spans="1:15">
      <c r="A564" s="26" t="s">
        <v>44</v>
      </c>
      <c r="B564" s="27" t="s">
        <v>13</v>
      </c>
      <c r="C564" s="27">
        <v>14</v>
      </c>
      <c r="D564" s="48">
        <v>1</v>
      </c>
      <c r="E564" s="28" t="s">
        <v>28</v>
      </c>
      <c r="F564" s="16"/>
      <c r="G564" s="17"/>
      <c r="H564" s="17"/>
      <c r="I564" s="21"/>
      <c r="J564" s="52"/>
      <c r="K564" s="17"/>
      <c r="L564" s="17"/>
      <c r="M564" s="21"/>
      <c r="N564"/>
      <c r="O564"/>
    </row>
    <row r="565" spans="1:15">
      <c r="A565" s="26" t="s">
        <v>44</v>
      </c>
      <c r="B565" s="27" t="s">
        <v>13</v>
      </c>
      <c r="C565" s="27">
        <v>15</v>
      </c>
      <c r="D565" s="48">
        <v>1</v>
      </c>
      <c r="E565" s="28" t="s">
        <v>28</v>
      </c>
      <c r="F565" s="16"/>
      <c r="G565" s="17"/>
      <c r="H565" s="17"/>
      <c r="I565" s="21"/>
      <c r="J565" s="52"/>
      <c r="K565" s="17"/>
      <c r="L565" s="17"/>
      <c r="M565" s="21"/>
      <c r="N565"/>
      <c r="O565"/>
    </row>
    <row r="566" spans="1:15">
      <c r="A566" s="26" t="s">
        <v>44</v>
      </c>
      <c r="B566" s="27" t="s">
        <v>13</v>
      </c>
      <c r="C566" s="27">
        <v>16</v>
      </c>
      <c r="D566" s="48">
        <v>1</v>
      </c>
      <c r="E566" s="28" t="s">
        <v>28</v>
      </c>
      <c r="F566" s="16"/>
      <c r="G566" s="17"/>
      <c r="H566" s="17"/>
      <c r="I566" s="21"/>
      <c r="J566" s="52"/>
      <c r="K566" s="17"/>
      <c r="L566" s="17"/>
      <c r="M566" s="21"/>
      <c r="N566"/>
      <c r="O566"/>
    </row>
    <row r="567" spans="1:15">
      <c r="A567" s="26" t="s">
        <v>45</v>
      </c>
      <c r="B567" s="27" t="s">
        <v>12</v>
      </c>
      <c r="C567" s="27">
        <v>1</v>
      </c>
      <c r="D567" s="48">
        <v>1</v>
      </c>
      <c r="E567" s="28" t="s">
        <v>28</v>
      </c>
      <c r="F567" s="16"/>
      <c r="G567" s="17"/>
      <c r="H567" s="17"/>
      <c r="I567" s="44"/>
      <c r="J567" s="52"/>
      <c r="K567" s="17"/>
      <c r="L567" s="17"/>
      <c r="M567" s="21"/>
      <c r="N567"/>
      <c r="O567"/>
    </row>
    <row r="568" spans="1:15">
      <c r="A568" s="26" t="s">
        <v>45</v>
      </c>
      <c r="B568" s="27" t="s">
        <v>12</v>
      </c>
      <c r="C568" s="27">
        <v>2</v>
      </c>
      <c r="D568" s="48">
        <v>1</v>
      </c>
      <c r="E568" s="28" t="s">
        <v>28</v>
      </c>
      <c r="F568" s="16"/>
      <c r="G568" s="17"/>
      <c r="H568" s="17"/>
      <c r="I568" s="44"/>
      <c r="J568" s="52"/>
      <c r="K568" s="17"/>
      <c r="L568" s="17"/>
      <c r="M568" s="21"/>
      <c r="N568"/>
      <c r="O568"/>
    </row>
    <row r="569" spans="1:15">
      <c r="A569" s="26" t="s">
        <v>45</v>
      </c>
      <c r="B569" s="27" t="s">
        <v>12</v>
      </c>
      <c r="C569" s="27">
        <v>3</v>
      </c>
      <c r="D569" s="48">
        <v>1</v>
      </c>
      <c r="E569" s="28" t="s">
        <v>28</v>
      </c>
      <c r="F569" s="16"/>
      <c r="G569" s="17"/>
      <c r="H569" s="17"/>
      <c r="I569" s="44"/>
      <c r="J569" s="52"/>
      <c r="K569" s="17"/>
      <c r="L569" s="17"/>
      <c r="M569" s="21"/>
      <c r="N569"/>
      <c r="O569"/>
    </row>
    <row r="570" spans="1:15">
      <c r="A570" s="26" t="s">
        <v>45</v>
      </c>
      <c r="B570" s="27" t="s">
        <v>12</v>
      </c>
      <c r="C570" s="27">
        <v>4</v>
      </c>
      <c r="D570" s="48">
        <v>1</v>
      </c>
      <c r="E570" s="28" t="s">
        <v>28</v>
      </c>
      <c r="F570" s="16"/>
      <c r="G570" s="17"/>
      <c r="H570" s="17"/>
      <c r="I570" s="44"/>
      <c r="J570" s="52"/>
      <c r="K570" s="17"/>
      <c r="L570" s="17"/>
      <c r="M570" s="21"/>
      <c r="N570"/>
      <c r="O570"/>
    </row>
    <row r="571" spans="1:15">
      <c r="A571" s="26" t="s">
        <v>45</v>
      </c>
      <c r="B571" s="27" t="s">
        <v>12</v>
      </c>
      <c r="C571" s="27">
        <v>5</v>
      </c>
      <c r="D571" s="48">
        <v>1</v>
      </c>
      <c r="E571" s="28" t="s">
        <v>28</v>
      </c>
      <c r="F571" s="16"/>
      <c r="G571" s="17"/>
      <c r="H571" s="17"/>
      <c r="I571" s="44"/>
      <c r="J571" s="52"/>
      <c r="K571" s="17"/>
      <c r="L571" s="17"/>
      <c r="M571" s="21"/>
      <c r="N571"/>
      <c r="O571"/>
    </row>
    <row r="572" spans="1:15">
      <c r="A572" s="26" t="s">
        <v>45</v>
      </c>
      <c r="B572" s="27" t="s">
        <v>12</v>
      </c>
      <c r="C572" s="27">
        <v>6</v>
      </c>
      <c r="D572" s="48">
        <v>1</v>
      </c>
      <c r="E572" s="28" t="s">
        <v>28</v>
      </c>
      <c r="F572" s="16"/>
      <c r="G572" s="17"/>
      <c r="H572" s="17"/>
      <c r="I572" s="44"/>
      <c r="J572" s="52"/>
      <c r="K572" s="17"/>
      <c r="L572" s="17"/>
      <c r="M572" s="21"/>
      <c r="N572"/>
      <c r="O572"/>
    </row>
    <row r="573" spans="1:15">
      <c r="A573" s="26" t="s">
        <v>45</v>
      </c>
      <c r="B573" s="27" t="s">
        <v>12</v>
      </c>
      <c r="C573" s="27">
        <v>7</v>
      </c>
      <c r="D573" s="48">
        <v>1</v>
      </c>
      <c r="E573" s="28" t="s">
        <v>28</v>
      </c>
      <c r="F573" s="16"/>
      <c r="G573" s="17"/>
      <c r="H573" s="17"/>
      <c r="I573" s="44"/>
      <c r="J573" s="52"/>
      <c r="K573" s="17"/>
      <c r="L573" s="17"/>
      <c r="M573" s="21"/>
      <c r="N573"/>
      <c r="O573"/>
    </row>
    <row r="574" spans="1:15">
      <c r="A574" s="26" t="s">
        <v>45</v>
      </c>
      <c r="B574" s="27" t="s">
        <v>12</v>
      </c>
      <c r="C574" s="27">
        <v>8</v>
      </c>
      <c r="D574" s="48">
        <v>1</v>
      </c>
      <c r="E574" s="28" t="s">
        <v>28</v>
      </c>
      <c r="F574" s="16"/>
      <c r="G574" s="17"/>
      <c r="H574" s="17"/>
      <c r="I574" s="44"/>
      <c r="J574" s="52"/>
      <c r="K574" s="17"/>
      <c r="L574" s="17"/>
      <c r="M574" s="21"/>
      <c r="N574"/>
      <c r="O574"/>
    </row>
    <row r="575" spans="1:15">
      <c r="A575" s="26" t="s">
        <v>45</v>
      </c>
      <c r="B575" s="27" t="s">
        <v>12</v>
      </c>
      <c r="C575" s="27">
        <v>9</v>
      </c>
      <c r="D575" s="48">
        <v>1</v>
      </c>
      <c r="E575" s="28" t="s">
        <v>28</v>
      </c>
      <c r="F575" s="16"/>
      <c r="G575" s="17"/>
      <c r="H575" s="17"/>
      <c r="I575" s="44"/>
      <c r="J575" s="52"/>
      <c r="K575" s="17"/>
      <c r="L575" s="17"/>
      <c r="M575" s="21"/>
      <c r="N575"/>
      <c r="O575"/>
    </row>
    <row r="576" spans="1:15">
      <c r="A576" s="26" t="s">
        <v>45</v>
      </c>
      <c r="B576" s="27" t="s">
        <v>12</v>
      </c>
      <c r="C576" s="27">
        <v>10</v>
      </c>
      <c r="D576" s="48">
        <v>1</v>
      </c>
      <c r="E576" s="28" t="s">
        <v>28</v>
      </c>
      <c r="F576" s="16"/>
      <c r="G576" s="17"/>
      <c r="H576" s="17"/>
      <c r="I576" s="44"/>
      <c r="J576" s="52"/>
      <c r="K576" s="17"/>
      <c r="L576" s="17"/>
      <c r="M576" s="21"/>
      <c r="N576"/>
      <c r="O576"/>
    </row>
    <row r="577" spans="1:15">
      <c r="A577" s="26" t="s">
        <v>45</v>
      </c>
      <c r="B577" s="27" t="s">
        <v>12</v>
      </c>
      <c r="C577" s="27">
        <v>11</v>
      </c>
      <c r="D577" s="48">
        <v>1</v>
      </c>
      <c r="E577" s="28" t="s">
        <v>28</v>
      </c>
      <c r="F577" s="16"/>
      <c r="G577" s="17"/>
      <c r="H577" s="17"/>
      <c r="I577" s="44"/>
      <c r="J577" s="52"/>
      <c r="K577" s="17"/>
      <c r="L577" s="17"/>
      <c r="M577" s="21"/>
      <c r="N577"/>
      <c r="O577"/>
    </row>
    <row r="578" spans="1:15">
      <c r="A578" s="26" t="s">
        <v>45</v>
      </c>
      <c r="B578" s="27" t="s">
        <v>12</v>
      </c>
      <c r="C578" s="27">
        <v>12</v>
      </c>
      <c r="D578" s="48">
        <v>1</v>
      </c>
      <c r="E578" s="28" t="s">
        <v>28</v>
      </c>
      <c r="F578" s="16"/>
      <c r="G578" s="17"/>
      <c r="H578" s="17"/>
      <c r="I578" s="44"/>
      <c r="J578" s="52"/>
      <c r="K578" s="17"/>
      <c r="L578" s="17"/>
      <c r="M578" s="21"/>
      <c r="N578"/>
      <c r="O578"/>
    </row>
    <row r="579" spans="1:15">
      <c r="A579" s="26" t="s">
        <v>45</v>
      </c>
      <c r="B579" s="27" t="s">
        <v>12</v>
      </c>
      <c r="C579" s="27">
        <v>13</v>
      </c>
      <c r="D579" s="48">
        <v>1</v>
      </c>
      <c r="E579" s="28" t="s">
        <v>28</v>
      </c>
      <c r="F579" s="16"/>
      <c r="G579" s="17"/>
      <c r="H579" s="17"/>
      <c r="I579" s="44"/>
      <c r="J579" s="52"/>
      <c r="K579" s="17"/>
      <c r="L579" s="17"/>
      <c r="M579" s="21"/>
      <c r="N579"/>
      <c r="O579"/>
    </row>
    <row r="580" spans="1:15">
      <c r="A580" s="26" t="s">
        <v>45</v>
      </c>
      <c r="B580" s="27" t="s">
        <v>12</v>
      </c>
      <c r="C580" s="27">
        <v>14</v>
      </c>
      <c r="D580" s="48">
        <v>1</v>
      </c>
      <c r="E580" s="28" t="s">
        <v>28</v>
      </c>
      <c r="F580" s="16"/>
      <c r="G580" s="17"/>
      <c r="H580" s="17"/>
      <c r="I580" s="44"/>
      <c r="J580" s="52"/>
      <c r="K580" s="17"/>
      <c r="L580" s="17"/>
      <c r="M580" s="21"/>
      <c r="N580"/>
      <c r="O580"/>
    </row>
    <row r="581" spans="1:15">
      <c r="A581" s="26" t="s">
        <v>45</v>
      </c>
      <c r="B581" s="27" t="s">
        <v>12</v>
      </c>
      <c r="C581" s="27">
        <v>15</v>
      </c>
      <c r="D581" s="48">
        <v>1</v>
      </c>
      <c r="E581" s="28" t="s">
        <v>28</v>
      </c>
      <c r="F581" s="16"/>
      <c r="G581" s="17"/>
      <c r="H581" s="17"/>
      <c r="I581" s="44"/>
      <c r="J581" s="52"/>
      <c r="K581" s="17"/>
      <c r="L581" s="17"/>
      <c r="M581" s="21"/>
      <c r="N581"/>
      <c r="O581"/>
    </row>
    <row r="582" spans="1:15">
      <c r="A582" s="26" t="s">
        <v>45</v>
      </c>
      <c r="B582" s="27" t="s">
        <v>12</v>
      </c>
      <c r="C582" s="27">
        <v>16</v>
      </c>
      <c r="D582" s="48">
        <v>1</v>
      </c>
      <c r="E582" s="28" t="s">
        <v>28</v>
      </c>
      <c r="F582" s="16"/>
      <c r="G582" s="17"/>
      <c r="H582" s="17"/>
      <c r="I582" s="44"/>
      <c r="J582" s="52"/>
      <c r="K582" s="17"/>
      <c r="L582" s="17"/>
      <c r="M582" s="21"/>
      <c r="N582"/>
      <c r="O582"/>
    </row>
    <row r="583" spans="1:15">
      <c r="A583" s="26" t="s">
        <v>45</v>
      </c>
      <c r="B583" s="27" t="s">
        <v>13</v>
      </c>
      <c r="C583" s="27">
        <v>1</v>
      </c>
      <c r="D583" s="48">
        <v>1</v>
      </c>
      <c r="E583" s="28" t="s">
        <v>28</v>
      </c>
      <c r="F583" s="16"/>
      <c r="G583" s="17"/>
      <c r="H583" s="17"/>
      <c r="I583" s="44"/>
      <c r="J583" s="52"/>
      <c r="K583" s="17"/>
      <c r="L583" s="17"/>
      <c r="M583" s="21"/>
      <c r="N583"/>
      <c r="O583"/>
    </row>
    <row r="584" spans="1:15">
      <c r="A584" s="26" t="s">
        <v>45</v>
      </c>
      <c r="B584" s="27" t="s">
        <v>13</v>
      </c>
      <c r="C584" s="27">
        <v>2</v>
      </c>
      <c r="D584" s="48">
        <v>1</v>
      </c>
      <c r="E584" s="28" t="s">
        <v>28</v>
      </c>
      <c r="F584" s="16"/>
      <c r="G584" s="17"/>
      <c r="H584" s="17"/>
      <c r="I584" s="44"/>
      <c r="J584" s="52"/>
      <c r="K584" s="17"/>
      <c r="L584" s="17"/>
      <c r="M584" s="21"/>
      <c r="N584"/>
      <c r="O584"/>
    </row>
    <row r="585" spans="1:15">
      <c r="A585" s="26" t="s">
        <v>45</v>
      </c>
      <c r="B585" s="27" t="s">
        <v>13</v>
      </c>
      <c r="C585" s="27">
        <v>3</v>
      </c>
      <c r="D585" s="48">
        <v>1</v>
      </c>
      <c r="E585" s="28" t="s">
        <v>28</v>
      </c>
      <c r="F585" s="16"/>
      <c r="G585" s="17"/>
      <c r="H585" s="17"/>
      <c r="I585" s="44"/>
      <c r="J585" s="52"/>
      <c r="K585" s="17"/>
      <c r="L585" s="17"/>
      <c r="M585" s="21"/>
      <c r="N585"/>
      <c r="O585"/>
    </row>
    <row r="586" spans="1:15">
      <c r="A586" s="26" t="s">
        <v>45</v>
      </c>
      <c r="B586" s="27" t="s">
        <v>13</v>
      </c>
      <c r="C586" s="27">
        <v>4</v>
      </c>
      <c r="D586" s="48">
        <v>1</v>
      </c>
      <c r="E586" s="28" t="s">
        <v>28</v>
      </c>
      <c r="F586" s="16"/>
      <c r="G586" s="17"/>
      <c r="H586" s="17"/>
      <c r="I586" s="44"/>
      <c r="J586" s="52"/>
      <c r="K586" s="17"/>
      <c r="L586" s="17"/>
      <c r="M586" s="21"/>
      <c r="N586"/>
      <c r="O586"/>
    </row>
    <row r="587" spans="1:15">
      <c r="A587" s="26" t="s">
        <v>45</v>
      </c>
      <c r="B587" s="27" t="s">
        <v>13</v>
      </c>
      <c r="C587" s="27">
        <v>5</v>
      </c>
      <c r="D587" s="48">
        <v>1</v>
      </c>
      <c r="E587" s="28" t="s">
        <v>28</v>
      </c>
      <c r="F587" s="16"/>
      <c r="G587" s="17"/>
      <c r="H587" s="17"/>
      <c r="I587" s="44"/>
      <c r="J587" s="52"/>
      <c r="K587" s="17"/>
      <c r="L587" s="17"/>
      <c r="M587" s="21"/>
      <c r="N587"/>
      <c r="O587"/>
    </row>
    <row r="588" spans="1:15">
      <c r="A588" s="26" t="s">
        <v>45</v>
      </c>
      <c r="B588" s="27" t="s">
        <v>13</v>
      </c>
      <c r="C588" s="27">
        <v>6</v>
      </c>
      <c r="D588" s="48">
        <v>1</v>
      </c>
      <c r="E588" s="28" t="s">
        <v>28</v>
      </c>
      <c r="F588" s="16"/>
      <c r="G588" s="17"/>
      <c r="H588" s="17"/>
      <c r="I588" s="44"/>
      <c r="J588" s="52"/>
      <c r="K588" s="17"/>
      <c r="L588" s="17"/>
      <c r="M588" s="21"/>
      <c r="N588"/>
      <c r="O588"/>
    </row>
    <row r="589" spans="1:15">
      <c r="A589" s="26" t="s">
        <v>45</v>
      </c>
      <c r="B589" s="27" t="s">
        <v>13</v>
      </c>
      <c r="C589" s="27">
        <v>7</v>
      </c>
      <c r="D589" s="48">
        <v>1</v>
      </c>
      <c r="E589" s="28" t="s">
        <v>28</v>
      </c>
      <c r="F589" s="16"/>
      <c r="G589" s="17"/>
      <c r="H589" s="17"/>
      <c r="I589" s="44"/>
      <c r="J589" s="52"/>
      <c r="K589" s="17"/>
      <c r="L589" s="17"/>
      <c r="M589" s="21"/>
      <c r="N589"/>
      <c r="O589"/>
    </row>
    <row r="590" spans="1:15">
      <c r="A590" s="26" t="s">
        <v>45</v>
      </c>
      <c r="B590" s="27" t="s">
        <v>13</v>
      </c>
      <c r="C590" s="27">
        <v>8</v>
      </c>
      <c r="D590" s="48">
        <v>1</v>
      </c>
      <c r="E590" s="28" t="s">
        <v>28</v>
      </c>
      <c r="F590" s="16"/>
      <c r="G590" s="17"/>
      <c r="H590" s="17"/>
      <c r="I590" s="44"/>
      <c r="J590" s="52"/>
      <c r="K590" s="17"/>
      <c r="L590" s="17"/>
      <c r="M590" s="21"/>
      <c r="N590"/>
      <c r="O590"/>
    </row>
    <row r="591" spans="1:15">
      <c r="A591" s="26" t="s">
        <v>45</v>
      </c>
      <c r="B591" s="27" t="s">
        <v>13</v>
      </c>
      <c r="C591" s="27">
        <v>9</v>
      </c>
      <c r="D591" s="48">
        <v>1</v>
      </c>
      <c r="E591" s="28" t="s">
        <v>28</v>
      </c>
      <c r="F591" s="16"/>
      <c r="G591" s="17"/>
      <c r="H591" s="17"/>
      <c r="I591" s="44"/>
      <c r="J591" s="52"/>
      <c r="K591" s="17"/>
      <c r="L591" s="17"/>
      <c r="M591" s="21"/>
      <c r="N591"/>
      <c r="O591"/>
    </row>
    <row r="592" spans="1:15">
      <c r="A592" s="26" t="s">
        <v>45</v>
      </c>
      <c r="B592" s="27" t="s">
        <v>13</v>
      </c>
      <c r="C592" s="27">
        <v>10</v>
      </c>
      <c r="D592" s="48">
        <v>1</v>
      </c>
      <c r="E592" s="28" t="s">
        <v>28</v>
      </c>
      <c r="F592" s="16"/>
      <c r="G592" s="17"/>
      <c r="H592" s="17"/>
      <c r="I592" s="44"/>
      <c r="J592" s="52"/>
      <c r="K592" s="17"/>
      <c r="L592" s="17"/>
      <c r="M592" s="21"/>
      <c r="N592"/>
      <c r="O592"/>
    </row>
    <row r="593" spans="1:15">
      <c r="A593" s="26" t="s">
        <v>45</v>
      </c>
      <c r="B593" s="27" t="s">
        <v>13</v>
      </c>
      <c r="C593" s="27">
        <v>11</v>
      </c>
      <c r="D593" s="48">
        <v>1</v>
      </c>
      <c r="E593" s="28" t="s">
        <v>28</v>
      </c>
      <c r="F593" s="16"/>
      <c r="G593" s="17"/>
      <c r="H593" s="17"/>
      <c r="I593" s="44"/>
      <c r="J593" s="52"/>
      <c r="K593" s="17"/>
      <c r="L593" s="17"/>
      <c r="M593" s="21"/>
      <c r="N593"/>
      <c r="O593"/>
    </row>
    <row r="594" spans="1:15">
      <c r="A594" s="26" t="s">
        <v>45</v>
      </c>
      <c r="B594" s="27" t="s">
        <v>13</v>
      </c>
      <c r="C594" s="27">
        <v>12</v>
      </c>
      <c r="D594" s="48">
        <v>1</v>
      </c>
      <c r="E594" s="28" t="s">
        <v>28</v>
      </c>
      <c r="F594" s="16"/>
      <c r="G594" s="17"/>
      <c r="H594" s="17"/>
      <c r="I594" s="44"/>
      <c r="J594" s="52"/>
      <c r="K594" s="17"/>
      <c r="L594" s="17"/>
      <c r="M594" s="21"/>
      <c r="N594"/>
      <c r="O594"/>
    </row>
    <row r="595" spans="1:15">
      <c r="A595" s="26" t="s">
        <v>45</v>
      </c>
      <c r="B595" s="27" t="s">
        <v>13</v>
      </c>
      <c r="C595" s="27">
        <v>13</v>
      </c>
      <c r="D595" s="48">
        <v>1</v>
      </c>
      <c r="E595" s="28" t="s">
        <v>28</v>
      </c>
      <c r="F595" s="16"/>
      <c r="G595" s="17"/>
      <c r="H595" s="17"/>
      <c r="I595" s="44"/>
      <c r="J595" s="52"/>
      <c r="K595" s="17"/>
      <c r="L595" s="17"/>
      <c r="M595" s="21"/>
      <c r="N595"/>
      <c r="O595"/>
    </row>
    <row r="596" spans="1:15">
      <c r="A596" s="26" t="s">
        <v>45</v>
      </c>
      <c r="B596" s="27" t="s">
        <v>13</v>
      </c>
      <c r="C596" s="27">
        <v>14</v>
      </c>
      <c r="D596" s="48">
        <v>1</v>
      </c>
      <c r="E596" s="28" t="s">
        <v>28</v>
      </c>
      <c r="F596" s="16"/>
      <c r="G596" s="17"/>
      <c r="H596" s="17"/>
      <c r="I596" s="44"/>
      <c r="J596" s="52"/>
      <c r="K596" s="17"/>
      <c r="L596" s="17"/>
      <c r="M596" s="21"/>
      <c r="N596"/>
      <c r="O596"/>
    </row>
    <row r="597" spans="1:15">
      <c r="A597" s="26" t="s">
        <v>45</v>
      </c>
      <c r="B597" s="27" t="s">
        <v>13</v>
      </c>
      <c r="C597" s="27">
        <v>15</v>
      </c>
      <c r="D597" s="48">
        <v>1</v>
      </c>
      <c r="E597" s="28" t="s">
        <v>28</v>
      </c>
      <c r="F597" s="16"/>
      <c r="G597" s="17"/>
      <c r="H597" s="17"/>
      <c r="I597" s="44"/>
      <c r="J597" s="52"/>
      <c r="K597" s="17"/>
      <c r="L597" s="17"/>
      <c r="M597" s="21"/>
      <c r="N597"/>
      <c r="O597"/>
    </row>
    <row r="598" spans="1:15">
      <c r="A598" s="26" t="s">
        <v>45</v>
      </c>
      <c r="B598" s="27" t="s">
        <v>13</v>
      </c>
      <c r="C598" s="27">
        <v>16</v>
      </c>
      <c r="D598" s="48">
        <v>1</v>
      </c>
      <c r="E598" s="28" t="s">
        <v>28</v>
      </c>
      <c r="F598" s="16"/>
      <c r="G598" s="17"/>
      <c r="H598" s="17"/>
      <c r="I598" s="44"/>
      <c r="J598" s="52"/>
      <c r="K598" s="17"/>
      <c r="L598" s="17"/>
      <c r="M598" s="21"/>
      <c r="N598"/>
      <c r="O598"/>
    </row>
    <row r="599" spans="1:15">
      <c r="A599" s="26" t="s">
        <v>46</v>
      </c>
      <c r="B599" s="27" t="s">
        <v>12</v>
      </c>
      <c r="C599" s="27">
        <v>1</v>
      </c>
      <c r="D599" s="48">
        <v>1</v>
      </c>
      <c r="E599" s="28" t="s">
        <v>28</v>
      </c>
      <c r="F599" s="16"/>
      <c r="G599" s="17"/>
      <c r="H599" s="17"/>
      <c r="I599" s="44"/>
      <c r="J599" s="52"/>
      <c r="K599" s="17"/>
      <c r="L599" s="17"/>
      <c r="M599" s="21"/>
      <c r="N599"/>
      <c r="O599"/>
    </row>
    <row r="600" spans="1:15">
      <c r="A600" s="26" t="s">
        <v>46</v>
      </c>
      <c r="B600" s="27" t="s">
        <v>12</v>
      </c>
      <c r="C600" s="27">
        <v>2</v>
      </c>
      <c r="D600" s="48">
        <v>1</v>
      </c>
      <c r="E600" s="28" t="s">
        <v>28</v>
      </c>
      <c r="F600" s="16"/>
      <c r="G600" s="17"/>
      <c r="H600" s="17"/>
      <c r="I600" s="44"/>
      <c r="J600" s="52"/>
      <c r="K600" s="17"/>
      <c r="L600" s="17"/>
      <c r="M600" s="21"/>
      <c r="N600"/>
      <c r="O600"/>
    </row>
    <row r="601" spans="1:15">
      <c r="A601" s="26" t="s">
        <v>46</v>
      </c>
      <c r="B601" s="27" t="s">
        <v>12</v>
      </c>
      <c r="C601" s="27">
        <v>3</v>
      </c>
      <c r="D601" s="48">
        <v>1</v>
      </c>
      <c r="E601" s="28" t="s">
        <v>28</v>
      </c>
      <c r="F601" s="16"/>
      <c r="G601" s="17"/>
      <c r="H601" s="17"/>
      <c r="I601" s="44"/>
      <c r="J601" s="52"/>
      <c r="K601" s="17"/>
      <c r="L601" s="17"/>
      <c r="M601" s="21"/>
      <c r="N601"/>
      <c r="O601"/>
    </row>
    <row r="602" spans="1:15">
      <c r="A602" s="26" t="s">
        <v>46</v>
      </c>
      <c r="B602" s="27" t="s">
        <v>12</v>
      </c>
      <c r="C602" s="27">
        <v>4</v>
      </c>
      <c r="D602" s="48">
        <v>1</v>
      </c>
      <c r="E602" s="28" t="s">
        <v>28</v>
      </c>
      <c r="F602" s="16"/>
      <c r="G602" s="17"/>
      <c r="H602" s="17"/>
      <c r="I602" s="44"/>
      <c r="J602" s="52"/>
      <c r="K602" s="17"/>
      <c r="L602" s="17"/>
      <c r="M602" s="21"/>
      <c r="N602"/>
      <c r="O602"/>
    </row>
    <row r="603" spans="1:15">
      <c r="A603" s="26" t="s">
        <v>46</v>
      </c>
      <c r="B603" s="27" t="s">
        <v>12</v>
      </c>
      <c r="C603" s="27">
        <v>5</v>
      </c>
      <c r="D603" s="48">
        <v>1</v>
      </c>
      <c r="E603" s="28" t="s">
        <v>28</v>
      </c>
      <c r="F603" s="16"/>
      <c r="G603" s="17"/>
      <c r="H603" s="17"/>
      <c r="I603" s="44"/>
      <c r="J603" s="52"/>
      <c r="K603" s="17"/>
      <c r="L603" s="17"/>
      <c r="M603" s="21"/>
      <c r="N603"/>
      <c r="O603"/>
    </row>
    <row r="604" spans="1:15">
      <c r="A604" s="26" t="s">
        <v>46</v>
      </c>
      <c r="B604" s="27" t="s">
        <v>12</v>
      </c>
      <c r="C604" s="27">
        <v>6</v>
      </c>
      <c r="D604" s="48">
        <v>1</v>
      </c>
      <c r="E604" s="28" t="s">
        <v>28</v>
      </c>
      <c r="F604" s="16"/>
      <c r="G604" s="17"/>
      <c r="H604" s="17"/>
      <c r="I604" s="44"/>
      <c r="J604" s="52"/>
      <c r="K604" s="17"/>
      <c r="L604" s="17"/>
      <c r="M604" s="21"/>
      <c r="N604"/>
      <c r="O604"/>
    </row>
    <row r="605" spans="1:15">
      <c r="A605" s="26" t="s">
        <v>46</v>
      </c>
      <c r="B605" s="27" t="s">
        <v>12</v>
      </c>
      <c r="C605" s="27">
        <v>7</v>
      </c>
      <c r="D605" s="48">
        <v>1</v>
      </c>
      <c r="E605" s="28" t="s">
        <v>28</v>
      </c>
      <c r="F605" s="16"/>
      <c r="G605" s="17"/>
      <c r="H605" s="17"/>
      <c r="I605" s="44"/>
      <c r="J605" s="52"/>
      <c r="K605" s="17"/>
      <c r="L605" s="17"/>
      <c r="M605" s="21"/>
      <c r="N605"/>
      <c r="O605"/>
    </row>
    <row r="606" spans="1:15">
      <c r="A606" s="26" t="s">
        <v>46</v>
      </c>
      <c r="B606" s="27" t="s">
        <v>12</v>
      </c>
      <c r="C606" s="27">
        <v>8</v>
      </c>
      <c r="D606" s="48">
        <v>1</v>
      </c>
      <c r="E606" s="28" t="s">
        <v>28</v>
      </c>
      <c r="F606" s="16"/>
      <c r="G606" s="17"/>
      <c r="H606" s="17"/>
      <c r="I606" s="44"/>
      <c r="J606" s="52"/>
      <c r="K606" s="17"/>
      <c r="L606" s="17"/>
      <c r="M606" s="21"/>
      <c r="N606"/>
      <c r="O606"/>
    </row>
    <row r="607" spans="1:15">
      <c r="A607" s="26" t="s">
        <v>46</v>
      </c>
      <c r="B607" s="27" t="s">
        <v>12</v>
      </c>
      <c r="C607" s="27">
        <v>9</v>
      </c>
      <c r="D607" s="48">
        <v>1</v>
      </c>
      <c r="E607" s="28" t="s">
        <v>28</v>
      </c>
      <c r="F607" s="16"/>
      <c r="G607" s="17"/>
      <c r="H607" s="17"/>
      <c r="I607" s="44"/>
      <c r="J607" s="52"/>
      <c r="K607" s="17"/>
      <c r="L607" s="17"/>
      <c r="M607" s="21"/>
      <c r="N607"/>
      <c r="O607"/>
    </row>
    <row r="608" spans="1:15">
      <c r="A608" s="26" t="s">
        <v>46</v>
      </c>
      <c r="B608" s="27" t="s">
        <v>12</v>
      </c>
      <c r="C608" s="27">
        <v>10</v>
      </c>
      <c r="D608" s="48">
        <v>1</v>
      </c>
      <c r="E608" s="28" t="s">
        <v>28</v>
      </c>
      <c r="F608" s="16"/>
      <c r="G608" s="17"/>
      <c r="H608" s="17"/>
      <c r="I608" s="44"/>
      <c r="J608" s="52"/>
      <c r="K608" s="17"/>
      <c r="L608" s="17"/>
      <c r="M608" s="21"/>
      <c r="N608"/>
      <c r="O608"/>
    </row>
    <row r="609" spans="1:15">
      <c r="A609" s="26" t="s">
        <v>46</v>
      </c>
      <c r="B609" s="27" t="s">
        <v>12</v>
      </c>
      <c r="C609" s="27">
        <v>11</v>
      </c>
      <c r="D609" s="48">
        <v>1</v>
      </c>
      <c r="E609" s="28" t="s">
        <v>28</v>
      </c>
      <c r="F609" s="16"/>
      <c r="G609" s="17"/>
      <c r="H609" s="17"/>
      <c r="I609" s="44"/>
      <c r="J609" s="52"/>
      <c r="K609" s="17"/>
      <c r="L609" s="17"/>
      <c r="M609" s="21"/>
      <c r="N609"/>
      <c r="O609"/>
    </row>
    <row r="610" spans="1:15">
      <c r="A610" s="26" t="s">
        <v>46</v>
      </c>
      <c r="B610" s="27" t="s">
        <v>12</v>
      </c>
      <c r="C610" s="27">
        <v>12</v>
      </c>
      <c r="D610" s="48">
        <v>1</v>
      </c>
      <c r="E610" s="28" t="s">
        <v>28</v>
      </c>
      <c r="F610" s="16"/>
      <c r="G610" s="17"/>
      <c r="H610" s="17"/>
      <c r="I610" s="44"/>
      <c r="J610" s="52"/>
      <c r="K610" s="17"/>
      <c r="L610" s="17"/>
      <c r="M610" s="21"/>
      <c r="N610"/>
      <c r="O610"/>
    </row>
    <row r="611" spans="1:15">
      <c r="A611" s="26" t="s">
        <v>46</v>
      </c>
      <c r="B611" s="27" t="s">
        <v>12</v>
      </c>
      <c r="C611" s="27">
        <v>13</v>
      </c>
      <c r="D611" s="48">
        <v>1</v>
      </c>
      <c r="E611" s="28" t="s">
        <v>28</v>
      </c>
      <c r="F611" s="16"/>
      <c r="G611" s="17"/>
      <c r="H611" s="17"/>
      <c r="I611" s="44"/>
      <c r="J611" s="52"/>
      <c r="K611" s="17"/>
      <c r="L611" s="17"/>
      <c r="M611" s="21"/>
      <c r="N611"/>
      <c r="O611"/>
    </row>
    <row r="612" spans="1:15">
      <c r="A612" s="26" t="s">
        <v>46</v>
      </c>
      <c r="B612" s="27" t="s">
        <v>12</v>
      </c>
      <c r="C612" s="27">
        <v>14</v>
      </c>
      <c r="D612" s="48">
        <v>1</v>
      </c>
      <c r="E612" s="28" t="s">
        <v>28</v>
      </c>
      <c r="F612" s="16"/>
      <c r="G612" s="17"/>
      <c r="H612" s="17"/>
      <c r="I612" s="44"/>
      <c r="J612" s="52"/>
      <c r="K612" s="17"/>
      <c r="L612" s="17"/>
      <c r="M612" s="21"/>
      <c r="N612"/>
      <c r="O612"/>
    </row>
    <row r="613" spans="1:15">
      <c r="A613" s="26" t="s">
        <v>46</v>
      </c>
      <c r="B613" s="27" t="s">
        <v>12</v>
      </c>
      <c r="C613" s="27">
        <v>15</v>
      </c>
      <c r="D613" s="48">
        <v>1</v>
      </c>
      <c r="E613" s="28" t="s">
        <v>28</v>
      </c>
      <c r="F613" s="16"/>
      <c r="G613" s="17"/>
      <c r="H613" s="17"/>
      <c r="I613" s="44"/>
      <c r="J613" s="52"/>
      <c r="K613" s="17"/>
      <c r="L613" s="17"/>
      <c r="M613" s="21"/>
      <c r="N613"/>
      <c r="O613"/>
    </row>
    <row r="614" spans="1:15">
      <c r="A614" s="26" t="s">
        <v>46</v>
      </c>
      <c r="B614" s="27" t="s">
        <v>12</v>
      </c>
      <c r="C614" s="27">
        <v>16</v>
      </c>
      <c r="D614" s="48">
        <v>1</v>
      </c>
      <c r="E614" s="28" t="s">
        <v>28</v>
      </c>
      <c r="F614" s="16"/>
      <c r="G614" s="17"/>
      <c r="H614" s="17"/>
      <c r="I614" s="44"/>
      <c r="J614" s="52"/>
      <c r="K614" s="17"/>
      <c r="L614" s="17"/>
      <c r="M614" s="21"/>
      <c r="N614"/>
      <c r="O614"/>
    </row>
    <row r="615" spans="1:15">
      <c r="A615" s="26" t="s">
        <v>46</v>
      </c>
      <c r="B615" s="27" t="s">
        <v>13</v>
      </c>
      <c r="C615" s="27">
        <v>1</v>
      </c>
      <c r="D615" s="48">
        <v>1</v>
      </c>
      <c r="E615" s="28" t="s">
        <v>28</v>
      </c>
      <c r="F615" s="16"/>
      <c r="G615" s="17"/>
      <c r="H615" s="17"/>
      <c r="I615" s="44"/>
      <c r="J615" s="52"/>
      <c r="K615" s="17"/>
      <c r="L615" s="17"/>
      <c r="M615" s="21"/>
      <c r="N615"/>
      <c r="O615"/>
    </row>
    <row r="616" spans="1:15">
      <c r="A616" s="26" t="s">
        <v>46</v>
      </c>
      <c r="B616" s="27" t="s">
        <v>13</v>
      </c>
      <c r="C616" s="27">
        <v>2</v>
      </c>
      <c r="D616" s="48">
        <v>1</v>
      </c>
      <c r="E616" s="28" t="s">
        <v>28</v>
      </c>
      <c r="F616" s="16"/>
      <c r="G616" s="17"/>
      <c r="H616" s="17"/>
      <c r="I616" s="44"/>
      <c r="J616" s="52"/>
      <c r="K616" s="17"/>
      <c r="L616" s="17"/>
      <c r="M616" s="21"/>
      <c r="N616"/>
      <c r="O616"/>
    </row>
    <row r="617" spans="1:15">
      <c r="A617" s="26" t="s">
        <v>46</v>
      </c>
      <c r="B617" s="27" t="s">
        <v>13</v>
      </c>
      <c r="C617" s="27">
        <v>3</v>
      </c>
      <c r="D617" s="48">
        <v>1</v>
      </c>
      <c r="E617" s="28" t="s">
        <v>28</v>
      </c>
      <c r="F617" s="16"/>
      <c r="G617" s="17"/>
      <c r="H617" s="17"/>
      <c r="I617" s="44"/>
      <c r="J617" s="52"/>
      <c r="K617" s="17"/>
      <c r="L617" s="17"/>
      <c r="M617" s="21"/>
      <c r="N617"/>
      <c r="O617"/>
    </row>
    <row r="618" spans="1:15">
      <c r="A618" s="26" t="s">
        <v>46</v>
      </c>
      <c r="B618" s="27" t="s">
        <v>13</v>
      </c>
      <c r="C618" s="27">
        <v>4</v>
      </c>
      <c r="D618" s="48">
        <v>1</v>
      </c>
      <c r="E618" s="28" t="s">
        <v>28</v>
      </c>
      <c r="F618" s="16"/>
      <c r="G618" s="17"/>
      <c r="H618" s="17"/>
      <c r="I618" s="44"/>
      <c r="J618" s="52"/>
      <c r="K618" s="17"/>
      <c r="L618" s="17"/>
      <c r="M618" s="21"/>
      <c r="N618"/>
      <c r="O618"/>
    </row>
    <row r="619" spans="1:15">
      <c r="A619" s="26" t="s">
        <v>46</v>
      </c>
      <c r="B619" s="27" t="s">
        <v>13</v>
      </c>
      <c r="C619" s="27">
        <v>5</v>
      </c>
      <c r="D619" s="48">
        <v>1</v>
      </c>
      <c r="E619" s="28" t="s">
        <v>28</v>
      </c>
      <c r="F619" s="16"/>
      <c r="G619" s="17"/>
      <c r="H619" s="17"/>
      <c r="I619" s="44"/>
      <c r="J619" s="52"/>
      <c r="K619" s="17"/>
      <c r="L619" s="17"/>
      <c r="M619" s="21"/>
      <c r="N619"/>
      <c r="O619"/>
    </row>
    <row r="620" spans="1:15">
      <c r="A620" s="26" t="s">
        <v>46</v>
      </c>
      <c r="B620" s="27" t="s">
        <v>13</v>
      </c>
      <c r="C620" s="27">
        <v>6</v>
      </c>
      <c r="D620" s="48">
        <v>1</v>
      </c>
      <c r="E620" s="28" t="s">
        <v>28</v>
      </c>
      <c r="F620" s="16"/>
      <c r="G620" s="17"/>
      <c r="H620" s="17"/>
      <c r="I620" s="44"/>
      <c r="J620" s="52"/>
      <c r="K620" s="17"/>
      <c r="L620" s="17"/>
      <c r="M620" s="21"/>
      <c r="N620"/>
      <c r="O620"/>
    </row>
    <row r="621" spans="1:15">
      <c r="A621" s="26" t="s">
        <v>46</v>
      </c>
      <c r="B621" s="27" t="s">
        <v>13</v>
      </c>
      <c r="C621" s="27">
        <v>7</v>
      </c>
      <c r="D621" s="48">
        <v>1</v>
      </c>
      <c r="E621" s="28" t="s">
        <v>28</v>
      </c>
      <c r="F621" s="16"/>
      <c r="G621" s="17"/>
      <c r="H621" s="17"/>
      <c r="I621" s="44"/>
      <c r="J621" s="52"/>
      <c r="K621" s="17"/>
      <c r="L621" s="17"/>
      <c r="M621" s="21"/>
      <c r="N621"/>
      <c r="O621"/>
    </row>
    <row r="622" spans="1:15">
      <c r="A622" s="26" t="s">
        <v>46</v>
      </c>
      <c r="B622" s="27" t="s">
        <v>13</v>
      </c>
      <c r="C622" s="27">
        <v>8</v>
      </c>
      <c r="D622" s="48">
        <v>1</v>
      </c>
      <c r="E622" s="28" t="s">
        <v>28</v>
      </c>
      <c r="F622" s="16"/>
      <c r="G622" s="17"/>
      <c r="H622" s="17"/>
      <c r="I622" s="44"/>
      <c r="J622" s="52"/>
      <c r="K622" s="17"/>
      <c r="L622" s="17"/>
      <c r="M622" s="21"/>
      <c r="N622"/>
      <c r="O622"/>
    </row>
    <row r="623" spans="1:15">
      <c r="A623" s="26" t="s">
        <v>46</v>
      </c>
      <c r="B623" s="27" t="s">
        <v>13</v>
      </c>
      <c r="C623" s="27">
        <v>9</v>
      </c>
      <c r="D623" s="48">
        <v>1</v>
      </c>
      <c r="E623" s="28" t="s">
        <v>28</v>
      </c>
      <c r="F623" s="16"/>
      <c r="G623" s="17"/>
      <c r="H623" s="17"/>
      <c r="I623" s="44"/>
      <c r="J623" s="52"/>
      <c r="K623" s="17"/>
      <c r="L623" s="17"/>
      <c r="M623" s="21"/>
      <c r="N623"/>
      <c r="O623"/>
    </row>
    <row r="624" spans="1:15">
      <c r="A624" s="26" t="s">
        <v>46</v>
      </c>
      <c r="B624" s="27" t="s">
        <v>13</v>
      </c>
      <c r="C624" s="27">
        <v>10</v>
      </c>
      <c r="D624" s="48">
        <v>1</v>
      </c>
      <c r="E624" s="28" t="s">
        <v>28</v>
      </c>
      <c r="F624" s="16"/>
      <c r="G624" s="17"/>
      <c r="H624" s="17"/>
      <c r="I624" s="44"/>
      <c r="J624" s="52"/>
      <c r="K624" s="17"/>
      <c r="L624" s="17"/>
      <c r="M624" s="21"/>
      <c r="N624"/>
      <c r="O624"/>
    </row>
    <row r="625" spans="1:15">
      <c r="A625" s="26" t="s">
        <v>46</v>
      </c>
      <c r="B625" s="27" t="s">
        <v>13</v>
      </c>
      <c r="C625" s="27">
        <v>11</v>
      </c>
      <c r="D625" s="48">
        <v>1</v>
      </c>
      <c r="E625" s="28" t="s">
        <v>28</v>
      </c>
      <c r="F625" s="16"/>
      <c r="G625" s="17"/>
      <c r="H625" s="17"/>
      <c r="I625" s="44"/>
      <c r="J625" s="52"/>
      <c r="K625" s="17"/>
      <c r="L625" s="17"/>
      <c r="M625" s="21"/>
      <c r="N625"/>
      <c r="O625"/>
    </row>
    <row r="626" spans="1:15">
      <c r="A626" s="26" t="s">
        <v>46</v>
      </c>
      <c r="B626" s="27" t="s">
        <v>13</v>
      </c>
      <c r="C626" s="27">
        <v>12</v>
      </c>
      <c r="D626" s="48">
        <v>1</v>
      </c>
      <c r="E626" s="28" t="s">
        <v>28</v>
      </c>
      <c r="F626" s="16"/>
      <c r="G626" s="17"/>
      <c r="H626" s="17"/>
      <c r="I626" s="44"/>
      <c r="J626" s="52"/>
      <c r="K626" s="17"/>
      <c r="L626" s="17"/>
      <c r="M626" s="21"/>
      <c r="N626"/>
      <c r="O626"/>
    </row>
    <row r="627" spans="1:15">
      <c r="A627" s="26" t="s">
        <v>46</v>
      </c>
      <c r="B627" s="27" t="s">
        <v>13</v>
      </c>
      <c r="C627" s="27">
        <v>13</v>
      </c>
      <c r="D627" s="48">
        <v>1</v>
      </c>
      <c r="E627" s="28" t="s">
        <v>28</v>
      </c>
      <c r="F627" s="16"/>
      <c r="G627" s="17"/>
      <c r="H627" s="17"/>
      <c r="I627" s="44"/>
      <c r="J627" s="52"/>
      <c r="K627" s="17"/>
      <c r="L627" s="17"/>
      <c r="M627" s="21"/>
      <c r="N627"/>
      <c r="O627"/>
    </row>
    <row r="628" spans="1:15">
      <c r="A628" s="26" t="s">
        <v>46</v>
      </c>
      <c r="B628" s="27" t="s">
        <v>13</v>
      </c>
      <c r="C628" s="27">
        <v>14</v>
      </c>
      <c r="D628" s="48">
        <v>1</v>
      </c>
      <c r="E628" s="28" t="s">
        <v>28</v>
      </c>
      <c r="F628" s="16"/>
      <c r="G628" s="17"/>
      <c r="H628" s="17"/>
      <c r="I628" s="44"/>
      <c r="J628" s="52"/>
      <c r="K628" s="17"/>
      <c r="L628" s="17"/>
      <c r="M628" s="21"/>
      <c r="N628"/>
      <c r="O628"/>
    </row>
    <row r="629" spans="1:15">
      <c r="A629" s="26" t="s">
        <v>46</v>
      </c>
      <c r="B629" s="27" t="s">
        <v>13</v>
      </c>
      <c r="C629" s="27">
        <v>15</v>
      </c>
      <c r="D629" s="48">
        <v>1</v>
      </c>
      <c r="E629" s="28" t="s">
        <v>28</v>
      </c>
      <c r="F629" s="16"/>
      <c r="G629" s="17"/>
      <c r="H629" s="17"/>
      <c r="I629" s="44"/>
      <c r="J629" s="52"/>
      <c r="K629" s="17"/>
      <c r="L629" s="17"/>
      <c r="M629" s="21"/>
      <c r="N629"/>
      <c r="O629"/>
    </row>
    <row r="630" spans="1:15">
      <c r="A630" s="26" t="s">
        <v>46</v>
      </c>
      <c r="B630" s="27" t="s">
        <v>13</v>
      </c>
      <c r="C630" s="27">
        <v>16</v>
      </c>
      <c r="D630" s="48">
        <v>1</v>
      </c>
      <c r="E630" s="28" t="s">
        <v>28</v>
      </c>
      <c r="F630" s="16"/>
      <c r="G630" s="17"/>
      <c r="H630" s="17"/>
      <c r="I630" s="44"/>
      <c r="J630" s="52"/>
      <c r="K630" s="17"/>
      <c r="L630" s="17"/>
      <c r="M630" s="21"/>
      <c r="N630"/>
      <c r="O630"/>
    </row>
    <row r="631" spans="1:15">
      <c r="A631" s="36" t="s">
        <v>47</v>
      </c>
      <c r="B631" s="29" t="s">
        <v>12</v>
      </c>
      <c r="C631" s="29">
        <v>1</v>
      </c>
      <c r="D631" s="47">
        <v>1</v>
      </c>
      <c r="E631" s="37" t="s">
        <v>28</v>
      </c>
      <c r="F631" s="38"/>
      <c r="G631" s="39"/>
      <c r="H631" s="39"/>
      <c r="I631" s="43"/>
      <c r="J631" s="55"/>
      <c r="K631" s="39"/>
      <c r="L631" s="39"/>
      <c r="M631" s="43"/>
      <c r="N631"/>
      <c r="O631"/>
    </row>
    <row r="632" spans="1:15">
      <c r="A632" s="26" t="s">
        <v>47</v>
      </c>
      <c r="B632" s="27" t="s">
        <v>12</v>
      </c>
      <c r="C632" s="27">
        <v>2</v>
      </c>
      <c r="D632" s="48">
        <v>1</v>
      </c>
      <c r="E632" s="28" t="s">
        <v>28</v>
      </c>
      <c r="F632" s="16"/>
      <c r="G632" s="17"/>
      <c r="H632" s="17"/>
      <c r="I632" s="21"/>
      <c r="J632" s="52"/>
      <c r="K632" s="17"/>
      <c r="L632" s="17"/>
      <c r="M632" s="21"/>
      <c r="N632"/>
      <c r="O632"/>
    </row>
    <row r="633" spans="1:15">
      <c r="A633" s="26" t="s">
        <v>47</v>
      </c>
      <c r="B633" s="27" t="s">
        <v>12</v>
      </c>
      <c r="C633" s="27">
        <v>3</v>
      </c>
      <c r="D633" s="48">
        <v>1</v>
      </c>
      <c r="E633" s="28" t="s">
        <v>28</v>
      </c>
      <c r="F633" s="16"/>
      <c r="G633" s="17"/>
      <c r="H633" s="17"/>
      <c r="I633" s="21"/>
      <c r="J633" s="52"/>
      <c r="K633" s="17"/>
      <c r="L633" s="17"/>
      <c r="M633" s="21"/>
      <c r="N633"/>
      <c r="O633"/>
    </row>
    <row r="634" spans="1:15">
      <c r="A634" s="26" t="s">
        <v>47</v>
      </c>
      <c r="B634" s="27" t="s">
        <v>12</v>
      </c>
      <c r="C634" s="27">
        <v>4</v>
      </c>
      <c r="D634" s="48">
        <v>1</v>
      </c>
      <c r="E634" s="28" t="s">
        <v>28</v>
      </c>
      <c r="F634" s="16"/>
      <c r="G634" s="17"/>
      <c r="H634" s="17"/>
      <c r="I634" s="21"/>
      <c r="J634" s="52"/>
      <c r="K634" s="17"/>
      <c r="L634" s="17"/>
      <c r="M634" s="21"/>
      <c r="N634"/>
      <c r="O634"/>
    </row>
    <row r="635" spans="1:15">
      <c r="A635" s="26" t="s">
        <v>47</v>
      </c>
      <c r="B635" s="27" t="s">
        <v>12</v>
      </c>
      <c r="C635" s="27">
        <v>5</v>
      </c>
      <c r="D635" s="48">
        <v>1</v>
      </c>
      <c r="E635" s="28" t="s">
        <v>28</v>
      </c>
      <c r="F635" s="16"/>
      <c r="G635" s="17"/>
      <c r="H635" s="17"/>
      <c r="I635" s="21"/>
      <c r="J635" s="52"/>
      <c r="K635" s="17"/>
      <c r="L635" s="17"/>
      <c r="M635" s="21"/>
      <c r="N635"/>
      <c r="O635"/>
    </row>
    <row r="636" spans="1:15">
      <c r="A636" s="26" t="s">
        <v>47</v>
      </c>
      <c r="B636" s="27" t="s">
        <v>12</v>
      </c>
      <c r="C636" s="27">
        <v>6</v>
      </c>
      <c r="D636" s="48">
        <v>1</v>
      </c>
      <c r="E636" s="28" t="s">
        <v>28</v>
      </c>
      <c r="F636" s="16"/>
      <c r="G636" s="17"/>
      <c r="H636" s="17"/>
      <c r="I636" s="21"/>
      <c r="J636" s="52"/>
      <c r="K636" s="17"/>
      <c r="L636" s="17"/>
      <c r="M636" s="21"/>
      <c r="N636"/>
      <c r="O636"/>
    </row>
    <row r="637" spans="1:15">
      <c r="A637" s="26" t="s">
        <v>47</v>
      </c>
      <c r="B637" s="27" t="s">
        <v>12</v>
      </c>
      <c r="C637" s="27">
        <v>7</v>
      </c>
      <c r="D637" s="48">
        <v>1</v>
      </c>
      <c r="E637" s="28" t="s">
        <v>28</v>
      </c>
      <c r="F637" s="16"/>
      <c r="G637" s="17"/>
      <c r="H637" s="17"/>
      <c r="I637" s="21"/>
      <c r="J637" s="52"/>
      <c r="K637" s="17"/>
      <c r="L637" s="17"/>
      <c r="M637" s="21"/>
      <c r="N637"/>
      <c r="O637"/>
    </row>
    <row r="638" spans="1:15">
      <c r="A638" s="26" t="s">
        <v>47</v>
      </c>
      <c r="B638" s="27" t="s">
        <v>12</v>
      </c>
      <c r="C638" s="27">
        <v>8</v>
      </c>
      <c r="D638" s="48">
        <v>1</v>
      </c>
      <c r="E638" s="28" t="s">
        <v>28</v>
      </c>
      <c r="F638" s="16"/>
      <c r="G638" s="17"/>
      <c r="H638" s="17"/>
      <c r="I638" s="21"/>
      <c r="J638" s="52"/>
      <c r="K638" s="17"/>
      <c r="L638" s="17"/>
      <c r="M638" s="21"/>
      <c r="N638"/>
      <c r="O638"/>
    </row>
    <row r="639" spans="1:15">
      <c r="A639" s="26" t="s">
        <v>47</v>
      </c>
      <c r="B639" s="27" t="s">
        <v>12</v>
      </c>
      <c r="C639" s="27">
        <v>9</v>
      </c>
      <c r="D639" s="48">
        <v>1</v>
      </c>
      <c r="E639" s="28" t="s">
        <v>28</v>
      </c>
      <c r="F639" s="16"/>
      <c r="G639" s="17"/>
      <c r="H639" s="17"/>
      <c r="I639" s="21"/>
      <c r="J639" s="52"/>
      <c r="K639" s="17"/>
      <c r="L639" s="17"/>
      <c r="M639" s="21"/>
      <c r="N639"/>
      <c r="O639"/>
    </row>
    <row r="640" spans="1:15">
      <c r="A640" s="26" t="s">
        <v>47</v>
      </c>
      <c r="B640" s="27" t="s">
        <v>12</v>
      </c>
      <c r="C640" s="27">
        <v>10</v>
      </c>
      <c r="D640" s="48">
        <v>1</v>
      </c>
      <c r="E640" s="28" t="s">
        <v>28</v>
      </c>
      <c r="F640" s="16"/>
      <c r="G640" s="17"/>
      <c r="H640" s="17"/>
      <c r="I640" s="21"/>
      <c r="J640" s="52"/>
      <c r="K640" s="17"/>
      <c r="L640" s="17"/>
      <c r="M640" s="21"/>
      <c r="N640"/>
      <c r="O640"/>
    </row>
    <row r="641" spans="1:15">
      <c r="A641" s="26" t="s">
        <v>47</v>
      </c>
      <c r="B641" s="27" t="s">
        <v>12</v>
      </c>
      <c r="C641" s="27">
        <v>11</v>
      </c>
      <c r="D641" s="48">
        <v>1</v>
      </c>
      <c r="E641" s="28" t="s">
        <v>28</v>
      </c>
      <c r="F641" s="16"/>
      <c r="G641" s="17"/>
      <c r="H641" s="17"/>
      <c r="I641" s="21"/>
      <c r="J641" s="52"/>
      <c r="K641" s="17"/>
      <c r="L641" s="17"/>
      <c r="M641" s="21"/>
      <c r="N641"/>
      <c r="O641"/>
    </row>
    <row r="642" spans="1:15">
      <c r="A642" s="26" t="s">
        <v>47</v>
      </c>
      <c r="B642" s="27" t="s">
        <v>12</v>
      </c>
      <c r="C642" s="27">
        <v>12</v>
      </c>
      <c r="D642" s="48">
        <v>1</v>
      </c>
      <c r="E642" s="28" t="s">
        <v>28</v>
      </c>
      <c r="F642" s="16"/>
      <c r="G642" s="17"/>
      <c r="H642" s="17"/>
      <c r="I642" s="21"/>
      <c r="J642" s="52"/>
      <c r="K642" s="17"/>
      <c r="L642" s="17"/>
      <c r="M642" s="21"/>
      <c r="N642"/>
      <c r="O642"/>
    </row>
    <row r="643" spans="1:15">
      <c r="A643" s="26" t="s">
        <v>47</v>
      </c>
      <c r="B643" s="27" t="s">
        <v>12</v>
      </c>
      <c r="C643" s="27">
        <v>13</v>
      </c>
      <c r="D643" s="48">
        <v>1</v>
      </c>
      <c r="E643" s="28" t="s">
        <v>28</v>
      </c>
      <c r="F643" s="16"/>
      <c r="G643" s="17"/>
      <c r="H643" s="17"/>
      <c r="I643" s="21"/>
      <c r="J643" s="52"/>
      <c r="K643" s="17"/>
      <c r="L643" s="17"/>
      <c r="M643" s="21"/>
      <c r="N643"/>
      <c r="O643"/>
    </row>
    <row r="644" spans="1:15">
      <c r="A644" s="26" t="s">
        <v>47</v>
      </c>
      <c r="B644" s="27" t="s">
        <v>12</v>
      </c>
      <c r="C644" s="27">
        <v>14</v>
      </c>
      <c r="D644" s="48">
        <v>1</v>
      </c>
      <c r="E644" s="28" t="s">
        <v>28</v>
      </c>
      <c r="F644" s="16"/>
      <c r="G644" s="17"/>
      <c r="H644" s="17"/>
      <c r="I644" s="21"/>
      <c r="J644" s="52"/>
      <c r="K644" s="17"/>
      <c r="L644" s="17"/>
      <c r="M644" s="21"/>
      <c r="N644"/>
      <c r="O644"/>
    </row>
    <row r="645" spans="1:15">
      <c r="A645" s="26" t="s">
        <v>47</v>
      </c>
      <c r="B645" s="27" t="s">
        <v>12</v>
      </c>
      <c r="C645" s="27">
        <v>15</v>
      </c>
      <c r="D645" s="48">
        <v>1</v>
      </c>
      <c r="E645" s="28" t="s">
        <v>28</v>
      </c>
      <c r="F645" s="16"/>
      <c r="G645" s="17"/>
      <c r="H645" s="17"/>
      <c r="I645" s="21"/>
      <c r="J645" s="52"/>
      <c r="K645" s="17"/>
      <c r="L645" s="17"/>
      <c r="M645" s="21"/>
      <c r="N645"/>
      <c r="O645"/>
    </row>
    <row r="646" spans="1:15">
      <c r="A646" s="26" t="s">
        <v>47</v>
      </c>
      <c r="B646" s="27" t="s">
        <v>12</v>
      </c>
      <c r="C646" s="27">
        <v>16</v>
      </c>
      <c r="D646" s="48">
        <v>1</v>
      </c>
      <c r="E646" s="28" t="s">
        <v>28</v>
      </c>
      <c r="F646" s="16"/>
      <c r="G646" s="17"/>
      <c r="H646" s="17"/>
      <c r="I646" s="21"/>
      <c r="J646" s="52"/>
      <c r="K646" s="17"/>
      <c r="L646" s="17"/>
      <c r="M646" s="21"/>
      <c r="N646"/>
      <c r="O646"/>
    </row>
    <row r="647" spans="1:15">
      <c r="A647" s="26" t="s">
        <v>47</v>
      </c>
      <c r="B647" s="27" t="s">
        <v>13</v>
      </c>
      <c r="C647" s="27">
        <v>1</v>
      </c>
      <c r="D647" s="48">
        <v>1</v>
      </c>
      <c r="E647" s="28" t="s">
        <v>28</v>
      </c>
      <c r="F647" s="16"/>
      <c r="G647" s="17"/>
      <c r="H647" s="17"/>
      <c r="I647" s="21"/>
      <c r="J647" s="52"/>
      <c r="K647" s="17"/>
      <c r="L647" s="17"/>
      <c r="M647" s="21"/>
      <c r="N647"/>
      <c r="O647"/>
    </row>
    <row r="648" spans="1:15">
      <c r="A648" s="26" t="s">
        <v>47</v>
      </c>
      <c r="B648" s="27" t="s">
        <v>13</v>
      </c>
      <c r="C648" s="27">
        <v>2</v>
      </c>
      <c r="D648" s="48">
        <v>1</v>
      </c>
      <c r="E648" s="28" t="s">
        <v>28</v>
      </c>
      <c r="F648" s="16"/>
      <c r="G648" s="17"/>
      <c r="H648" s="17"/>
      <c r="I648" s="21"/>
      <c r="J648" s="52"/>
      <c r="K648" s="17"/>
      <c r="L648" s="17"/>
      <c r="M648" s="21"/>
      <c r="N648"/>
      <c r="O648"/>
    </row>
    <row r="649" spans="1:15">
      <c r="A649" s="26" t="s">
        <v>47</v>
      </c>
      <c r="B649" s="27" t="s">
        <v>13</v>
      </c>
      <c r="C649" s="27">
        <v>3</v>
      </c>
      <c r="D649" s="48">
        <v>1</v>
      </c>
      <c r="E649" s="28" t="s">
        <v>28</v>
      </c>
      <c r="F649" s="16"/>
      <c r="G649" s="17"/>
      <c r="H649" s="17"/>
      <c r="I649" s="21"/>
      <c r="J649" s="52"/>
      <c r="K649" s="17"/>
      <c r="L649" s="17"/>
      <c r="M649" s="21"/>
      <c r="N649"/>
      <c r="O649"/>
    </row>
    <row r="650" spans="1:15">
      <c r="A650" s="26" t="s">
        <v>47</v>
      </c>
      <c r="B650" s="27" t="s">
        <v>13</v>
      </c>
      <c r="C650" s="27">
        <v>4</v>
      </c>
      <c r="D650" s="48">
        <v>1</v>
      </c>
      <c r="E650" s="28" t="s">
        <v>28</v>
      </c>
      <c r="F650" s="16"/>
      <c r="G650" s="17"/>
      <c r="H650" s="17"/>
      <c r="I650" s="21"/>
      <c r="J650" s="52"/>
      <c r="K650" s="17"/>
      <c r="L650" s="17"/>
      <c r="M650" s="21"/>
      <c r="N650"/>
      <c r="O650"/>
    </row>
    <row r="651" spans="1:15">
      <c r="A651" s="26" t="s">
        <v>47</v>
      </c>
      <c r="B651" s="27" t="s">
        <v>13</v>
      </c>
      <c r="C651" s="27">
        <v>5</v>
      </c>
      <c r="D651" s="48">
        <v>1</v>
      </c>
      <c r="E651" s="28" t="s">
        <v>28</v>
      </c>
      <c r="F651" s="16"/>
      <c r="G651" s="17"/>
      <c r="H651" s="17"/>
      <c r="I651" s="21"/>
      <c r="J651" s="52"/>
      <c r="K651" s="17"/>
      <c r="L651" s="17"/>
      <c r="M651" s="21"/>
      <c r="N651"/>
      <c r="O651"/>
    </row>
    <row r="652" spans="1:15">
      <c r="A652" s="26" t="s">
        <v>47</v>
      </c>
      <c r="B652" s="27" t="s">
        <v>13</v>
      </c>
      <c r="C652" s="27">
        <v>6</v>
      </c>
      <c r="D652" s="48">
        <v>1</v>
      </c>
      <c r="E652" s="28" t="s">
        <v>28</v>
      </c>
      <c r="F652" s="16"/>
      <c r="G652" s="17"/>
      <c r="H652" s="17"/>
      <c r="I652" s="21"/>
      <c r="J652" s="52"/>
      <c r="K652" s="17"/>
      <c r="L652" s="17"/>
      <c r="M652" s="21"/>
      <c r="N652"/>
      <c r="O652"/>
    </row>
    <row r="653" spans="1:15">
      <c r="A653" s="26" t="s">
        <v>47</v>
      </c>
      <c r="B653" s="27" t="s">
        <v>13</v>
      </c>
      <c r="C653" s="27">
        <v>7</v>
      </c>
      <c r="D653" s="48">
        <v>1</v>
      </c>
      <c r="E653" s="28" t="s">
        <v>28</v>
      </c>
      <c r="F653" s="16"/>
      <c r="G653" s="17"/>
      <c r="H653" s="17"/>
      <c r="I653" s="21"/>
      <c r="J653" s="52"/>
      <c r="K653" s="17"/>
      <c r="L653" s="17"/>
      <c r="M653" s="21"/>
      <c r="N653"/>
      <c r="O653"/>
    </row>
    <row r="654" spans="1:15">
      <c r="A654" s="26" t="s">
        <v>47</v>
      </c>
      <c r="B654" s="27" t="s">
        <v>13</v>
      </c>
      <c r="C654" s="27">
        <v>8</v>
      </c>
      <c r="D654" s="48">
        <v>1</v>
      </c>
      <c r="E654" s="28" t="s">
        <v>28</v>
      </c>
      <c r="F654" s="16"/>
      <c r="G654" s="17"/>
      <c r="H654" s="17"/>
      <c r="I654" s="21"/>
      <c r="J654" s="52"/>
      <c r="K654" s="17"/>
      <c r="L654" s="17"/>
      <c r="M654" s="21"/>
      <c r="N654"/>
      <c r="O654"/>
    </row>
    <row r="655" spans="1:15">
      <c r="A655" s="26" t="s">
        <v>47</v>
      </c>
      <c r="B655" s="27" t="s">
        <v>13</v>
      </c>
      <c r="C655" s="27">
        <v>9</v>
      </c>
      <c r="D655" s="48">
        <v>1</v>
      </c>
      <c r="E655" s="28" t="s">
        <v>28</v>
      </c>
      <c r="F655" s="16"/>
      <c r="G655" s="17"/>
      <c r="H655" s="17"/>
      <c r="I655" s="21"/>
      <c r="J655" s="52"/>
      <c r="K655" s="17"/>
      <c r="L655" s="17"/>
      <c r="M655" s="21"/>
      <c r="N655"/>
      <c r="O655"/>
    </row>
    <row r="656" spans="1:15">
      <c r="A656" s="26" t="s">
        <v>47</v>
      </c>
      <c r="B656" s="27" t="s">
        <v>13</v>
      </c>
      <c r="C656" s="27">
        <v>10</v>
      </c>
      <c r="D656" s="48">
        <v>1</v>
      </c>
      <c r="E656" s="28" t="s">
        <v>28</v>
      </c>
      <c r="F656" s="16"/>
      <c r="G656" s="17"/>
      <c r="H656" s="17"/>
      <c r="I656" s="21"/>
      <c r="J656" s="52"/>
      <c r="K656" s="17"/>
      <c r="L656" s="17"/>
      <c r="M656" s="21"/>
      <c r="N656"/>
      <c r="O656"/>
    </row>
    <row r="657" spans="1:15">
      <c r="A657" s="26" t="s">
        <v>47</v>
      </c>
      <c r="B657" s="27" t="s">
        <v>13</v>
      </c>
      <c r="C657" s="27">
        <v>11</v>
      </c>
      <c r="D657" s="48">
        <v>1</v>
      </c>
      <c r="E657" s="28" t="s">
        <v>28</v>
      </c>
      <c r="F657" s="16"/>
      <c r="G657" s="17"/>
      <c r="H657" s="17"/>
      <c r="I657" s="21"/>
      <c r="J657" s="52"/>
      <c r="K657" s="17"/>
      <c r="L657" s="17"/>
      <c r="M657" s="21"/>
      <c r="N657"/>
      <c r="O657"/>
    </row>
    <row r="658" spans="1:15">
      <c r="A658" s="26" t="s">
        <v>47</v>
      </c>
      <c r="B658" s="27" t="s">
        <v>13</v>
      </c>
      <c r="C658" s="27">
        <v>12</v>
      </c>
      <c r="D658" s="48">
        <v>1</v>
      </c>
      <c r="E658" s="28" t="s">
        <v>28</v>
      </c>
      <c r="F658" s="16"/>
      <c r="G658" s="17"/>
      <c r="H658" s="17"/>
      <c r="I658" s="21"/>
      <c r="J658" s="52"/>
      <c r="K658" s="17"/>
      <c r="L658" s="17"/>
      <c r="M658" s="21"/>
      <c r="N658"/>
      <c r="O658"/>
    </row>
    <row r="659" spans="1:15">
      <c r="A659" s="26" t="s">
        <v>47</v>
      </c>
      <c r="B659" s="27" t="s">
        <v>13</v>
      </c>
      <c r="C659" s="27">
        <v>13</v>
      </c>
      <c r="D659" s="48">
        <v>1</v>
      </c>
      <c r="E659" s="28" t="s">
        <v>28</v>
      </c>
      <c r="F659" s="16"/>
      <c r="G659" s="17"/>
      <c r="H659" s="17"/>
      <c r="I659" s="21"/>
      <c r="J659" s="52"/>
      <c r="K659" s="17"/>
      <c r="L659" s="17"/>
      <c r="M659" s="21"/>
      <c r="N659"/>
      <c r="O659"/>
    </row>
    <row r="660" spans="1:15">
      <c r="A660" s="26" t="s">
        <v>47</v>
      </c>
      <c r="B660" s="27" t="s">
        <v>13</v>
      </c>
      <c r="C660" s="27">
        <v>14</v>
      </c>
      <c r="D660" s="48">
        <v>1</v>
      </c>
      <c r="E660" s="28" t="s">
        <v>28</v>
      </c>
      <c r="F660" s="16"/>
      <c r="G660" s="17"/>
      <c r="H660" s="17"/>
      <c r="I660" s="21"/>
      <c r="J660" s="52"/>
      <c r="K660" s="17"/>
      <c r="L660" s="17"/>
      <c r="M660" s="21"/>
      <c r="N660"/>
      <c r="O660"/>
    </row>
    <row r="661" spans="1:15">
      <c r="A661" s="26" t="s">
        <v>47</v>
      </c>
      <c r="B661" s="27" t="s">
        <v>13</v>
      </c>
      <c r="C661" s="27">
        <v>15</v>
      </c>
      <c r="D661" s="48">
        <v>1</v>
      </c>
      <c r="E661" s="28" t="s">
        <v>28</v>
      </c>
      <c r="F661" s="16"/>
      <c r="G661" s="17"/>
      <c r="H661" s="17"/>
      <c r="I661" s="21"/>
      <c r="J661" s="52"/>
      <c r="K661" s="17"/>
      <c r="L661" s="17"/>
      <c r="M661" s="21"/>
      <c r="N661"/>
      <c r="O661"/>
    </row>
    <row r="662" spans="1:15">
      <c r="A662" s="26" t="s">
        <v>47</v>
      </c>
      <c r="B662" s="27" t="s">
        <v>13</v>
      </c>
      <c r="C662" s="27">
        <v>16</v>
      </c>
      <c r="D662" s="48">
        <v>1</v>
      </c>
      <c r="E662" s="28" t="s">
        <v>28</v>
      </c>
      <c r="F662" s="16"/>
      <c r="G662" s="17"/>
      <c r="H662" s="17"/>
      <c r="I662" s="21"/>
      <c r="J662" s="52"/>
      <c r="K662" s="17"/>
      <c r="L662" s="17"/>
      <c r="M662" s="21"/>
      <c r="N662"/>
      <c r="O662"/>
    </row>
    <row r="663" spans="1:15">
      <c r="A663" s="26" t="s">
        <v>48</v>
      </c>
      <c r="B663" s="27" t="s">
        <v>12</v>
      </c>
      <c r="C663" s="27">
        <v>1</v>
      </c>
      <c r="D663" s="48">
        <v>1</v>
      </c>
      <c r="E663" s="28" t="s">
        <v>28</v>
      </c>
      <c r="F663" s="16"/>
      <c r="G663" s="17"/>
      <c r="H663" s="17"/>
      <c r="I663" s="44"/>
      <c r="J663" s="52"/>
      <c r="K663" s="17"/>
      <c r="L663" s="17"/>
      <c r="M663" s="21"/>
      <c r="N663"/>
      <c r="O663"/>
    </row>
    <row r="664" spans="1:15">
      <c r="A664" s="26" t="s">
        <v>48</v>
      </c>
      <c r="B664" s="27" t="s">
        <v>12</v>
      </c>
      <c r="C664" s="27">
        <v>2</v>
      </c>
      <c r="D664" s="48">
        <v>1</v>
      </c>
      <c r="E664" s="28" t="s">
        <v>28</v>
      </c>
      <c r="F664" s="16"/>
      <c r="G664" s="17"/>
      <c r="H664" s="17"/>
      <c r="I664" s="44"/>
      <c r="J664" s="52"/>
      <c r="K664" s="17"/>
      <c r="L664" s="17"/>
      <c r="M664" s="21"/>
      <c r="N664"/>
      <c r="O664"/>
    </row>
    <row r="665" spans="1:15">
      <c r="A665" s="26" t="s">
        <v>48</v>
      </c>
      <c r="B665" s="27" t="s">
        <v>12</v>
      </c>
      <c r="C665" s="27">
        <v>3</v>
      </c>
      <c r="D665" s="48">
        <v>1</v>
      </c>
      <c r="E665" s="28" t="s">
        <v>28</v>
      </c>
      <c r="F665" s="16"/>
      <c r="G665" s="17"/>
      <c r="H665" s="17"/>
      <c r="I665" s="44"/>
      <c r="J665" s="52"/>
      <c r="K665" s="17"/>
      <c r="L665" s="17"/>
      <c r="M665" s="21"/>
      <c r="N665"/>
      <c r="O665"/>
    </row>
    <row r="666" spans="1:15">
      <c r="A666" s="26" t="s">
        <v>48</v>
      </c>
      <c r="B666" s="27" t="s">
        <v>12</v>
      </c>
      <c r="C666" s="27">
        <v>4</v>
      </c>
      <c r="D666" s="48">
        <v>1</v>
      </c>
      <c r="E666" s="28" t="s">
        <v>28</v>
      </c>
      <c r="F666" s="16"/>
      <c r="G666" s="17"/>
      <c r="H666" s="17"/>
      <c r="I666" s="44"/>
      <c r="J666" s="52"/>
      <c r="K666" s="17"/>
      <c r="L666" s="17"/>
      <c r="M666" s="21"/>
      <c r="N666"/>
      <c r="O666"/>
    </row>
    <row r="667" spans="1:15">
      <c r="A667" s="26" t="s">
        <v>48</v>
      </c>
      <c r="B667" s="27" t="s">
        <v>12</v>
      </c>
      <c r="C667" s="27">
        <v>5</v>
      </c>
      <c r="D667" s="48">
        <v>1</v>
      </c>
      <c r="E667" s="28" t="s">
        <v>28</v>
      </c>
      <c r="F667" s="16"/>
      <c r="G667" s="17"/>
      <c r="H667" s="17"/>
      <c r="I667" s="44"/>
      <c r="J667" s="52"/>
      <c r="K667" s="17"/>
      <c r="L667" s="17"/>
      <c r="M667" s="21"/>
      <c r="N667"/>
      <c r="O667"/>
    </row>
    <row r="668" spans="1:15">
      <c r="A668" s="26" t="s">
        <v>48</v>
      </c>
      <c r="B668" s="27" t="s">
        <v>12</v>
      </c>
      <c r="C668" s="27">
        <v>6</v>
      </c>
      <c r="D668" s="48">
        <v>1</v>
      </c>
      <c r="E668" s="28" t="s">
        <v>28</v>
      </c>
      <c r="F668" s="16"/>
      <c r="G668" s="17"/>
      <c r="H668" s="17"/>
      <c r="I668" s="44"/>
      <c r="J668" s="52"/>
      <c r="K668" s="17"/>
      <c r="L668" s="17"/>
      <c r="M668" s="21"/>
      <c r="N668"/>
      <c r="O668"/>
    </row>
    <row r="669" spans="1:15">
      <c r="A669" s="26" t="s">
        <v>48</v>
      </c>
      <c r="B669" s="27" t="s">
        <v>12</v>
      </c>
      <c r="C669" s="27">
        <v>7</v>
      </c>
      <c r="D669" s="48">
        <v>1</v>
      </c>
      <c r="E669" s="28" t="s">
        <v>28</v>
      </c>
      <c r="F669" s="16"/>
      <c r="G669" s="17"/>
      <c r="H669" s="17"/>
      <c r="I669" s="44"/>
      <c r="J669" s="52"/>
      <c r="K669" s="17"/>
      <c r="L669" s="17"/>
      <c r="M669" s="21"/>
      <c r="N669"/>
      <c r="O669"/>
    </row>
    <row r="670" spans="1:15">
      <c r="A670" s="26" t="s">
        <v>48</v>
      </c>
      <c r="B670" s="27" t="s">
        <v>12</v>
      </c>
      <c r="C670" s="27">
        <v>8</v>
      </c>
      <c r="D670" s="48">
        <v>1</v>
      </c>
      <c r="E670" s="28" t="s">
        <v>28</v>
      </c>
      <c r="F670" s="16"/>
      <c r="G670" s="17"/>
      <c r="H670" s="17"/>
      <c r="I670" s="44"/>
      <c r="J670" s="52"/>
      <c r="K670" s="17"/>
      <c r="L670" s="17"/>
      <c r="M670" s="21"/>
      <c r="N670"/>
      <c r="O670"/>
    </row>
    <row r="671" spans="1:15">
      <c r="A671" s="26" t="s">
        <v>48</v>
      </c>
      <c r="B671" s="27" t="s">
        <v>12</v>
      </c>
      <c r="C671" s="27">
        <v>9</v>
      </c>
      <c r="D671" s="48">
        <v>1</v>
      </c>
      <c r="E671" s="28" t="s">
        <v>28</v>
      </c>
      <c r="F671" s="16"/>
      <c r="G671" s="17"/>
      <c r="H671" s="17"/>
      <c r="I671" s="44"/>
      <c r="J671" s="52"/>
      <c r="K671" s="17"/>
      <c r="L671" s="17"/>
      <c r="M671" s="21"/>
      <c r="N671"/>
      <c r="O671"/>
    </row>
    <row r="672" spans="1:15">
      <c r="A672" s="26" t="s">
        <v>48</v>
      </c>
      <c r="B672" s="27" t="s">
        <v>12</v>
      </c>
      <c r="C672" s="27">
        <v>10</v>
      </c>
      <c r="D672" s="48">
        <v>1</v>
      </c>
      <c r="E672" s="28" t="s">
        <v>28</v>
      </c>
      <c r="F672" s="16"/>
      <c r="G672" s="17"/>
      <c r="H672" s="17"/>
      <c r="I672" s="44"/>
      <c r="J672" s="52"/>
      <c r="K672" s="17"/>
      <c r="L672" s="17"/>
      <c r="M672" s="21"/>
      <c r="N672"/>
      <c r="O672"/>
    </row>
    <row r="673" spans="1:15">
      <c r="A673" s="26" t="s">
        <v>48</v>
      </c>
      <c r="B673" s="27" t="s">
        <v>12</v>
      </c>
      <c r="C673" s="27">
        <v>11</v>
      </c>
      <c r="D673" s="48">
        <v>1</v>
      </c>
      <c r="E673" s="28" t="s">
        <v>28</v>
      </c>
      <c r="F673" s="16"/>
      <c r="G673" s="17"/>
      <c r="H673" s="17"/>
      <c r="I673" s="44"/>
      <c r="J673" s="52"/>
      <c r="K673" s="17"/>
      <c r="L673" s="17"/>
      <c r="M673" s="21"/>
      <c r="N673"/>
      <c r="O673"/>
    </row>
    <row r="674" spans="1:15">
      <c r="A674" s="26" t="s">
        <v>48</v>
      </c>
      <c r="B674" s="27" t="s">
        <v>12</v>
      </c>
      <c r="C674" s="27">
        <v>12</v>
      </c>
      <c r="D674" s="48">
        <v>1</v>
      </c>
      <c r="E674" s="28" t="s">
        <v>28</v>
      </c>
      <c r="F674" s="16"/>
      <c r="G674" s="17"/>
      <c r="H674" s="17"/>
      <c r="I674" s="44"/>
      <c r="J674" s="52"/>
      <c r="K674" s="17"/>
      <c r="L674" s="17"/>
      <c r="M674" s="21"/>
      <c r="N674"/>
      <c r="O674"/>
    </row>
    <row r="675" spans="1:15">
      <c r="A675" s="26" t="s">
        <v>48</v>
      </c>
      <c r="B675" s="27" t="s">
        <v>12</v>
      </c>
      <c r="C675" s="27">
        <v>13</v>
      </c>
      <c r="D675" s="48">
        <v>1</v>
      </c>
      <c r="E675" s="28" t="s">
        <v>28</v>
      </c>
      <c r="F675" s="16"/>
      <c r="G675" s="17"/>
      <c r="H675" s="17"/>
      <c r="I675" s="44"/>
      <c r="J675" s="52"/>
      <c r="K675" s="17"/>
      <c r="L675" s="17"/>
      <c r="M675" s="21"/>
      <c r="N675"/>
      <c r="O675"/>
    </row>
    <row r="676" spans="1:15">
      <c r="A676" s="26" t="s">
        <v>48</v>
      </c>
      <c r="B676" s="27" t="s">
        <v>12</v>
      </c>
      <c r="C676" s="27">
        <v>14</v>
      </c>
      <c r="D676" s="48">
        <v>1</v>
      </c>
      <c r="E676" s="28" t="s">
        <v>28</v>
      </c>
      <c r="F676" s="16"/>
      <c r="G676" s="17"/>
      <c r="H676" s="17"/>
      <c r="I676" s="44"/>
      <c r="J676" s="52"/>
      <c r="K676" s="17"/>
      <c r="L676" s="17"/>
      <c r="M676" s="21"/>
      <c r="N676"/>
      <c r="O676"/>
    </row>
    <row r="677" spans="1:15">
      <c r="A677" s="26" t="s">
        <v>48</v>
      </c>
      <c r="B677" s="27" t="s">
        <v>12</v>
      </c>
      <c r="C677" s="27">
        <v>15</v>
      </c>
      <c r="D677" s="48">
        <v>1</v>
      </c>
      <c r="E677" s="28" t="s">
        <v>28</v>
      </c>
      <c r="F677" s="16"/>
      <c r="G677" s="17"/>
      <c r="H677" s="17"/>
      <c r="I677" s="44"/>
      <c r="J677" s="52"/>
      <c r="K677" s="17"/>
      <c r="L677" s="17"/>
      <c r="M677" s="21"/>
      <c r="N677"/>
      <c r="O677"/>
    </row>
    <row r="678" spans="1:15">
      <c r="A678" s="26" t="s">
        <v>48</v>
      </c>
      <c r="B678" s="27" t="s">
        <v>12</v>
      </c>
      <c r="C678" s="27">
        <v>16</v>
      </c>
      <c r="D678" s="48">
        <v>1</v>
      </c>
      <c r="E678" s="28" t="s">
        <v>28</v>
      </c>
      <c r="F678" s="16"/>
      <c r="G678" s="17"/>
      <c r="H678" s="17"/>
      <c r="I678" s="44"/>
      <c r="J678" s="52"/>
      <c r="K678" s="17"/>
      <c r="L678" s="17"/>
      <c r="M678" s="21"/>
      <c r="N678"/>
      <c r="O678"/>
    </row>
    <row r="679" spans="1:15">
      <c r="A679" s="26" t="s">
        <v>48</v>
      </c>
      <c r="B679" s="27" t="s">
        <v>13</v>
      </c>
      <c r="C679" s="27">
        <v>1</v>
      </c>
      <c r="D679" s="48">
        <v>1</v>
      </c>
      <c r="E679" s="28" t="s">
        <v>28</v>
      </c>
      <c r="F679" s="16"/>
      <c r="G679" s="17"/>
      <c r="H679" s="17"/>
      <c r="I679" s="44"/>
      <c r="J679" s="52"/>
      <c r="K679" s="17"/>
      <c r="L679" s="17"/>
      <c r="M679" s="21"/>
      <c r="N679"/>
      <c r="O679"/>
    </row>
    <row r="680" spans="1:15">
      <c r="A680" s="26" t="s">
        <v>48</v>
      </c>
      <c r="B680" s="27" t="s">
        <v>13</v>
      </c>
      <c r="C680" s="27">
        <v>2</v>
      </c>
      <c r="D680" s="48">
        <v>1</v>
      </c>
      <c r="E680" s="28" t="s">
        <v>28</v>
      </c>
      <c r="F680" s="16"/>
      <c r="G680" s="17"/>
      <c r="H680" s="17"/>
      <c r="I680" s="44"/>
      <c r="J680" s="52"/>
      <c r="K680" s="17"/>
      <c r="L680" s="17"/>
      <c r="M680" s="21"/>
      <c r="N680"/>
      <c r="O680"/>
    </row>
    <row r="681" spans="1:15">
      <c r="A681" s="26" t="s">
        <v>48</v>
      </c>
      <c r="B681" s="27" t="s">
        <v>13</v>
      </c>
      <c r="C681" s="27">
        <v>3</v>
      </c>
      <c r="D681" s="48">
        <v>1</v>
      </c>
      <c r="E681" s="28" t="s">
        <v>28</v>
      </c>
      <c r="F681" s="16"/>
      <c r="G681" s="17"/>
      <c r="H681" s="17"/>
      <c r="I681" s="44"/>
      <c r="J681" s="52"/>
      <c r="K681" s="17"/>
      <c r="L681" s="17"/>
      <c r="M681" s="21"/>
      <c r="N681"/>
      <c r="O681"/>
    </row>
    <row r="682" spans="1:15">
      <c r="A682" s="26" t="s">
        <v>48</v>
      </c>
      <c r="B682" s="27" t="s">
        <v>13</v>
      </c>
      <c r="C682" s="27">
        <v>4</v>
      </c>
      <c r="D682" s="48">
        <v>1</v>
      </c>
      <c r="E682" s="28" t="s">
        <v>28</v>
      </c>
      <c r="F682" s="16"/>
      <c r="G682" s="17"/>
      <c r="H682" s="17"/>
      <c r="I682" s="44"/>
      <c r="J682" s="52"/>
      <c r="K682" s="17"/>
      <c r="L682" s="17"/>
      <c r="M682" s="21"/>
      <c r="N682"/>
      <c r="O682"/>
    </row>
    <row r="683" spans="1:15">
      <c r="A683" s="26" t="s">
        <v>48</v>
      </c>
      <c r="B683" s="27" t="s">
        <v>13</v>
      </c>
      <c r="C683" s="27">
        <v>5</v>
      </c>
      <c r="D683" s="48">
        <v>1</v>
      </c>
      <c r="E683" s="28" t="s">
        <v>28</v>
      </c>
      <c r="F683" s="16"/>
      <c r="G683" s="17"/>
      <c r="H683" s="17"/>
      <c r="I683" s="44"/>
      <c r="J683" s="52"/>
      <c r="K683" s="17"/>
      <c r="L683" s="17"/>
      <c r="M683" s="21"/>
      <c r="N683"/>
      <c r="O683"/>
    </row>
    <row r="684" spans="1:15">
      <c r="A684" s="26" t="s">
        <v>48</v>
      </c>
      <c r="B684" s="27" t="s">
        <v>13</v>
      </c>
      <c r="C684" s="27">
        <v>6</v>
      </c>
      <c r="D684" s="48">
        <v>1</v>
      </c>
      <c r="E684" s="28" t="s">
        <v>28</v>
      </c>
      <c r="F684" s="16"/>
      <c r="G684" s="17"/>
      <c r="H684" s="17"/>
      <c r="I684" s="44"/>
      <c r="J684" s="52"/>
      <c r="K684" s="17"/>
      <c r="L684" s="17"/>
      <c r="M684" s="21"/>
      <c r="N684"/>
      <c r="O684"/>
    </row>
    <row r="685" spans="1:15">
      <c r="A685" s="26" t="s">
        <v>48</v>
      </c>
      <c r="B685" s="27" t="s">
        <v>13</v>
      </c>
      <c r="C685" s="27">
        <v>7</v>
      </c>
      <c r="D685" s="48">
        <v>1</v>
      </c>
      <c r="E685" s="28" t="s">
        <v>28</v>
      </c>
      <c r="F685" s="16"/>
      <c r="G685" s="17"/>
      <c r="H685" s="17"/>
      <c r="I685" s="44"/>
      <c r="J685" s="52"/>
      <c r="K685" s="17"/>
      <c r="L685" s="17"/>
      <c r="M685" s="21"/>
      <c r="N685"/>
      <c r="O685"/>
    </row>
    <row r="686" spans="1:15">
      <c r="A686" s="26" t="s">
        <v>48</v>
      </c>
      <c r="B686" s="27" t="s">
        <v>13</v>
      </c>
      <c r="C686" s="27">
        <v>8</v>
      </c>
      <c r="D686" s="48">
        <v>1</v>
      </c>
      <c r="E686" s="28" t="s">
        <v>28</v>
      </c>
      <c r="F686" s="16"/>
      <c r="G686" s="17"/>
      <c r="H686" s="17"/>
      <c r="I686" s="44"/>
      <c r="J686" s="52"/>
      <c r="K686" s="17"/>
      <c r="L686" s="17"/>
      <c r="M686" s="21"/>
      <c r="N686"/>
      <c r="O686"/>
    </row>
    <row r="687" spans="1:15">
      <c r="A687" s="26" t="s">
        <v>48</v>
      </c>
      <c r="B687" s="27" t="s">
        <v>13</v>
      </c>
      <c r="C687" s="27">
        <v>9</v>
      </c>
      <c r="D687" s="48">
        <v>1</v>
      </c>
      <c r="E687" s="28" t="s">
        <v>28</v>
      </c>
      <c r="F687" s="16"/>
      <c r="G687" s="17"/>
      <c r="H687" s="17"/>
      <c r="I687" s="44"/>
      <c r="J687" s="52"/>
      <c r="K687" s="17"/>
      <c r="L687" s="17"/>
      <c r="M687" s="21"/>
      <c r="N687"/>
      <c r="O687"/>
    </row>
    <row r="688" spans="1:15">
      <c r="A688" s="26" t="s">
        <v>48</v>
      </c>
      <c r="B688" s="27" t="s">
        <v>13</v>
      </c>
      <c r="C688" s="27">
        <v>10</v>
      </c>
      <c r="D688" s="48">
        <v>1</v>
      </c>
      <c r="E688" s="28" t="s">
        <v>28</v>
      </c>
      <c r="F688" s="16"/>
      <c r="G688" s="17"/>
      <c r="H688" s="17"/>
      <c r="I688" s="44"/>
      <c r="J688" s="52"/>
      <c r="K688" s="17"/>
      <c r="L688" s="17"/>
      <c r="M688" s="21"/>
      <c r="N688"/>
      <c r="O688"/>
    </row>
    <row r="689" spans="1:15">
      <c r="A689" s="26" t="s">
        <v>48</v>
      </c>
      <c r="B689" s="27" t="s">
        <v>13</v>
      </c>
      <c r="C689" s="27">
        <v>11</v>
      </c>
      <c r="D689" s="48">
        <v>1</v>
      </c>
      <c r="E689" s="28" t="s">
        <v>28</v>
      </c>
      <c r="F689" s="16"/>
      <c r="G689" s="17"/>
      <c r="H689" s="17"/>
      <c r="I689" s="44"/>
      <c r="J689" s="52"/>
      <c r="K689" s="17"/>
      <c r="L689" s="17"/>
      <c r="M689" s="21"/>
      <c r="N689"/>
      <c r="O689"/>
    </row>
    <row r="690" spans="1:15">
      <c r="A690" s="26" t="s">
        <v>48</v>
      </c>
      <c r="B690" s="27" t="s">
        <v>13</v>
      </c>
      <c r="C690" s="27">
        <v>12</v>
      </c>
      <c r="D690" s="48">
        <v>1</v>
      </c>
      <c r="E690" s="28" t="s">
        <v>28</v>
      </c>
      <c r="F690" s="16"/>
      <c r="G690" s="17"/>
      <c r="H690" s="17"/>
      <c r="I690" s="44"/>
      <c r="J690" s="52"/>
      <c r="K690" s="17"/>
      <c r="L690" s="17"/>
      <c r="M690" s="21"/>
      <c r="N690"/>
      <c r="O690"/>
    </row>
    <row r="691" spans="1:15">
      <c r="A691" s="26" t="s">
        <v>48</v>
      </c>
      <c r="B691" s="27" t="s">
        <v>13</v>
      </c>
      <c r="C691" s="27">
        <v>13</v>
      </c>
      <c r="D691" s="48">
        <v>1</v>
      </c>
      <c r="E691" s="28" t="s">
        <v>28</v>
      </c>
      <c r="F691" s="16"/>
      <c r="G691" s="17"/>
      <c r="H691" s="17"/>
      <c r="I691" s="44"/>
      <c r="J691" s="52"/>
      <c r="K691" s="17"/>
      <c r="L691" s="17"/>
      <c r="M691" s="21"/>
      <c r="N691"/>
      <c r="O691"/>
    </row>
    <row r="692" spans="1:15">
      <c r="A692" s="26" t="s">
        <v>48</v>
      </c>
      <c r="B692" s="27" t="s">
        <v>13</v>
      </c>
      <c r="C692" s="27">
        <v>14</v>
      </c>
      <c r="D692" s="48">
        <v>1</v>
      </c>
      <c r="E692" s="28" t="s">
        <v>28</v>
      </c>
      <c r="F692" s="16"/>
      <c r="G692" s="17"/>
      <c r="H692" s="17"/>
      <c r="I692" s="44"/>
      <c r="J692" s="52"/>
      <c r="K692" s="17"/>
      <c r="L692" s="17"/>
      <c r="M692" s="21"/>
      <c r="N692"/>
      <c r="O692"/>
    </row>
    <row r="693" spans="1:15">
      <c r="A693" s="26" t="s">
        <v>48</v>
      </c>
      <c r="B693" s="27" t="s">
        <v>13</v>
      </c>
      <c r="C693" s="27">
        <v>15</v>
      </c>
      <c r="D693" s="48">
        <v>1</v>
      </c>
      <c r="E693" s="28" t="s">
        <v>28</v>
      </c>
      <c r="F693" s="16"/>
      <c r="G693" s="17"/>
      <c r="H693" s="17"/>
      <c r="I693" s="44"/>
      <c r="J693" s="52"/>
      <c r="K693" s="17"/>
      <c r="L693" s="17"/>
      <c r="M693" s="21"/>
      <c r="N693"/>
      <c r="O693"/>
    </row>
    <row r="694" spans="1:15">
      <c r="A694" s="26" t="s">
        <v>48</v>
      </c>
      <c r="B694" s="27" t="s">
        <v>13</v>
      </c>
      <c r="C694" s="27">
        <v>16</v>
      </c>
      <c r="D694" s="48">
        <v>1</v>
      </c>
      <c r="E694" s="28" t="s">
        <v>28</v>
      </c>
      <c r="F694" s="16"/>
      <c r="G694" s="17"/>
      <c r="H694" s="17"/>
      <c r="I694" s="44"/>
      <c r="J694" s="52"/>
      <c r="K694" s="17"/>
      <c r="L694" s="17"/>
      <c r="M694" s="21"/>
      <c r="N694"/>
      <c r="O694"/>
    </row>
    <row r="695" spans="1:15">
      <c r="A695" s="26" t="s">
        <v>49</v>
      </c>
      <c r="B695" s="27" t="s">
        <v>12</v>
      </c>
      <c r="C695" s="27">
        <v>1</v>
      </c>
      <c r="D695" s="48">
        <v>1</v>
      </c>
      <c r="E695" s="28" t="s">
        <v>28</v>
      </c>
      <c r="F695" s="16"/>
      <c r="G695" s="17"/>
      <c r="H695" s="17"/>
      <c r="I695" s="44"/>
      <c r="J695" s="52"/>
      <c r="K695" s="17"/>
      <c r="L695" s="17"/>
      <c r="M695" s="21"/>
      <c r="N695"/>
      <c r="O695"/>
    </row>
    <row r="696" spans="1:15">
      <c r="A696" s="26" t="s">
        <v>49</v>
      </c>
      <c r="B696" s="27" t="s">
        <v>12</v>
      </c>
      <c r="C696" s="27">
        <v>2</v>
      </c>
      <c r="D696" s="48">
        <v>1</v>
      </c>
      <c r="E696" s="28" t="s">
        <v>28</v>
      </c>
      <c r="F696" s="16"/>
      <c r="G696" s="17"/>
      <c r="H696" s="17"/>
      <c r="I696" s="44"/>
      <c r="J696" s="52"/>
      <c r="K696" s="17"/>
      <c r="L696" s="17"/>
      <c r="M696" s="21"/>
      <c r="N696"/>
      <c r="O696"/>
    </row>
    <row r="697" spans="1:15">
      <c r="A697" s="26" t="s">
        <v>49</v>
      </c>
      <c r="B697" s="27" t="s">
        <v>12</v>
      </c>
      <c r="C697" s="27">
        <v>3</v>
      </c>
      <c r="D697" s="48">
        <v>1</v>
      </c>
      <c r="E697" s="28" t="s">
        <v>28</v>
      </c>
      <c r="F697" s="16"/>
      <c r="G697" s="17"/>
      <c r="H697" s="17"/>
      <c r="I697" s="44"/>
      <c r="J697" s="52"/>
      <c r="K697" s="17"/>
      <c r="L697" s="17"/>
      <c r="M697" s="21"/>
      <c r="N697"/>
      <c r="O697"/>
    </row>
    <row r="698" spans="1:15">
      <c r="A698" s="26" t="s">
        <v>49</v>
      </c>
      <c r="B698" s="27" t="s">
        <v>12</v>
      </c>
      <c r="C698" s="27">
        <v>4</v>
      </c>
      <c r="D698" s="48">
        <v>1</v>
      </c>
      <c r="E698" s="28" t="s">
        <v>28</v>
      </c>
      <c r="F698" s="16"/>
      <c r="G698" s="17"/>
      <c r="H698" s="17"/>
      <c r="I698" s="44"/>
      <c r="J698" s="52"/>
      <c r="K698" s="17"/>
      <c r="L698" s="17"/>
      <c r="M698" s="21"/>
      <c r="N698"/>
      <c r="O698"/>
    </row>
    <row r="699" spans="1:15">
      <c r="A699" s="26" t="s">
        <v>49</v>
      </c>
      <c r="B699" s="27" t="s">
        <v>12</v>
      </c>
      <c r="C699" s="27">
        <v>5</v>
      </c>
      <c r="D699" s="48">
        <v>1</v>
      </c>
      <c r="E699" s="28" t="s">
        <v>28</v>
      </c>
      <c r="F699" s="16"/>
      <c r="G699" s="17"/>
      <c r="H699" s="17"/>
      <c r="I699" s="44"/>
      <c r="J699" s="52"/>
      <c r="K699" s="17"/>
      <c r="L699" s="17"/>
      <c r="M699" s="21"/>
      <c r="N699"/>
      <c r="O699"/>
    </row>
    <row r="700" spans="1:15">
      <c r="A700" s="26" t="s">
        <v>49</v>
      </c>
      <c r="B700" s="27" t="s">
        <v>12</v>
      </c>
      <c r="C700" s="27">
        <v>6</v>
      </c>
      <c r="D700" s="48">
        <v>1</v>
      </c>
      <c r="E700" s="28" t="s">
        <v>28</v>
      </c>
      <c r="F700" s="16"/>
      <c r="G700" s="17"/>
      <c r="H700" s="17"/>
      <c r="I700" s="44"/>
      <c r="J700" s="52"/>
      <c r="K700" s="17"/>
      <c r="L700" s="17"/>
      <c r="M700" s="21"/>
      <c r="N700"/>
      <c r="O700"/>
    </row>
    <row r="701" spans="1:15">
      <c r="A701" s="26" t="s">
        <v>49</v>
      </c>
      <c r="B701" s="27" t="s">
        <v>12</v>
      </c>
      <c r="C701" s="27">
        <v>7</v>
      </c>
      <c r="D701" s="48">
        <v>1</v>
      </c>
      <c r="E701" s="28" t="s">
        <v>28</v>
      </c>
      <c r="F701" s="16"/>
      <c r="G701" s="17"/>
      <c r="H701" s="17"/>
      <c r="I701" s="44"/>
      <c r="J701" s="52"/>
      <c r="K701" s="17"/>
      <c r="L701" s="17"/>
      <c r="M701" s="21"/>
      <c r="N701"/>
      <c r="O701"/>
    </row>
    <row r="702" spans="1:15">
      <c r="A702" s="26" t="s">
        <v>49</v>
      </c>
      <c r="B702" s="27" t="s">
        <v>12</v>
      </c>
      <c r="C702" s="27">
        <v>8</v>
      </c>
      <c r="D702" s="48">
        <v>1</v>
      </c>
      <c r="E702" s="28" t="s">
        <v>28</v>
      </c>
      <c r="F702" s="16"/>
      <c r="G702" s="17"/>
      <c r="H702" s="17"/>
      <c r="I702" s="44"/>
      <c r="J702" s="52"/>
      <c r="K702" s="17"/>
      <c r="L702" s="17"/>
      <c r="M702" s="21"/>
      <c r="N702"/>
      <c r="O702"/>
    </row>
    <row r="703" spans="1:15">
      <c r="A703" s="26" t="s">
        <v>49</v>
      </c>
      <c r="B703" s="27" t="s">
        <v>12</v>
      </c>
      <c r="C703" s="27">
        <v>9</v>
      </c>
      <c r="D703" s="48">
        <v>1</v>
      </c>
      <c r="E703" s="28" t="s">
        <v>28</v>
      </c>
      <c r="F703" s="16"/>
      <c r="G703" s="17"/>
      <c r="H703" s="17"/>
      <c r="I703" s="44"/>
      <c r="J703" s="52"/>
      <c r="K703" s="17"/>
      <c r="L703" s="17"/>
      <c r="M703" s="21"/>
      <c r="N703"/>
      <c r="O703"/>
    </row>
    <row r="704" spans="1:15">
      <c r="A704" s="26" t="s">
        <v>49</v>
      </c>
      <c r="B704" s="27" t="s">
        <v>12</v>
      </c>
      <c r="C704" s="27">
        <v>10</v>
      </c>
      <c r="D704" s="48">
        <v>1</v>
      </c>
      <c r="E704" s="28" t="s">
        <v>28</v>
      </c>
      <c r="F704" s="16"/>
      <c r="G704" s="17"/>
      <c r="H704" s="17"/>
      <c r="I704" s="44"/>
      <c r="J704" s="52"/>
      <c r="K704" s="17"/>
      <c r="L704" s="17"/>
      <c r="M704" s="21"/>
      <c r="N704"/>
      <c r="O704"/>
    </row>
    <row r="705" spans="1:15">
      <c r="A705" s="26" t="s">
        <v>49</v>
      </c>
      <c r="B705" s="27" t="s">
        <v>12</v>
      </c>
      <c r="C705" s="27">
        <v>11</v>
      </c>
      <c r="D705" s="48">
        <v>1</v>
      </c>
      <c r="E705" s="28" t="s">
        <v>28</v>
      </c>
      <c r="F705" s="16"/>
      <c r="G705" s="17"/>
      <c r="H705" s="17"/>
      <c r="I705" s="44"/>
      <c r="J705" s="52"/>
      <c r="K705" s="17"/>
      <c r="L705" s="17"/>
      <c r="M705" s="21"/>
      <c r="N705"/>
      <c r="O705"/>
    </row>
    <row r="706" spans="1:15">
      <c r="A706" s="26" t="s">
        <v>49</v>
      </c>
      <c r="B706" s="27" t="s">
        <v>12</v>
      </c>
      <c r="C706" s="27">
        <v>12</v>
      </c>
      <c r="D706" s="48">
        <v>1</v>
      </c>
      <c r="E706" s="28" t="s">
        <v>28</v>
      </c>
      <c r="F706" s="16"/>
      <c r="G706" s="17"/>
      <c r="H706" s="17"/>
      <c r="I706" s="44"/>
      <c r="J706" s="52"/>
      <c r="K706" s="17"/>
      <c r="L706" s="17"/>
      <c r="M706" s="21"/>
      <c r="N706"/>
      <c r="O706"/>
    </row>
    <row r="707" spans="1:15">
      <c r="A707" s="26" t="s">
        <v>49</v>
      </c>
      <c r="B707" s="27" t="s">
        <v>12</v>
      </c>
      <c r="C707" s="27">
        <v>13</v>
      </c>
      <c r="D707" s="48">
        <v>1</v>
      </c>
      <c r="E707" s="28" t="s">
        <v>28</v>
      </c>
      <c r="F707" s="16"/>
      <c r="G707" s="17"/>
      <c r="H707" s="17"/>
      <c r="I707" s="44"/>
      <c r="J707" s="52"/>
      <c r="K707" s="17"/>
      <c r="L707" s="17"/>
      <c r="M707" s="21"/>
      <c r="N707"/>
      <c r="O707"/>
    </row>
    <row r="708" spans="1:15">
      <c r="A708" s="26" t="s">
        <v>49</v>
      </c>
      <c r="B708" s="27" t="s">
        <v>12</v>
      </c>
      <c r="C708" s="27">
        <v>14</v>
      </c>
      <c r="D708" s="48">
        <v>1</v>
      </c>
      <c r="E708" s="28" t="s">
        <v>28</v>
      </c>
      <c r="F708" s="16"/>
      <c r="G708" s="17"/>
      <c r="H708" s="17"/>
      <c r="I708" s="44"/>
      <c r="J708" s="52"/>
      <c r="K708" s="17"/>
      <c r="L708" s="17"/>
      <c r="M708" s="21"/>
      <c r="N708"/>
      <c r="O708"/>
    </row>
    <row r="709" spans="1:15">
      <c r="A709" s="26" t="s">
        <v>49</v>
      </c>
      <c r="B709" s="27" t="s">
        <v>12</v>
      </c>
      <c r="C709" s="27">
        <v>15</v>
      </c>
      <c r="D709" s="48">
        <v>1</v>
      </c>
      <c r="E709" s="28" t="s">
        <v>28</v>
      </c>
      <c r="F709" s="16"/>
      <c r="G709" s="17"/>
      <c r="H709" s="17"/>
      <c r="I709" s="44"/>
      <c r="J709" s="52"/>
      <c r="K709" s="17"/>
      <c r="L709" s="17"/>
      <c r="M709" s="21"/>
      <c r="N709"/>
      <c r="O709"/>
    </row>
    <row r="710" spans="1:15">
      <c r="A710" s="26" t="s">
        <v>49</v>
      </c>
      <c r="B710" s="27" t="s">
        <v>12</v>
      </c>
      <c r="C710" s="27">
        <v>16</v>
      </c>
      <c r="D710" s="48">
        <v>1</v>
      </c>
      <c r="E710" s="28" t="s">
        <v>28</v>
      </c>
      <c r="F710" s="16"/>
      <c r="G710" s="17"/>
      <c r="H710" s="17"/>
      <c r="I710" s="44"/>
      <c r="J710" s="52"/>
      <c r="K710" s="17"/>
      <c r="L710" s="17"/>
      <c r="M710" s="21"/>
      <c r="N710"/>
      <c r="O710"/>
    </row>
    <row r="711" spans="1:15">
      <c r="A711" s="26" t="s">
        <v>49</v>
      </c>
      <c r="B711" s="27" t="s">
        <v>13</v>
      </c>
      <c r="C711" s="27">
        <v>1</v>
      </c>
      <c r="D711" s="48">
        <v>1</v>
      </c>
      <c r="E711" s="28" t="s">
        <v>28</v>
      </c>
      <c r="F711" s="16"/>
      <c r="G711" s="17"/>
      <c r="H711" s="17"/>
      <c r="I711" s="44"/>
      <c r="J711" s="52"/>
      <c r="K711" s="17"/>
      <c r="L711" s="17"/>
      <c r="M711" s="21"/>
      <c r="N711"/>
      <c r="O711"/>
    </row>
    <row r="712" spans="1:15">
      <c r="A712" s="26" t="s">
        <v>49</v>
      </c>
      <c r="B712" s="27" t="s">
        <v>13</v>
      </c>
      <c r="C712" s="27">
        <v>2</v>
      </c>
      <c r="D712" s="48">
        <v>1</v>
      </c>
      <c r="E712" s="28" t="s">
        <v>28</v>
      </c>
      <c r="F712" s="16"/>
      <c r="G712" s="17"/>
      <c r="H712" s="17"/>
      <c r="I712" s="44"/>
      <c r="J712" s="52"/>
      <c r="K712" s="17"/>
      <c r="L712" s="17"/>
      <c r="M712" s="21"/>
      <c r="N712"/>
      <c r="O712"/>
    </row>
    <row r="713" spans="1:15">
      <c r="A713" s="26" t="s">
        <v>49</v>
      </c>
      <c r="B713" s="27" t="s">
        <v>13</v>
      </c>
      <c r="C713" s="27">
        <v>3</v>
      </c>
      <c r="D713" s="48">
        <v>1</v>
      </c>
      <c r="E713" s="28" t="s">
        <v>28</v>
      </c>
      <c r="F713" s="16"/>
      <c r="G713" s="17"/>
      <c r="H713" s="17"/>
      <c r="I713" s="44"/>
      <c r="J713" s="52"/>
      <c r="K713" s="17"/>
      <c r="L713" s="17"/>
      <c r="M713" s="21"/>
      <c r="N713"/>
      <c r="O713"/>
    </row>
    <row r="714" spans="1:15">
      <c r="A714" s="26" t="s">
        <v>49</v>
      </c>
      <c r="B714" s="27" t="s">
        <v>13</v>
      </c>
      <c r="C714" s="27">
        <v>4</v>
      </c>
      <c r="D714" s="48">
        <v>1</v>
      </c>
      <c r="E714" s="28" t="s">
        <v>28</v>
      </c>
      <c r="F714" s="16"/>
      <c r="G714" s="17"/>
      <c r="H714" s="17"/>
      <c r="I714" s="44"/>
      <c r="J714" s="52"/>
      <c r="K714" s="17"/>
      <c r="L714" s="17"/>
      <c r="M714" s="21"/>
      <c r="N714"/>
      <c r="O714"/>
    </row>
    <row r="715" spans="1:15">
      <c r="A715" s="26" t="s">
        <v>49</v>
      </c>
      <c r="B715" s="27" t="s">
        <v>13</v>
      </c>
      <c r="C715" s="27">
        <v>5</v>
      </c>
      <c r="D715" s="48">
        <v>1</v>
      </c>
      <c r="E715" s="28" t="s">
        <v>28</v>
      </c>
      <c r="F715" s="16"/>
      <c r="G715" s="17"/>
      <c r="H715" s="17"/>
      <c r="I715" s="44"/>
      <c r="J715" s="52"/>
      <c r="K715" s="17"/>
      <c r="L715" s="17"/>
      <c r="M715" s="21"/>
      <c r="N715"/>
      <c r="O715"/>
    </row>
    <row r="716" spans="1:15">
      <c r="A716" s="26" t="s">
        <v>49</v>
      </c>
      <c r="B716" s="27" t="s">
        <v>13</v>
      </c>
      <c r="C716" s="27">
        <v>6</v>
      </c>
      <c r="D716" s="48">
        <v>1</v>
      </c>
      <c r="E716" s="28" t="s">
        <v>28</v>
      </c>
      <c r="F716" s="16"/>
      <c r="G716" s="17"/>
      <c r="H716" s="17"/>
      <c r="I716" s="44"/>
      <c r="J716" s="52"/>
      <c r="K716" s="17"/>
      <c r="L716" s="17"/>
      <c r="M716" s="21"/>
      <c r="N716"/>
      <c r="O716"/>
    </row>
    <row r="717" spans="1:15">
      <c r="A717" s="26" t="s">
        <v>49</v>
      </c>
      <c r="B717" s="27" t="s">
        <v>13</v>
      </c>
      <c r="C717" s="27">
        <v>7</v>
      </c>
      <c r="D717" s="48">
        <v>1</v>
      </c>
      <c r="E717" s="28" t="s">
        <v>28</v>
      </c>
      <c r="F717" s="16"/>
      <c r="G717" s="17"/>
      <c r="H717" s="17"/>
      <c r="I717" s="44"/>
      <c r="J717" s="52"/>
      <c r="K717" s="17"/>
      <c r="L717" s="17"/>
      <c r="M717" s="21"/>
      <c r="N717"/>
      <c r="O717"/>
    </row>
    <row r="718" spans="1:15">
      <c r="A718" s="26" t="s">
        <v>49</v>
      </c>
      <c r="B718" s="27" t="s">
        <v>13</v>
      </c>
      <c r="C718" s="27">
        <v>8</v>
      </c>
      <c r="D718" s="48">
        <v>1</v>
      </c>
      <c r="E718" s="28" t="s">
        <v>28</v>
      </c>
      <c r="F718" s="16"/>
      <c r="G718" s="17"/>
      <c r="H718" s="17"/>
      <c r="I718" s="44"/>
      <c r="J718" s="52"/>
      <c r="K718" s="17"/>
      <c r="L718" s="17"/>
      <c r="M718" s="21"/>
      <c r="N718"/>
      <c r="O718"/>
    </row>
    <row r="719" spans="1:15">
      <c r="A719" s="26" t="s">
        <v>49</v>
      </c>
      <c r="B719" s="27" t="s">
        <v>13</v>
      </c>
      <c r="C719" s="27">
        <v>9</v>
      </c>
      <c r="D719" s="48">
        <v>1</v>
      </c>
      <c r="E719" s="28" t="s">
        <v>28</v>
      </c>
      <c r="F719" s="16"/>
      <c r="G719" s="17"/>
      <c r="H719" s="17"/>
      <c r="I719" s="44"/>
      <c r="J719" s="52"/>
      <c r="K719" s="17"/>
      <c r="L719" s="17"/>
      <c r="M719" s="21"/>
      <c r="N719"/>
      <c r="O719"/>
    </row>
    <row r="720" spans="1:15">
      <c r="A720" s="26" t="s">
        <v>49</v>
      </c>
      <c r="B720" s="27" t="s">
        <v>13</v>
      </c>
      <c r="C720" s="27">
        <v>10</v>
      </c>
      <c r="D720" s="48">
        <v>1</v>
      </c>
      <c r="E720" s="28" t="s">
        <v>28</v>
      </c>
      <c r="F720" s="16"/>
      <c r="G720" s="17"/>
      <c r="H720" s="17"/>
      <c r="I720" s="44"/>
      <c r="J720" s="52"/>
      <c r="K720" s="17"/>
      <c r="L720" s="17"/>
      <c r="M720" s="21"/>
      <c r="N720"/>
      <c r="O720"/>
    </row>
    <row r="721" spans="1:15">
      <c r="A721" s="26" t="s">
        <v>49</v>
      </c>
      <c r="B721" s="27" t="s">
        <v>13</v>
      </c>
      <c r="C721" s="27">
        <v>11</v>
      </c>
      <c r="D721" s="48">
        <v>1</v>
      </c>
      <c r="E721" s="28" t="s">
        <v>28</v>
      </c>
      <c r="F721" s="16"/>
      <c r="G721" s="17"/>
      <c r="H721" s="17"/>
      <c r="I721" s="44"/>
      <c r="J721" s="52"/>
      <c r="K721" s="17"/>
      <c r="L721" s="17"/>
      <c r="M721" s="21"/>
      <c r="N721"/>
      <c r="O721"/>
    </row>
    <row r="722" spans="1:15">
      <c r="A722" s="26" t="s">
        <v>49</v>
      </c>
      <c r="B722" s="27" t="s">
        <v>13</v>
      </c>
      <c r="C722" s="27">
        <v>12</v>
      </c>
      <c r="D722" s="48">
        <v>1</v>
      </c>
      <c r="E722" s="28" t="s">
        <v>28</v>
      </c>
      <c r="F722" s="16"/>
      <c r="G722" s="17"/>
      <c r="H722" s="17"/>
      <c r="I722" s="44"/>
      <c r="J722" s="52"/>
      <c r="K722" s="17"/>
      <c r="L722" s="17"/>
      <c r="M722" s="21"/>
      <c r="N722"/>
      <c r="O722"/>
    </row>
    <row r="723" spans="1:15">
      <c r="A723" s="26" t="s">
        <v>49</v>
      </c>
      <c r="B723" s="27" t="s">
        <v>13</v>
      </c>
      <c r="C723" s="27">
        <v>13</v>
      </c>
      <c r="D723" s="48">
        <v>1</v>
      </c>
      <c r="E723" s="28" t="s">
        <v>28</v>
      </c>
      <c r="F723" s="16"/>
      <c r="G723" s="17"/>
      <c r="H723" s="17"/>
      <c r="I723" s="44"/>
      <c r="J723" s="52"/>
      <c r="K723" s="17"/>
      <c r="L723" s="17"/>
      <c r="M723" s="21"/>
      <c r="N723"/>
      <c r="O723"/>
    </row>
    <row r="724" spans="1:15">
      <c r="A724" s="26" t="s">
        <v>49</v>
      </c>
      <c r="B724" s="27" t="s">
        <v>13</v>
      </c>
      <c r="C724" s="27">
        <v>14</v>
      </c>
      <c r="D724" s="48">
        <v>1</v>
      </c>
      <c r="E724" s="28" t="s">
        <v>28</v>
      </c>
      <c r="F724" s="16"/>
      <c r="G724" s="17"/>
      <c r="H724" s="17"/>
      <c r="I724" s="44"/>
      <c r="J724" s="52"/>
      <c r="K724" s="17"/>
      <c r="L724" s="17"/>
      <c r="M724" s="21"/>
      <c r="N724"/>
      <c r="O724"/>
    </row>
    <row r="725" spans="1:15">
      <c r="A725" s="26" t="s">
        <v>49</v>
      </c>
      <c r="B725" s="27" t="s">
        <v>13</v>
      </c>
      <c r="C725" s="27">
        <v>15</v>
      </c>
      <c r="D725" s="48">
        <v>1</v>
      </c>
      <c r="E725" s="28" t="s">
        <v>28</v>
      </c>
      <c r="F725" s="16"/>
      <c r="G725" s="17"/>
      <c r="H725" s="17"/>
      <c r="I725" s="44"/>
      <c r="J725" s="52"/>
      <c r="K725" s="17"/>
      <c r="L725" s="17"/>
      <c r="M725" s="21"/>
      <c r="N725"/>
      <c r="O725"/>
    </row>
    <row r="726" spans="1:15">
      <c r="A726" s="26" t="s">
        <v>49</v>
      </c>
      <c r="B726" s="27" t="s">
        <v>13</v>
      </c>
      <c r="C726" s="27">
        <v>16</v>
      </c>
      <c r="D726" s="48">
        <v>1</v>
      </c>
      <c r="E726" s="28" t="s">
        <v>28</v>
      </c>
      <c r="F726" s="16"/>
      <c r="G726" s="17"/>
      <c r="H726" s="17"/>
      <c r="I726" s="44"/>
      <c r="J726" s="52"/>
      <c r="K726" s="17"/>
      <c r="L726" s="17"/>
      <c r="M726" s="21"/>
      <c r="N726"/>
      <c r="O726"/>
    </row>
    <row r="727" spans="1:15">
      <c r="A727" s="26" t="s">
        <v>50</v>
      </c>
      <c r="B727" s="29" t="s">
        <v>12</v>
      </c>
      <c r="C727" s="29">
        <v>1</v>
      </c>
      <c r="D727" s="47">
        <v>1</v>
      </c>
      <c r="E727" s="37" t="s">
        <v>28</v>
      </c>
      <c r="F727" s="38"/>
      <c r="G727" s="39"/>
      <c r="H727" s="39"/>
      <c r="I727" s="43"/>
      <c r="J727" s="55"/>
      <c r="K727" s="39"/>
      <c r="L727" s="39"/>
      <c r="M727" s="43"/>
      <c r="N727"/>
      <c r="O727"/>
    </row>
    <row r="728" spans="1:15">
      <c r="A728" s="26" t="s">
        <v>50</v>
      </c>
      <c r="B728" s="27" t="s">
        <v>12</v>
      </c>
      <c r="C728" s="27">
        <v>2</v>
      </c>
      <c r="D728" s="48">
        <v>1</v>
      </c>
      <c r="E728" s="28" t="s">
        <v>28</v>
      </c>
      <c r="F728" s="16"/>
      <c r="G728" s="17"/>
      <c r="H728" s="17"/>
      <c r="I728" s="21"/>
      <c r="J728" s="52"/>
      <c r="K728" s="17"/>
      <c r="L728" s="17"/>
      <c r="M728" s="21"/>
      <c r="N728"/>
      <c r="O728"/>
    </row>
    <row r="729" spans="1:15">
      <c r="A729" s="26" t="s">
        <v>50</v>
      </c>
      <c r="B729" s="27" t="s">
        <v>12</v>
      </c>
      <c r="C729" s="27">
        <v>3</v>
      </c>
      <c r="D729" s="48">
        <v>1</v>
      </c>
      <c r="E729" s="28" t="s">
        <v>28</v>
      </c>
      <c r="F729" s="16"/>
      <c r="G729" s="17"/>
      <c r="H729" s="17"/>
      <c r="I729" s="21"/>
      <c r="J729" s="52"/>
      <c r="K729" s="17"/>
      <c r="L729" s="17"/>
      <c r="M729" s="21"/>
      <c r="N729"/>
      <c r="O729"/>
    </row>
    <row r="730" spans="1:15">
      <c r="A730" s="26" t="s">
        <v>50</v>
      </c>
      <c r="B730" s="27" t="s">
        <v>12</v>
      </c>
      <c r="C730" s="27">
        <v>4</v>
      </c>
      <c r="D730" s="48">
        <v>1</v>
      </c>
      <c r="E730" s="28" t="s">
        <v>28</v>
      </c>
      <c r="F730" s="16"/>
      <c r="G730" s="17"/>
      <c r="H730" s="17"/>
      <c r="I730" s="21"/>
      <c r="J730" s="52"/>
      <c r="K730" s="17"/>
      <c r="L730" s="17"/>
      <c r="M730" s="21"/>
      <c r="N730"/>
      <c r="O730"/>
    </row>
    <row r="731" spans="1:15">
      <c r="A731" s="26" t="s">
        <v>50</v>
      </c>
      <c r="B731" s="27" t="s">
        <v>12</v>
      </c>
      <c r="C731" s="27">
        <v>5</v>
      </c>
      <c r="D731" s="48">
        <v>1</v>
      </c>
      <c r="E731" s="28" t="s">
        <v>28</v>
      </c>
      <c r="F731" s="16"/>
      <c r="G731" s="17"/>
      <c r="H731" s="17"/>
      <c r="I731" s="21"/>
      <c r="J731" s="52"/>
      <c r="K731" s="17"/>
      <c r="L731" s="17"/>
      <c r="M731" s="21"/>
      <c r="N731"/>
      <c r="O731"/>
    </row>
    <row r="732" spans="1:15">
      <c r="A732" s="26" t="s">
        <v>50</v>
      </c>
      <c r="B732" s="27" t="s">
        <v>12</v>
      </c>
      <c r="C732" s="27">
        <v>6</v>
      </c>
      <c r="D732" s="48">
        <v>1</v>
      </c>
      <c r="E732" s="28" t="s">
        <v>28</v>
      </c>
      <c r="F732" s="16"/>
      <c r="G732" s="17"/>
      <c r="H732" s="17"/>
      <c r="I732" s="21"/>
      <c r="J732" s="52"/>
      <c r="K732" s="17"/>
      <c r="L732" s="17"/>
      <c r="M732" s="21"/>
      <c r="N732"/>
      <c r="O732"/>
    </row>
    <row r="733" spans="1:15">
      <c r="A733" s="26" t="s">
        <v>50</v>
      </c>
      <c r="B733" s="27" t="s">
        <v>12</v>
      </c>
      <c r="C733" s="27">
        <v>7</v>
      </c>
      <c r="D733" s="48">
        <v>1</v>
      </c>
      <c r="E733" s="28" t="s">
        <v>28</v>
      </c>
      <c r="F733" s="16"/>
      <c r="G733" s="17"/>
      <c r="H733" s="17"/>
      <c r="I733" s="21"/>
      <c r="J733" s="52"/>
      <c r="K733" s="17"/>
      <c r="L733" s="17"/>
      <c r="M733" s="21"/>
      <c r="N733"/>
      <c r="O733"/>
    </row>
    <row r="734" spans="1:15">
      <c r="A734" s="26" t="s">
        <v>50</v>
      </c>
      <c r="B734" s="27" t="s">
        <v>12</v>
      </c>
      <c r="C734" s="27">
        <v>8</v>
      </c>
      <c r="D734" s="48">
        <v>1</v>
      </c>
      <c r="E734" s="28" t="s">
        <v>28</v>
      </c>
      <c r="F734" s="16"/>
      <c r="G734" s="17"/>
      <c r="H734" s="17"/>
      <c r="I734" s="21"/>
      <c r="J734" s="52"/>
      <c r="K734" s="17"/>
      <c r="L734" s="17"/>
      <c r="M734" s="21"/>
      <c r="N734"/>
      <c r="O734"/>
    </row>
    <row r="735" spans="1:15">
      <c r="A735" s="26" t="s">
        <v>50</v>
      </c>
      <c r="B735" s="27" t="s">
        <v>12</v>
      </c>
      <c r="C735" s="27">
        <v>9</v>
      </c>
      <c r="D735" s="48">
        <v>1</v>
      </c>
      <c r="E735" s="28" t="s">
        <v>28</v>
      </c>
      <c r="F735" s="16"/>
      <c r="G735" s="17"/>
      <c r="H735" s="17"/>
      <c r="I735" s="21"/>
      <c r="J735" s="52"/>
      <c r="K735" s="17"/>
      <c r="L735" s="17"/>
      <c r="M735" s="21"/>
      <c r="N735"/>
      <c r="O735"/>
    </row>
    <row r="736" spans="1:15">
      <c r="A736" s="26" t="s">
        <v>50</v>
      </c>
      <c r="B736" s="27" t="s">
        <v>12</v>
      </c>
      <c r="C736" s="27">
        <v>10</v>
      </c>
      <c r="D736" s="48">
        <v>1</v>
      </c>
      <c r="E736" s="28" t="s">
        <v>28</v>
      </c>
      <c r="F736" s="16"/>
      <c r="G736" s="17"/>
      <c r="H736" s="17"/>
      <c r="I736" s="21"/>
      <c r="J736" s="52"/>
      <c r="K736" s="17"/>
      <c r="L736" s="17"/>
      <c r="M736" s="21"/>
      <c r="N736"/>
      <c r="O736"/>
    </row>
    <row r="737" spans="1:15">
      <c r="A737" s="26" t="s">
        <v>50</v>
      </c>
      <c r="B737" s="27" t="s">
        <v>12</v>
      </c>
      <c r="C737" s="27">
        <v>11</v>
      </c>
      <c r="D737" s="48">
        <v>1</v>
      </c>
      <c r="E737" s="28" t="s">
        <v>28</v>
      </c>
      <c r="F737" s="16"/>
      <c r="G737" s="17"/>
      <c r="H737" s="17"/>
      <c r="I737" s="21"/>
      <c r="J737" s="52"/>
      <c r="K737" s="17"/>
      <c r="L737" s="17"/>
      <c r="M737" s="21"/>
      <c r="N737"/>
      <c r="O737"/>
    </row>
    <row r="738" spans="1:15">
      <c r="A738" s="26" t="s">
        <v>50</v>
      </c>
      <c r="B738" s="27" t="s">
        <v>12</v>
      </c>
      <c r="C738" s="27">
        <v>12</v>
      </c>
      <c r="D738" s="48">
        <v>1</v>
      </c>
      <c r="E738" s="28" t="s">
        <v>28</v>
      </c>
      <c r="F738" s="16"/>
      <c r="G738" s="17"/>
      <c r="H738" s="17"/>
      <c r="I738" s="21"/>
      <c r="J738" s="52"/>
      <c r="K738" s="17"/>
      <c r="L738" s="17"/>
      <c r="M738" s="21"/>
      <c r="N738"/>
      <c r="O738"/>
    </row>
    <row r="739" spans="1:15">
      <c r="A739" s="26" t="s">
        <v>50</v>
      </c>
      <c r="B739" s="27" t="s">
        <v>12</v>
      </c>
      <c r="C739" s="27">
        <v>13</v>
      </c>
      <c r="D739" s="48">
        <v>1</v>
      </c>
      <c r="E739" s="28" t="s">
        <v>28</v>
      </c>
      <c r="F739" s="16"/>
      <c r="G739" s="17"/>
      <c r="H739" s="17"/>
      <c r="I739" s="21"/>
      <c r="J739" s="52"/>
      <c r="K739" s="17"/>
      <c r="L739" s="17"/>
      <c r="M739" s="21"/>
      <c r="N739"/>
      <c r="O739"/>
    </row>
    <row r="740" spans="1:15">
      <c r="A740" s="26" t="s">
        <v>50</v>
      </c>
      <c r="B740" s="27" t="s">
        <v>12</v>
      </c>
      <c r="C740" s="27">
        <v>14</v>
      </c>
      <c r="D740" s="48">
        <v>1</v>
      </c>
      <c r="E740" s="28" t="s">
        <v>28</v>
      </c>
      <c r="F740" s="16"/>
      <c r="G740" s="17"/>
      <c r="H740" s="17"/>
      <c r="I740" s="21"/>
      <c r="J740" s="52"/>
      <c r="K740" s="17"/>
      <c r="L740" s="17"/>
      <c r="M740" s="21"/>
      <c r="N740"/>
      <c r="O740"/>
    </row>
    <row r="741" spans="1:15">
      <c r="A741" s="26" t="s">
        <v>50</v>
      </c>
      <c r="B741" s="27" t="s">
        <v>12</v>
      </c>
      <c r="C741" s="27">
        <v>15</v>
      </c>
      <c r="D741" s="48">
        <v>1</v>
      </c>
      <c r="E741" s="28" t="s">
        <v>28</v>
      </c>
      <c r="F741" s="16"/>
      <c r="G741" s="17"/>
      <c r="H741" s="17"/>
      <c r="I741" s="21"/>
      <c r="J741" s="52"/>
      <c r="K741" s="17"/>
      <c r="L741" s="17"/>
      <c r="M741" s="21"/>
      <c r="N741"/>
      <c r="O741"/>
    </row>
    <row r="742" spans="1:15">
      <c r="A742" s="26" t="s">
        <v>50</v>
      </c>
      <c r="B742" s="27" t="s">
        <v>12</v>
      </c>
      <c r="C742" s="27">
        <v>16</v>
      </c>
      <c r="D742" s="48">
        <v>1</v>
      </c>
      <c r="E742" s="28" t="s">
        <v>28</v>
      </c>
      <c r="F742" s="16"/>
      <c r="G742" s="17"/>
      <c r="H742" s="17"/>
      <c r="I742" s="21"/>
      <c r="J742" s="52"/>
      <c r="K742" s="17"/>
      <c r="L742" s="17"/>
      <c r="M742" s="21"/>
      <c r="N742"/>
      <c r="O742"/>
    </row>
    <row r="743" spans="1:15">
      <c r="A743" s="26" t="s">
        <v>50</v>
      </c>
      <c r="B743" s="27" t="s">
        <v>13</v>
      </c>
      <c r="C743" s="27">
        <v>1</v>
      </c>
      <c r="D743" s="48">
        <v>1</v>
      </c>
      <c r="E743" s="28" t="s">
        <v>28</v>
      </c>
      <c r="F743" s="16"/>
      <c r="G743" s="17"/>
      <c r="H743" s="17"/>
      <c r="I743" s="21"/>
      <c r="J743" s="52"/>
      <c r="K743" s="17"/>
      <c r="L743" s="17"/>
      <c r="M743" s="21"/>
      <c r="N743"/>
      <c r="O743"/>
    </row>
    <row r="744" spans="1:15">
      <c r="A744" s="26" t="s">
        <v>50</v>
      </c>
      <c r="B744" s="27" t="s">
        <v>13</v>
      </c>
      <c r="C744" s="27">
        <v>2</v>
      </c>
      <c r="D744" s="48">
        <v>1</v>
      </c>
      <c r="E744" s="28" t="s">
        <v>28</v>
      </c>
      <c r="F744" s="16"/>
      <c r="G744" s="17"/>
      <c r="H744" s="17"/>
      <c r="I744" s="21"/>
      <c r="J744" s="52"/>
      <c r="K744" s="17"/>
      <c r="L744" s="17"/>
      <c r="M744" s="21"/>
      <c r="N744"/>
      <c r="O744"/>
    </row>
    <row r="745" spans="1:15">
      <c r="A745" s="26" t="s">
        <v>50</v>
      </c>
      <c r="B745" s="27" t="s">
        <v>13</v>
      </c>
      <c r="C745" s="27">
        <v>3</v>
      </c>
      <c r="D745" s="48">
        <v>1</v>
      </c>
      <c r="E745" s="28" t="s">
        <v>28</v>
      </c>
      <c r="F745" s="16"/>
      <c r="G745" s="17"/>
      <c r="H745" s="17"/>
      <c r="I745" s="21"/>
      <c r="J745" s="52"/>
      <c r="K745" s="17"/>
      <c r="L745" s="17"/>
      <c r="M745" s="21"/>
      <c r="N745"/>
      <c r="O745"/>
    </row>
    <row r="746" spans="1:15">
      <c r="A746" s="26" t="s">
        <v>50</v>
      </c>
      <c r="B746" s="27" t="s">
        <v>13</v>
      </c>
      <c r="C746" s="27">
        <v>4</v>
      </c>
      <c r="D746" s="48">
        <v>1</v>
      </c>
      <c r="E746" s="28" t="s">
        <v>28</v>
      </c>
      <c r="F746" s="16"/>
      <c r="G746" s="17"/>
      <c r="H746" s="17"/>
      <c r="I746" s="21"/>
      <c r="J746" s="52"/>
      <c r="K746" s="17"/>
      <c r="L746" s="17"/>
      <c r="M746" s="21"/>
      <c r="N746"/>
      <c r="O746"/>
    </row>
    <row r="747" spans="1:15">
      <c r="A747" s="26" t="s">
        <v>50</v>
      </c>
      <c r="B747" s="27" t="s">
        <v>13</v>
      </c>
      <c r="C747" s="27">
        <v>5</v>
      </c>
      <c r="D747" s="48">
        <v>1</v>
      </c>
      <c r="E747" s="28" t="s">
        <v>28</v>
      </c>
      <c r="F747" s="16"/>
      <c r="G747" s="17"/>
      <c r="H747" s="17"/>
      <c r="I747" s="21"/>
      <c r="J747" s="52"/>
      <c r="K747" s="17"/>
      <c r="L747" s="17"/>
      <c r="M747" s="21"/>
      <c r="N747"/>
      <c r="O747"/>
    </row>
    <row r="748" spans="1:15">
      <c r="A748" s="26" t="s">
        <v>50</v>
      </c>
      <c r="B748" s="27" t="s">
        <v>13</v>
      </c>
      <c r="C748" s="27">
        <v>6</v>
      </c>
      <c r="D748" s="48">
        <v>1</v>
      </c>
      <c r="E748" s="28" t="s">
        <v>28</v>
      </c>
      <c r="F748" s="16"/>
      <c r="G748" s="17"/>
      <c r="H748" s="17"/>
      <c r="I748" s="21"/>
      <c r="J748" s="52"/>
      <c r="K748" s="17"/>
      <c r="L748" s="17"/>
      <c r="M748" s="21"/>
      <c r="N748"/>
      <c r="O748"/>
    </row>
    <row r="749" spans="1:15">
      <c r="A749" s="26" t="s">
        <v>50</v>
      </c>
      <c r="B749" s="27" t="s">
        <v>13</v>
      </c>
      <c r="C749" s="27">
        <v>7</v>
      </c>
      <c r="D749" s="48">
        <v>1</v>
      </c>
      <c r="E749" s="28" t="s">
        <v>28</v>
      </c>
      <c r="F749" s="16"/>
      <c r="G749" s="17"/>
      <c r="H749" s="17"/>
      <c r="I749" s="21"/>
      <c r="J749" s="52"/>
      <c r="K749" s="17"/>
      <c r="L749" s="17"/>
      <c r="M749" s="21"/>
      <c r="N749"/>
      <c r="O749"/>
    </row>
    <row r="750" spans="1:15">
      <c r="A750" s="26" t="s">
        <v>50</v>
      </c>
      <c r="B750" s="27" t="s">
        <v>13</v>
      </c>
      <c r="C750" s="27">
        <v>8</v>
      </c>
      <c r="D750" s="48">
        <v>1</v>
      </c>
      <c r="E750" s="28" t="s">
        <v>28</v>
      </c>
      <c r="F750" s="16"/>
      <c r="G750" s="17"/>
      <c r="H750" s="17"/>
      <c r="I750" s="21"/>
      <c r="J750" s="52"/>
      <c r="K750" s="17"/>
      <c r="L750" s="17"/>
      <c r="M750" s="21"/>
      <c r="N750"/>
      <c r="O750"/>
    </row>
    <row r="751" spans="1:15">
      <c r="A751" s="26" t="s">
        <v>50</v>
      </c>
      <c r="B751" s="27" t="s">
        <v>13</v>
      </c>
      <c r="C751" s="27">
        <v>9</v>
      </c>
      <c r="D751" s="48">
        <v>1</v>
      </c>
      <c r="E751" s="28" t="s">
        <v>28</v>
      </c>
      <c r="F751" s="16"/>
      <c r="G751" s="17"/>
      <c r="H751" s="17"/>
      <c r="I751" s="21"/>
      <c r="J751" s="52"/>
      <c r="K751" s="17"/>
      <c r="L751" s="17"/>
      <c r="M751" s="21"/>
      <c r="N751"/>
      <c r="O751"/>
    </row>
    <row r="752" spans="1:15">
      <c r="A752" s="26" t="s">
        <v>50</v>
      </c>
      <c r="B752" s="27" t="s">
        <v>13</v>
      </c>
      <c r="C752" s="27">
        <v>10</v>
      </c>
      <c r="D752" s="48">
        <v>1</v>
      </c>
      <c r="E752" s="28" t="s">
        <v>28</v>
      </c>
      <c r="F752" s="16"/>
      <c r="G752" s="17"/>
      <c r="H752" s="17"/>
      <c r="I752" s="21"/>
      <c r="J752" s="52"/>
      <c r="K752" s="17"/>
      <c r="L752" s="17"/>
      <c r="M752" s="21"/>
      <c r="N752"/>
      <c r="O752"/>
    </row>
    <row r="753" spans="1:15">
      <c r="A753" s="26" t="s">
        <v>50</v>
      </c>
      <c r="B753" s="27" t="s">
        <v>13</v>
      </c>
      <c r="C753" s="27">
        <v>11</v>
      </c>
      <c r="D753" s="48">
        <v>1</v>
      </c>
      <c r="E753" s="28" t="s">
        <v>28</v>
      </c>
      <c r="F753" s="16"/>
      <c r="G753" s="17"/>
      <c r="H753" s="17"/>
      <c r="I753" s="21"/>
      <c r="J753" s="52"/>
      <c r="K753" s="17"/>
      <c r="L753" s="17"/>
      <c r="M753" s="21"/>
      <c r="N753"/>
      <c r="O753"/>
    </row>
    <row r="754" spans="1:15">
      <c r="A754" s="26" t="s">
        <v>50</v>
      </c>
      <c r="B754" s="27" t="s">
        <v>13</v>
      </c>
      <c r="C754" s="27">
        <v>12</v>
      </c>
      <c r="D754" s="48">
        <v>1</v>
      </c>
      <c r="E754" s="28" t="s">
        <v>28</v>
      </c>
      <c r="F754" s="16"/>
      <c r="G754" s="17"/>
      <c r="H754" s="17"/>
      <c r="I754" s="21"/>
      <c r="J754" s="52"/>
      <c r="K754" s="17"/>
      <c r="L754" s="17"/>
      <c r="M754" s="21"/>
      <c r="N754"/>
      <c r="O754"/>
    </row>
    <row r="755" spans="1:15">
      <c r="A755" s="26" t="s">
        <v>50</v>
      </c>
      <c r="B755" s="27" t="s">
        <v>13</v>
      </c>
      <c r="C755" s="27">
        <v>13</v>
      </c>
      <c r="D755" s="48">
        <v>1</v>
      </c>
      <c r="E755" s="28" t="s">
        <v>28</v>
      </c>
      <c r="F755" s="16"/>
      <c r="G755" s="17"/>
      <c r="H755" s="17"/>
      <c r="I755" s="21"/>
      <c r="J755" s="52"/>
      <c r="K755" s="17"/>
      <c r="L755" s="17"/>
      <c r="M755" s="21"/>
      <c r="N755"/>
      <c r="O755"/>
    </row>
    <row r="756" spans="1:15">
      <c r="A756" s="26" t="s">
        <v>50</v>
      </c>
      <c r="B756" s="27" t="s">
        <v>13</v>
      </c>
      <c r="C756" s="27">
        <v>14</v>
      </c>
      <c r="D756" s="48">
        <v>1</v>
      </c>
      <c r="E756" s="28" t="s">
        <v>28</v>
      </c>
      <c r="F756" s="16"/>
      <c r="G756" s="17"/>
      <c r="H756" s="17"/>
      <c r="I756" s="21"/>
      <c r="J756" s="52"/>
      <c r="K756" s="17"/>
      <c r="L756" s="17"/>
      <c r="M756" s="21"/>
      <c r="N756"/>
      <c r="O756"/>
    </row>
    <row r="757" spans="1:15">
      <c r="A757" s="26" t="s">
        <v>50</v>
      </c>
      <c r="B757" s="27" t="s">
        <v>13</v>
      </c>
      <c r="C757" s="27">
        <v>15</v>
      </c>
      <c r="D757" s="48">
        <v>1</v>
      </c>
      <c r="E757" s="28" t="s">
        <v>28</v>
      </c>
      <c r="F757" s="16"/>
      <c r="G757" s="17"/>
      <c r="H757" s="17"/>
      <c r="I757" s="21"/>
      <c r="J757" s="52"/>
      <c r="K757" s="17"/>
      <c r="L757" s="17"/>
      <c r="M757" s="21"/>
      <c r="N757"/>
      <c r="O757"/>
    </row>
    <row r="758" spans="1:15">
      <c r="A758" s="26" t="s">
        <v>50</v>
      </c>
      <c r="B758" s="27" t="s">
        <v>13</v>
      </c>
      <c r="C758" s="27">
        <v>16</v>
      </c>
      <c r="D758" s="48">
        <v>1</v>
      </c>
      <c r="E758" s="28" t="s">
        <v>28</v>
      </c>
      <c r="F758" s="16"/>
      <c r="G758" s="17"/>
      <c r="H758" s="17"/>
      <c r="I758" s="21"/>
      <c r="J758" s="52"/>
      <c r="K758" s="17"/>
      <c r="L758" s="17"/>
      <c r="M758" s="21"/>
      <c r="N758"/>
      <c r="O758"/>
    </row>
    <row r="759" spans="1:15">
      <c r="A759" s="26" t="s">
        <v>51</v>
      </c>
      <c r="B759" s="27" t="s">
        <v>12</v>
      </c>
      <c r="C759" s="27">
        <v>1</v>
      </c>
      <c r="D759" s="48">
        <v>1</v>
      </c>
      <c r="E759" s="28" t="s">
        <v>28</v>
      </c>
      <c r="F759" s="16"/>
      <c r="G759" s="17"/>
      <c r="H759" s="17"/>
      <c r="I759" s="44"/>
      <c r="J759" s="52"/>
      <c r="K759" s="17"/>
      <c r="L759" s="17"/>
      <c r="M759" s="21"/>
      <c r="N759"/>
      <c r="O759"/>
    </row>
    <row r="760" spans="1:15">
      <c r="A760" s="26" t="s">
        <v>51</v>
      </c>
      <c r="B760" s="27" t="s">
        <v>12</v>
      </c>
      <c r="C760" s="27">
        <v>2</v>
      </c>
      <c r="D760" s="48">
        <v>1</v>
      </c>
      <c r="E760" s="28" t="s">
        <v>28</v>
      </c>
      <c r="F760" s="16"/>
      <c r="G760" s="17"/>
      <c r="H760" s="17"/>
      <c r="I760" s="44"/>
      <c r="J760" s="52"/>
      <c r="K760" s="17"/>
      <c r="L760" s="17"/>
      <c r="M760" s="21"/>
      <c r="N760"/>
      <c r="O760"/>
    </row>
    <row r="761" spans="1:15">
      <c r="A761" s="26" t="s">
        <v>51</v>
      </c>
      <c r="B761" s="27" t="s">
        <v>12</v>
      </c>
      <c r="C761" s="27">
        <v>3</v>
      </c>
      <c r="D761" s="48">
        <v>1</v>
      </c>
      <c r="E761" s="28" t="s">
        <v>28</v>
      </c>
      <c r="F761" s="16"/>
      <c r="G761" s="17"/>
      <c r="H761" s="17"/>
      <c r="I761" s="44"/>
      <c r="J761" s="52"/>
      <c r="K761" s="17"/>
      <c r="L761" s="17"/>
      <c r="M761" s="21"/>
      <c r="N761"/>
      <c r="O761"/>
    </row>
    <row r="762" spans="1:15">
      <c r="A762" s="26" t="s">
        <v>51</v>
      </c>
      <c r="B762" s="27" t="s">
        <v>12</v>
      </c>
      <c r="C762" s="27">
        <v>4</v>
      </c>
      <c r="D762" s="48">
        <v>1</v>
      </c>
      <c r="E762" s="28" t="s">
        <v>28</v>
      </c>
      <c r="F762" s="16"/>
      <c r="G762" s="17"/>
      <c r="H762" s="17"/>
      <c r="I762" s="44"/>
      <c r="J762" s="52"/>
      <c r="K762" s="17"/>
      <c r="L762" s="17"/>
      <c r="M762" s="21"/>
      <c r="N762"/>
      <c r="O762"/>
    </row>
    <row r="763" spans="1:15">
      <c r="A763" s="26" t="s">
        <v>51</v>
      </c>
      <c r="B763" s="27" t="s">
        <v>12</v>
      </c>
      <c r="C763" s="27">
        <v>5</v>
      </c>
      <c r="D763" s="48">
        <v>1</v>
      </c>
      <c r="E763" s="28" t="s">
        <v>28</v>
      </c>
      <c r="F763" s="16"/>
      <c r="G763" s="17"/>
      <c r="H763" s="17"/>
      <c r="I763" s="44"/>
      <c r="J763" s="52"/>
      <c r="K763" s="17"/>
      <c r="L763" s="17"/>
      <c r="M763" s="21"/>
      <c r="N763"/>
      <c r="O763"/>
    </row>
    <row r="764" spans="1:15">
      <c r="A764" s="26" t="s">
        <v>51</v>
      </c>
      <c r="B764" s="27" t="s">
        <v>12</v>
      </c>
      <c r="C764" s="27">
        <v>6</v>
      </c>
      <c r="D764" s="48">
        <v>1</v>
      </c>
      <c r="E764" s="28" t="s">
        <v>28</v>
      </c>
      <c r="F764" s="16"/>
      <c r="G764" s="17"/>
      <c r="H764" s="17"/>
      <c r="I764" s="44"/>
      <c r="J764" s="52"/>
      <c r="K764" s="17"/>
      <c r="L764" s="17"/>
      <c r="M764" s="21"/>
      <c r="N764"/>
      <c r="O764"/>
    </row>
    <row r="765" spans="1:15">
      <c r="A765" s="26" t="s">
        <v>51</v>
      </c>
      <c r="B765" s="27" t="s">
        <v>12</v>
      </c>
      <c r="C765" s="27">
        <v>7</v>
      </c>
      <c r="D765" s="48">
        <v>1</v>
      </c>
      <c r="E765" s="28" t="s">
        <v>28</v>
      </c>
      <c r="F765" s="16"/>
      <c r="G765" s="17"/>
      <c r="H765" s="17"/>
      <c r="I765" s="44"/>
      <c r="J765" s="52"/>
      <c r="K765" s="17"/>
      <c r="L765" s="17"/>
      <c r="M765" s="21"/>
      <c r="N765"/>
      <c r="O765"/>
    </row>
    <row r="766" spans="1:15">
      <c r="A766" s="26" t="s">
        <v>51</v>
      </c>
      <c r="B766" s="27" t="s">
        <v>12</v>
      </c>
      <c r="C766" s="27">
        <v>8</v>
      </c>
      <c r="D766" s="48">
        <v>1</v>
      </c>
      <c r="E766" s="28" t="s">
        <v>28</v>
      </c>
      <c r="F766" s="16"/>
      <c r="G766" s="17"/>
      <c r="H766" s="17"/>
      <c r="I766" s="44"/>
      <c r="J766" s="52"/>
      <c r="K766" s="17"/>
      <c r="L766" s="17"/>
      <c r="M766" s="21"/>
      <c r="N766"/>
      <c r="O766"/>
    </row>
    <row r="767" spans="1:15">
      <c r="A767" s="26" t="s">
        <v>51</v>
      </c>
      <c r="B767" s="27" t="s">
        <v>12</v>
      </c>
      <c r="C767" s="27">
        <v>9</v>
      </c>
      <c r="D767" s="48">
        <v>1</v>
      </c>
      <c r="E767" s="28" t="s">
        <v>28</v>
      </c>
      <c r="F767" s="16"/>
      <c r="G767" s="17"/>
      <c r="H767" s="17"/>
      <c r="I767" s="44"/>
      <c r="J767" s="52"/>
      <c r="K767" s="17"/>
      <c r="L767" s="17"/>
      <c r="M767" s="21"/>
      <c r="N767"/>
      <c r="O767"/>
    </row>
    <row r="768" spans="1:15">
      <c r="A768" s="26" t="s">
        <v>51</v>
      </c>
      <c r="B768" s="27" t="s">
        <v>12</v>
      </c>
      <c r="C768" s="27">
        <v>10</v>
      </c>
      <c r="D768" s="48">
        <v>1</v>
      </c>
      <c r="E768" s="28" t="s">
        <v>28</v>
      </c>
      <c r="F768" s="16"/>
      <c r="G768" s="17"/>
      <c r="H768" s="17"/>
      <c r="I768" s="44"/>
      <c r="J768" s="52"/>
      <c r="K768" s="17"/>
      <c r="L768" s="17"/>
      <c r="M768" s="21"/>
      <c r="N768"/>
      <c r="O768"/>
    </row>
    <row r="769" spans="1:15">
      <c r="A769" s="26" t="s">
        <v>51</v>
      </c>
      <c r="B769" s="27" t="s">
        <v>12</v>
      </c>
      <c r="C769" s="27">
        <v>11</v>
      </c>
      <c r="D769" s="48">
        <v>1</v>
      </c>
      <c r="E769" s="28" t="s">
        <v>28</v>
      </c>
      <c r="F769" s="16"/>
      <c r="G769" s="17"/>
      <c r="H769" s="17"/>
      <c r="I769" s="44"/>
      <c r="J769" s="52"/>
      <c r="K769" s="17"/>
      <c r="L769" s="17"/>
      <c r="M769" s="21"/>
      <c r="N769"/>
      <c r="O769"/>
    </row>
    <row r="770" spans="1:15">
      <c r="A770" s="26" t="s">
        <v>51</v>
      </c>
      <c r="B770" s="27" t="s">
        <v>12</v>
      </c>
      <c r="C770" s="27">
        <v>12</v>
      </c>
      <c r="D770" s="48">
        <v>1</v>
      </c>
      <c r="E770" s="28" t="s">
        <v>28</v>
      </c>
      <c r="F770" s="16"/>
      <c r="G770" s="17"/>
      <c r="H770" s="17"/>
      <c r="I770" s="44"/>
      <c r="J770" s="52"/>
      <c r="K770" s="17"/>
      <c r="L770" s="17"/>
      <c r="M770" s="21"/>
      <c r="N770"/>
      <c r="O770"/>
    </row>
    <row r="771" spans="1:15">
      <c r="A771" s="26" t="s">
        <v>51</v>
      </c>
      <c r="B771" s="27" t="s">
        <v>12</v>
      </c>
      <c r="C771" s="27">
        <v>13</v>
      </c>
      <c r="D771" s="48">
        <v>1</v>
      </c>
      <c r="E771" s="28" t="s">
        <v>28</v>
      </c>
      <c r="F771" s="16"/>
      <c r="G771" s="17"/>
      <c r="H771" s="17"/>
      <c r="I771" s="44"/>
      <c r="J771" s="52"/>
      <c r="K771" s="17"/>
      <c r="L771" s="17"/>
      <c r="M771" s="21"/>
      <c r="N771"/>
      <c r="O771"/>
    </row>
    <row r="772" spans="1:15">
      <c r="A772" s="26" t="s">
        <v>51</v>
      </c>
      <c r="B772" s="27" t="s">
        <v>12</v>
      </c>
      <c r="C772" s="27">
        <v>14</v>
      </c>
      <c r="D772" s="48">
        <v>1</v>
      </c>
      <c r="E772" s="28" t="s">
        <v>28</v>
      </c>
      <c r="F772" s="16"/>
      <c r="G772" s="17"/>
      <c r="H772" s="17"/>
      <c r="I772" s="44"/>
      <c r="J772" s="52"/>
      <c r="K772" s="17"/>
      <c r="L772" s="17"/>
      <c r="M772" s="21"/>
      <c r="N772"/>
      <c r="O772"/>
    </row>
    <row r="773" spans="1:15">
      <c r="A773" s="26" t="s">
        <v>51</v>
      </c>
      <c r="B773" s="27" t="s">
        <v>12</v>
      </c>
      <c r="C773" s="27">
        <v>15</v>
      </c>
      <c r="D773" s="48">
        <v>1</v>
      </c>
      <c r="E773" s="28" t="s">
        <v>28</v>
      </c>
      <c r="F773" s="16"/>
      <c r="G773" s="17"/>
      <c r="H773" s="17"/>
      <c r="I773" s="44"/>
      <c r="J773" s="52"/>
      <c r="K773" s="17"/>
      <c r="L773" s="17"/>
      <c r="M773" s="21"/>
      <c r="N773"/>
      <c r="O773"/>
    </row>
    <row r="774" spans="1:15">
      <c r="A774" s="26" t="s">
        <v>51</v>
      </c>
      <c r="B774" s="27" t="s">
        <v>12</v>
      </c>
      <c r="C774" s="27">
        <v>16</v>
      </c>
      <c r="D774" s="48">
        <v>1</v>
      </c>
      <c r="E774" s="28" t="s">
        <v>28</v>
      </c>
      <c r="F774" s="16"/>
      <c r="G774" s="17"/>
      <c r="H774" s="17"/>
      <c r="I774" s="44"/>
      <c r="J774" s="52"/>
      <c r="K774" s="17"/>
      <c r="L774" s="17"/>
      <c r="M774" s="21"/>
      <c r="N774"/>
      <c r="O774"/>
    </row>
    <row r="775" spans="1:15">
      <c r="A775" s="26" t="s">
        <v>51</v>
      </c>
      <c r="B775" s="27" t="s">
        <v>13</v>
      </c>
      <c r="C775" s="27">
        <v>1</v>
      </c>
      <c r="D775" s="48">
        <v>1</v>
      </c>
      <c r="E775" s="28" t="s">
        <v>28</v>
      </c>
      <c r="F775" s="16"/>
      <c r="G775" s="17"/>
      <c r="H775" s="17"/>
      <c r="I775" s="44"/>
      <c r="J775" s="52"/>
      <c r="K775" s="17"/>
      <c r="L775" s="17"/>
      <c r="M775" s="21"/>
      <c r="N775"/>
      <c r="O775"/>
    </row>
    <row r="776" spans="1:15">
      <c r="A776" s="26" t="s">
        <v>51</v>
      </c>
      <c r="B776" s="27" t="s">
        <v>13</v>
      </c>
      <c r="C776" s="27">
        <v>2</v>
      </c>
      <c r="D776" s="48">
        <v>1</v>
      </c>
      <c r="E776" s="28" t="s">
        <v>28</v>
      </c>
      <c r="F776" s="16"/>
      <c r="G776" s="17"/>
      <c r="H776" s="17"/>
      <c r="I776" s="44"/>
      <c r="J776" s="52"/>
      <c r="K776" s="17"/>
      <c r="L776" s="17"/>
      <c r="M776" s="21"/>
      <c r="N776"/>
      <c r="O776"/>
    </row>
    <row r="777" spans="1:15">
      <c r="A777" s="26" t="s">
        <v>51</v>
      </c>
      <c r="B777" s="27" t="s">
        <v>13</v>
      </c>
      <c r="C777" s="27">
        <v>3</v>
      </c>
      <c r="D777" s="48">
        <v>1</v>
      </c>
      <c r="E777" s="28" t="s">
        <v>28</v>
      </c>
      <c r="F777" s="16"/>
      <c r="G777" s="17"/>
      <c r="H777" s="17"/>
      <c r="I777" s="44"/>
      <c r="J777" s="52"/>
      <c r="K777" s="17"/>
      <c r="L777" s="17"/>
      <c r="M777" s="21"/>
      <c r="N777"/>
      <c r="O777"/>
    </row>
    <row r="778" spans="1:15">
      <c r="A778" s="26" t="s">
        <v>51</v>
      </c>
      <c r="B778" s="27" t="s">
        <v>13</v>
      </c>
      <c r="C778" s="27">
        <v>4</v>
      </c>
      <c r="D778" s="48">
        <v>1</v>
      </c>
      <c r="E778" s="28" t="s">
        <v>28</v>
      </c>
      <c r="F778" s="16"/>
      <c r="G778" s="17"/>
      <c r="H778" s="17"/>
      <c r="I778" s="44"/>
      <c r="J778" s="52"/>
      <c r="K778" s="17"/>
      <c r="L778" s="17"/>
      <c r="M778" s="21"/>
      <c r="N778"/>
      <c r="O778"/>
    </row>
    <row r="779" spans="1:15">
      <c r="A779" s="26" t="s">
        <v>51</v>
      </c>
      <c r="B779" s="27" t="s">
        <v>13</v>
      </c>
      <c r="C779" s="27">
        <v>5</v>
      </c>
      <c r="D779" s="48">
        <v>1</v>
      </c>
      <c r="E779" s="28" t="s">
        <v>28</v>
      </c>
      <c r="F779" s="16"/>
      <c r="G779" s="17"/>
      <c r="H779" s="17"/>
      <c r="I779" s="44"/>
      <c r="J779" s="52"/>
      <c r="K779" s="17"/>
      <c r="L779" s="17"/>
      <c r="M779" s="21"/>
      <c r="N779"/>
      <c r="O779"/>
    </row>
    <row r="780" spans="1:15">
      <c r="A780" s="26" t="s">
        <v>51</v>
      </c>
      <c r="B780" s="27" t="s">
        <v>13</v>
      </c>
      <c r="C780" s="27">
        <v>6</v>
      </c>
      <c r="D780" s="48">
        <v>1</v>
      </c>
      <c r="E780" s="28" t="s">
        <v>28</v>
      </c>
      <c r="F780" s="16"/>
      <c r="G780" s="17"/>
      <c r="H780" s="17"/>
      <c r="I780" s="44"/>
      <c r="J780" s="52"/>
      <c r="K780" s="17"/>
      <c r="L780" s="17"/>
      <c r="M780" s="21"/>
      <c r="N780"/>
      <c r="O780"/>
    </row>
    <row r="781" spans="1:15">
      <c r="A781" s="26" t="s">
        <v>51</v>
      </c>
      <c r="B781" s="27" t="s">
        <v>13</v>
      </c>
      <c r="C781" s="27">
        <v>7</v>
      </c>
      <c r="D781" s="48">
        <v>1</v>
      </c>
      <c r="E781" s="28" t="s">
        <v>28</v>
      </c>
      <c r="F781" s="16"/>
      <c r="G781" s="17"/>
      <c r="H781" s="17"/>
      <c r="I781" s="44"/>
      <c r="J781" s="52"/>
      <c r="K781" s="17"/>
      <c r="L781" s="17"/>
      <c r="M781" s="21"/>
      <c r="N781"/>
      <c r="O781"/>
    </row>
    <row r="782" spans="1:15">
      <c r="A782" s="26" t="s">
        <v>51</v>
      </c>
      <c r="B782" s="27" t="s">
        <v>13</v>
      </c>
      <c r="C782" s="27">
        <v>8</v>
      </c>
      <c r="D782" s="48">
        <v>1</v>
      </c>
      <c r="E782" s="28" t="s">
        <v>28</v>
      </c>
      <c r="F782" s="16"/>
      <c r="G782" s="17"/>
      <c r="H782" s="17"/>
      <c r="I782" s="44"/>
      <c r="J782" s="52"/>
      <c r="K782" s="17"/>
      <c r="L782" s="17"/>
      <c r="M782" s="21"/>
      <c r="N782"/>
      <c r="O782"/>
    </row>
    <row r="783" spans="1:15">
      <c r="A783" s="26" t="s">
        <v>51</v>
      </c>
      <c r="B783" s="27" t="s">
        <v>13</v>
      </c>
      <c r="C783" s="27">
        <v>9</v>
      </c>
      <c r="D783" s="48">
        <v>1</v>
      </c>
      <c r="E783" s="28" t="s">
        <v>28</v>
      </c>
      <c r="F783" s="16"/>
      <c r="G783" s="17"/>
      <c r="H783" s="17"/>
      <c r="I783" s="44"/>
      <c r="J783" s="52"/>
      <c r="K783" s="17"/>
      <c r="L783" s="17"/>
      <c r="M783" s="21"/>
      <c r="N783"/>
      <c r="O783"/>
    </row>
    <row r="784" spans="1:15">
      <c r="A784" s="26" t="s">
        <v>51</v>
      </c>
      <c r="B784" s="27" t="s">
        <v>13</v>
      </c>
      <c r="C784" s="27">
        <v>10</v>
      </c>
      <c r="D784" s="48">
        <v>1</v>
      </c>
      <c r="E784" s="28" t="s">
        <v>28</v>
      </c>
      <c r="F784" s="16"/>
      <c r="G784" s="17"/>
      <c r="H784" s="17"/>
      <c r="I784" s="44"/>
      <c r="J784" s="52"/>
      <c r="K784" s="17"/>
      <c r="L784" s="17"/>
      <c r="M784" s="21"/>
      <c r="N784"/>
      <c r="O784"/>
    </row>
    <row r="785" spans="1:15">
      <c r="A785" s="26" t="s">
        <v>51</v>
      </c>
      <c r="B785" s="27" t="s">
        <v>13</v>
      </c>
      <c r="C785" s="27">
        <v>11</v>
      </c>
      <c r="D785" s="48">
        <v>1</v>
      </c>
      <c r="E785" s="28" t="s">
        <v>28</v>
      </c>
      <c r="F785" s="16"/>
      <c r="G785" s="17"/>
      <c r="H785" s="17"/>
      <c r="I785" s="44"/>
      <c r="J785" s="52"/>
      <c r="K785" s="17"/>
      <c r="L785" s="17"/>
      <c r="M785" s="21"/>
      <c r="N785"/>
      <c r="O785"/>
    </row>
    <row r="786" spans="1:15">
      <c r="A786" s="26" t="s">
        <v>51</v>
      </c>
      <c r="B786" s="27" t="s">
        <v>13</v>
      </c>
      <c r="C786" s="27">
        <v>12</v>
      </c>
      <c r="D786" s="48">
        <v>1</v>
      </c>
      <c r="E786" s="28" t="s">
        <v>28</v>
      </c>
      <c r="F786" s="16"/>
      <c r="G786" s="17"/>
      <c r="H786" s="17"/>
      <c r="I786" s="44"/>
      <c r="J786" s="52"/>
      <c r="K786" s="17"/>
      <c r="L786" s="17"/>
      <c r="M786" s="21"/>
      <c r="N786"/>
      <c r="O786"/>
    </row>
    <row r="787" spans="1:15">
      <c r="A787" s="26" t="s">
        <v>51</v>
      </c>
      <c r="B787" s="27" t="s">
        <v>13</v>
      </c>
      <c r="C787" s="27">
        <v>13</v>
      </c>
      <c r="D787" s="48">
        <v>1</v>
      </c>
      <c r="E787" s="28" t="s">
        <v>28</v>
      </c>
      <c r="F787" s="16"/>
      <c r="G787" s="17"/>
      <c r="H787" s="17"/>
      <c r="I787" s="44"/>
      <c r="J787" s="52"/>
      <c r="K787" s="17"/>
      <c r="L787" s="17"/>
      <c r="M787" s="21"/>
      <c r="N787"/>
      <c r="O787"/>
    </row>
    <row r="788" spans="1:15">
      <c r="A788" s="26" t="s">
        <v>51</v>
      </c>
      <c r="B788" s="27" t="s">
        <v>13</v>
      </c>
      <c r="C788" s="27">
        <v>14</v>
      </c>
      <c r="D788" s="48">
        <v>1</v>
      </c>
      <c r="E788" s="28" t="s">
        <v>28</v>
      </c>
      <c r="F788" s="16"/>
      <c r="G788" s="17"/>
      <c r="H788" s="17"/>
      <c r="I788" s="44"/>
      <c r="J788" s="52"/>
      <c r="K788" s="17"/>
      <c r="L788" s="17"/>
      <c r="M788" s="21"/>
      <c r="N788"/>
      <c r="O788"/>
    </row>
    <row r="789" spans="1:15">
      <c r="A789" s="26" t="s">
        <v>51</v>
      </c>
      <c r="B789" s="27" t="s">
        <v>13</v>
      </c>
      <c r="C789" s="27">
        <v>15</v>
      </c>
      <c r="D789" s="48">
        <v>1</v>
      </c>
      <c r="E789" s="28" t="s">
        <v>28</v>
      </c>
      <c r="F789" s="16"/>
      <c r="G789" s="17"/>
      <c r="H789" s="17"/>
      <c r="I789" s="44"/>
      <c r="J789" s="52"/>
      <c r="K789" s="17"/>
      <c r="L789" s="17"/>
      <c r="M789" s="21"/>
      <c r="N789"/>
      <c r="O789"/>
    </row>
    <row r="790" spans="1:15" ht="13.5" thickBot="1">
      <c r="A790" s="30" t="s">
        <v>51</v>
      </c>
      <c r="B790" s="31" t="s">
        <v>13</v>
      </c>
      <c r="C790" s="31">
        <v>16</v>
      </c>
      <c r="D790" s="49">
        <v>1</v>
      </c>
      <c r="E790" s="32" t="s">
        <v>28</v>
      </c>
      <c r="F790" s="18"/>
      <c r="G790" s="19"/>
      <c r="H790" s="19"/>
      <c r="I790" s="45"/>
      <c r="J790" s="53"/>
      <c r="K790" s="19"/>
      <c r="L790" s="19"/>
      <c r="M790" s="22"/>
      <c r="N790"/>
      <c r="O790"/>
    </row>
    <row r="791" spans="1:15">
      <c r="A791" s="36" t="s">
        <v>41</v>
      </c>
      <c r="B791" s="29" t="s">
        <v>12</v>
      </c>
      <c r="C791" s="29">
        <v>1</v>
      </c>
      <c r="D791" s="47">
        <v>1</v>
      </c>
      <c r="E791" s="37" t="s">
        <v>29</v>
      </c>
      <c r="F791" s="38"/>
      <c r="G791" s="39"/>
      <c r="H791" s="39"/>
      <c r="I791" s="78"/>
      <c r="J791" s="55"/>
      <c r="K791" s="39"/>
      <c r="L791" s="39"/>
      <c r="M791" s="43"/>
      <c r="N791"/>
      <c r="O791"/>
    </row>
    <row r="792" spans="1:15">
      <c r="A792" s="26" t="s">
        <v>41</v>
      </c>
      <c r="B792" s="27" t="s">
        <v>12</v>
      </c>
      <c r="C792" s="27">
        <v>2</v>
      </c>
      <c r="D792" s="48">
        <v>1</v>
      </c>
      <c r="E792" s="28" t="s">
        <v>29</v>
      </c>
      <c r="F792" s="16"/>
      <c r="G792" s="17"/>
      <c r="H792" s="17"/>
      <c r="I792" s="44"/>
      <c r="J792" s="52"/>
      <c r="K792" s="17"/>
      <c r="L792" s="17"/>
      <c r="M792" s="21"/>
      <c r="N792"/>
      <c r="O792"/>
    </row>
    <row r="793" spans="1:15">
      <c r="A793" s="26" t="s">
        <v>41</v>
      </c>
      <c r="B793" s="27" t="s">
        <v>12</v>
      </c>
      <c r="C793" s="27">
        <v>3</v>
      </c>
      <c r="D793" s="48">
        <v>1</v>
      </c>
      <c r="E793" s="28" t="s">
        <v>29</v>
      </c>
      <c r="F793" s="16"/>
      <c r="G793" s="17"/>
      <c r="H793" s="17"/>
      <c r="I793" s="44"/>
      <c r="J793" s="52"/>
      <c r="K793" s="17"/>
      <c r="L793" s="17"/>
      <c r="M793" s="21"/>
      <c r="N793"/>
      <c r="O793"/>
    </row>
    <row r="794" spans="1:15">
      <c r="A794" s="26" t="s">
        <v>41</v>
      </c>
      <c r="B794" s="27" t="s">
        <v>12</v>
      </c>
      <c r="C794" s="27">
        <v>4</v>
      </c>
      <c r="D794" s="48">
        <v>1</v>
      </c>
      <c r="E794" s="28" t="s">
        <v>29</v>
      </c>
      <c r="F794" s="16"/>
      <c r="G794" s="17"/>
      <c r="H794" s="17"/>
      <c r="I794" s="44"/>
      <c r="J794" s="52"/>
      <c r="K794" s="17"/>
      <c r="L794" s="17"/>
      <c r="M794" s="21"/>
      <c r="N794"/>
      <c r="O794"/>
    </row>
    <row r="795" spans="1:15">
      <c r="A795" s="26" t="s">
        <v>41</v>
      </c>
      <c r="B795" s="27" t="s">
        <v>12</v>
      </c>
      <c r="C795" s="27">
        <v>5</v>
      </c>
      <c r="D795" s="48">
        <v>1</v>
      </c>
      <c r="E795" s="28" t="s">
        <v>29</v>
      </c>
      <c r="F795" s="16"/>
      <c r="G795" s="17"/>
      <c r="H795" s="17"/>
      <c r="I795" s="44"/>
      <c r="J795" s="52"/>
      <c r="K795" s="17"/>
      <c r="L795" s="17"/>
      <c r="M795" s="21"/>
      <c r="N795"/>
      <c r="O795"/>
    </row>
    <row r="796" spans="1:15">
      <c r="A796" s="26" t="s">
        <v>41</v>
      </c>
      <c r="B796" s="27" t="s">
        <v>12</v>
      </c>
      <c r="C796" s="27">
        <v>6</v>
      </c>
      <c r="D796" s="48">
        <v>1</v>
      </c>
      <c r="E796" s="28" t="s">
        <v>29</v>
      </c>
      <c r="F796" s="16"/>
      <c r="G796" s="17"/>
      <c r="H796" s="17"/>
      <c r="I796" s="44"/>
      <c r="J796" s="52"/>
      <c r="K796" s="17"/>
      <c r="L796" s="17"/>
      <c r="M796" s="21"/>
      <c r="N796"/>
      <c r="O796"/>
    </row>
    <row r="797" spans="1:15">
      <c r="A797" s="26" t="s">
        <v>41</v>
      </c>
      <c r="B797" s="27" t="s">
        <v>12</v>
      </c>
      <c r="C797" s="27">
        <v>7</v>
      </c>
      <c r="D797" s="48">
        <v>1</v>
      </c>
      <c r="E797" s="28" t="s">
        <v>29</v>
      </c>
      <c r="F797" s="16"/>
      <c r="G797" s="17"/>
      <c r="H797" s="17"/>
      <c r="I797" s="44"/>
      <c r="J797" s="52"/>
      <c r="K797" s="17"/>
      <c r="L797" s="17"/>
      <c r="M797" s="21"/>
      <c r="N797"/>
      <c r="O797"/>
    </row>
    <row r="798" spans="1:15">
      <c r="A798" s="26" t="s">
        <v>41</v>
      </c>
      <c r="B798" s="27" t="s">
        <v>12</v>
      </c>
      <c r="C798" s="27">
        <v>8</v>
      </c>
      <c r="D798" s="48">
        <v>1</v>
      </c>
      <c r="E798" s="28" t="s">
        <v>29</v>
      </c>
      <c r="F798" s="16"/>
      <c r="G798" s="17"/>
      <c r="H798" s="17"/>
      <c r="I798" s="44"/>
      <c r="J798" s="52"/>
      <c r="K798" s="17"/>
      <c r="L798" s="17"/>
      <c r="M798" s="21"/>
      <c r="N798"/>
      <c r="O798"/>
    </row>
    <row r="799" spans="1:15">
      <c r="A799" s="26" t="s">
        <v>41</v>
      </c>
      <c r="B799" s="27" t="s">
        <v>12</v>
      </c>
      <c r="C799" s="27">
        <v>9</v>
      </c>
      <c r="D799" s="48">
        <v>1</v>
      </c>
      <c r="E799" s="28" t="s">
        <v>29</v>
      </c>
      <c r="F799" s="16"/>
      <c r="G799" s="17"/>
      <c r="H799" s="17"/>
      <c r="I799" s="44"/>
      <c r="J799" s="52"/>
      <c r="K799" s="17"/>
      <c r="L799" s="17"/>
      <c r="M799" s="21"/>
      <c r="N799"/>
      <c r="O799"/>
    </row>
    <row r="800" spans="1:15">
      <c r="A800" s="26" t="s">
        <v>41</v>
      </c>
      <c r="B800" s="27" t="s">
        <v>12</v>
      </c>
      <c r="C800" s="27">
        <v>10</v>
      </c>
      <c r="D800" s="48">
        <v>1</v>
      </c>
      <c r="E800" s="28" t="s">
        <v>29</v>
      </c>
      <c r="F800" s="16"/>
      <c r="G800" s="17"/>
      <c r="H800" s="17"/>
      <c r="I800" s="44"/>
      <c r="J800" s="52"/>
      <c r="K800" s="17"/>
      <c r="L800" s="17"/>
      <c r="M800" s="21"/>
      <c r="N800"/>
      <c r="O800"/>
    </row>
    <row r="801" spans="1:15">
      <c r="A801" s="26" t="s">
        <v>41</v>
      </c>
      <c r="B801" s="27" t="s">
        <v>12</v>
      </c>
      <c r="C801" s="27">
        <v>11</v>
      </c>
      <c r="D801" s="48">
        <v>1</v>
      </c>
      <c r="E801" s="28" t="s">
        <v>29</v>
      </c>
      <c r="F801" s="16"/>
      <c r="G801" s="17"/>
      <c r="H801" s="17"/>
      <c r="I801" s="44"/>
      <c r="J801" s="52"/>
      <c r="K801" s="17"/>
      <c r="L801" s="17"/>
      <c r="M801" s="21"/>
      <c r="N801"/>
      <c r="O801"/>
    </row>
    <row r="802" spans="1:15">
      <c r="A802" s="26" t="s">
        <v>41</v>
      </c>
      <c r="B802" s="27" t="s">
        <v>12</v>
      </c>
      <c r="C802" s="27">
        <v>12</v>
      </c>
      <c r="D802" s="48">
        <v>1</v>
      </c>
      <c r="E802" s="28" t="s">
        <v>29</v>
      </c>
      <c r="F802" s="16"/>
      <c r="G802" s="17"/>
      <c r="H802" s="17"/>
      <c r="I802" s="44"/>
      <c r="J802" s="52"/>
      <c r="K802" s="17"/>
      <c r="L802" s="17"/>
      <c r="M802" s="21"/>
      <c r="N802"/>
      <c r="O802"/>
    </row>
    <row r="803" spans="1:15">
      <c r="A803" s="26" t="s">
        <v>41</v>
      </c>
      <c r="B803" s="27" t="s">
        <v>12</v>
      </c>
      <c r="C803" s="27">
        <v>13</v>
      </c>
      <c r="D803" s="48">
        <v>1</v>
      </c>
      <c r="E803" s="28" t="s">
        <v>29</v>
      </c>
      <c r="F803" s="16"/>
      <c r="G803" s="17"/>
      <c r="H803" s="17"/>
      <c r="I803" s="44"/>
      <c r="J803" s="52"/>
      <c r="K803" s="17"/>
      <c r="L803" s="17"/>
      <c r="M803" s="21"/>
      <c r="N803"/>
      <c r="O803"/>
    </row>
    <row r="804" spans="1:15">
      <c r="A804" s="26" t="s">
        <v>41</v>
      </c>
      <c r="B804" s="27" t="s">
        <v>12</v>
      </c>
      <c r="C804" s="27">
        <v>14</v>
      </c>
      <c r="D804" s="48">
        <v>1</v>
      </c>
      <c r="E804" s="28" t="s">
        <v>29</v>
      </c>
      <c r="F804" s="16"/>
      <c r="G804" s="17"/>
      <c r="H804" s="17"/>
      <c r="I804" s="44"/>
      <c r="J804" s="52"/>
      <c r="K804" s="17"/>
      <c r="L804" s="17"/>
      <c r="M804" s="21"/>
      <c r="N804"/>
      <c r="O804"/>
    </row>
    <row r="805" spans="1:15">
      <c r="A805" s="26" t="s">
        <v>41</v>
      </c>
      <c r="B805" s="27" t="s">
        <v>12</v>
      </c>
      <c r="C805" s="27">
        <v>15</v>
      </c>
      <c r="D805" s="48">
        <v>1</v>
      </c>
      <c r="E805" s="28" t="s">
        <v>29</v>
      </c>
      <c r="F805" s="16"/>
      <c r="G805" s="17"/>
      <c r="H805" s="17"/>
      <c r="I805" s="44"/>
      <c r="J805" s="52"/>
      <c r="K805" s="17"/>
      <c r="L805" s="17"/>
      <c r="M805" s="21"/>
      <c r="N805"/>
      <c r="O805"/>
    </row>
    <row r="806" spans="1:15">
      <c r="A806" s="26" t="s">
        <v>41</v>
      </c>
      <c r="B806" s="27" t="s">
        <v>12</v>
      </c>
      <c r="C806" s="27">
        <v>16</v>
      </c>
      <c r="D806" s="48">
        <v>1</v>
      </c>
      <c r="E806" s="28" t="s">
        <v>29</v>
      </c>
      <c r="F806" s="16"/>
      <c r="G806" s="17"/>
      <c r="H806" s="17"/>
      <c r="I806" s="44"/>
      <c r="J806" s="52"/>
      <c r="K806" s="17"/>
      <c r="L806" s="17"/>
      <c r="M806" s="21"/>
      <c r="N806"/>
      <c r="O806"/>
    </row>
    <row r="807" spans="1:15">
      <c r="A807" s="26" t="s">
        <v>41</v>
      </c>
      <c r="B807" s="27" t="s">
        <v>13</v>
      </c>
      <c r="C807" s="27">
        <v>1</v>
      </c>
      <c r="D807" s="48">
        <v>1</v>
      </c>
      <c r="E807" s="28" t="s">
        <v>29</v>
      </c>
      <c r="F807" s="16"/>
      <c r="G807" s="17"/>
      <c r="H807" s="17"/>
      <c r="I807" s="44"/>
      <c r="J807" s="52"/>
      <c r="K807" s="17"/>
      <c r="L807" s="17"/>
      <c r="M807" s="21"/>
      <c r="N807"/>
      <c r="O807"/>
    </row>
    <row r="808" spans="1:15">
      <c r="A808" s="26" t="s">
        <v>41</v>
      </c>
      <c r="B808" s="27" t="s">
        <v>13</v>
      </c>
      <c r="C808" s="27">
        <v>2</v>
      </c>
      <c r="D808" s="48">
        <v>1</v>
      </c>
      <c r="E808" s="28" t="s">
        <v>29</v>
      </c>
      <c r="F808" s="16"/>
      <c r="G808" s="17"/>
      <c r="H808" s="17"/>
      <c r="I808" s="44"/>
      <c r="J808" s="52"/>
      <c r="K808" s="17"/>
      <c r="L808" s="17"/>
      <c r="M808" s="21"/>
      <c r="N808"/>
      <c r="O808"/>
    </row>
    <row r="809" spans="1:15">
      <c r="A809" s="26" t="s">
        <v>41</v>
      </c>
      <c r="B809" s="27" t="s">
        <v>13</v>
      </c>
      <c r="C809" s="27">
        <v>3</v>
      </c>
      <c r="D809" s="48">
        <v>1</v>
      </c>
      <c r="E809" s="28" t="s">
        <v>29</v>
      </c>
      <c r="F809" s="16"/>
      <c r="G809" s="17"/>
      <c r="H809" s="17"/>
      <c r="I809" s="44"/>
      <c r="J809" s="52"/>
      <c r="K809" s="17"/>
      <c r="L809" s="17"/>
      <c r="M809" s="21"/>
      <c r="N809"/>
      <c r="O809"/>
    </row>
    <row r="810" spans="1:15">
      <c r="A810" s="26" t="s">
        <v>41</v>
      </c>
      <c r="B810" s="27" t="s">
        <v>13</v>
      </c>
      <c r="C810" s="27">
        <v>4</v>
      </c>
      <c r="D810" s="48">
        <v>1</v>
      </c>
      <c r="E810" s="28" t="s">
        <v>29</v>
      </c>
      <c r="F810" s="16"/>
      <c r="G810" s="17"/>
      <c r="H810" s="17"/>
      <c r="I810" s="44"/>
      <c r="J810" s="52"/>
      <c r="K810" s="17"/>
      <c r="L810" s="17"/>
      <c r="M810" s="21"/>
      <c r="N810"/>
      <c r="O810"/>
    </row>
    <row r="811" spans="1:15">
      <c r="A811" s="26" t="s">
        <v>41</v>
      </c>
      <c r="B811" s="27" t="s">
        <v>13</v>
      </c>
      <c r="C811" s="27">
        <v>5</v>
      </c>
      <c r="D811" s="48">
        <v>1</v>
      </c>
      <c r="E811" s="28" t="s">
        <v>29</v>
      </c>
      <c r="F811" s="16"/>
      <c r="G811" s="17"/>
      <c r="H811" s="17"/>
      <c r="I811" s="44"/>
      <c r="J811" s="52"/>
      <c r="K811" s="17"/>
      <c r="L811" s="17"/>
      <c r="M811" s="21"/>
      <c r="N811"/>
      <c r="O811"/>
    </row>
    <row r="812" spans="1:15">
      <c r="A812" s="26" t="s">
        <v>41</v>
      </c>
      <c r="B812" s="27" t="s">
        <v>13</v>
      </c>
      <c r="C812" s="27">
        <v>6</v>
      </c>
      <c r="D812" s="48">
        <v>1</v>
      </c>
      <c r="E812" s="28" t="s">
        <v>29</v>
      </c>
      <c r="F812" s="16"/>
      <c r="G812" s="17"/>
      <c r="H812" s="17"/>
      <c r="I812" s="44"/>
      <c r="J812" s="52"/>
      <c r="K812" s="17"/>
      <c r="L812" s="17"/>
      <c r="M812" s="21"/>
      <c r="N812"/>
      <c r="O812"/>
    </row>
    <row r="813" spans="1:15">
      <c r="A813" s="26" t="s">
        <v>41</v>
      </c>
      <c r="B813" s="27" t="s">
        <v>13</v>
      </c>
      <c r="C813" s="27">
        <v>7</v>
      </c>
      <c r="D813" s="48">
        <v>1</v>
      </c>
      <c r="E813" s="28" t="s">
        <v>29</v>
      </c>
      <c r="F813" s="16"/>
      <c r="G813" s="17"/>
      <c r="H813" s="17"/>
      <c r="I813" s="44"/>
      <c r="J813" s="52"/>
      <c r="K813" s="17"/>
      <c r="L813" s="17"/>
      <c r="M813" s="21"/>
      <c r="N813"/>
      <c r="O813"/>
    </row>
    <row r="814" spans="1:15">
      <c r="A814" s="26" t="s">
        <v>41</v>
      </c>
      <c r="B814" s="27" t="s">
        <v>13</v>
      </c>
      <c r="C814" s="27">
        <v>8</v>
      </c>
      <c r="D814" s="48">
        <v>1</v>
      </c>
      <c r="E814" s="28" t="s">
        <v>29</v>
      </c>
      <c r="F814" s="16"/>
      <c r="G814" s="17"/>
      <c r="H814" s="17"/>
      <c r="I814" s="44"/>
      <c r="J814" s="52"/>
      <c r="K814" s="17"/>
      <c r="L814" s="17"/>
      <c r="M814" s="21"/>
      <c r="N814"/>
      <c r="O814"/>
    </row>
    <row r="815" spans="1:15">
      <c r="A815" s="26" t="s">
        <v>41</v>
      </c>
      <c r="B815" s="27" t="s">
        <v>13</v>
      </c>
      <c r="C815" s="27">
        <v>9</v>
      </c>
      <c r="D815" s="48">
        <v>1</v>
      </c>
      <c r="E815" s="28" t="s">
        <v>29</v>
      </c>
      <c r="F815" s="16"/>
      <c r="G815" s="17"/>
      <c r="H815" s="17"/>
      <c r="I815" s="44"/>
      <c r="J815" s="52"/>
      <c r="K815" s="17"/>
      <c r="L815" s="17"/>
      <c r="M815" s="21"/>
      <c r="N815"/>
      <c r="O815"/>
    </row>
    <row r="816" spans="1:15">
      <c r="A816" s="26" t="s">
        <v>41</v>
      </c>
      <c r="B816" s="27" t="s">
        <v>13</v>
      </c>
      <c r="C816" s="27">
        <v>10</v>
      </c>
      <c r="D816" s="48">
        <v>1</v>
      </c>
      <c r="E816" s="28" t="s">
        <v>29</v>
      </c>
      <c r="F816" s="16"/>
      <c r="G816" s="17"/>
      <c r="H816" s="17"/>
      <c r="I816" s="44"/>
      <c r="J816" s="52"/>
      <c r="K816" s="17"/>
      <c r="L816" s="17"/>
      <c r="M816" s="21"/>
      <c r="N816"/>
      <c r="O816"/>
    </row>
    <row r="817" spans="1:15">
      <c r="A817" s="26" t="s">
        <v>41</v>
      </c>
      <c r="B817" s="27" t="s">
        <v>13</v>
      </c>
      <c r="C817" s="27">
        <v>11</v>
      </c>
      <c r="D817" s="48">
        <v>1</v>
      </c>
      <c r="E817" s="28" t="s">
        <v>29</v>
      </c>
      <c r="F817" s="16"/>
      <c r="G817" s="17"/>
      <c r="H817" s="17"/>
      <c r="I817" s="44"/>
      <c r="J817" s="52"/>
      <c r="K817" s="17"/>
      <c r="L817" s="17"/>
      <c r="M817" s="21"/>
      <c r="N817"/>
      <c r="O817"/>
    </row>
    <row r="818" spans="1:15">
      <c r="A818" s="26" t="s">
        <v>41</v>
      </c>
      <c r="B818" s="27" t="s">
        <v>13</v>
      </c>
      <c r="C818" s="27">
        <v>12</v>
      </c>
      <c r="D818" s="48">
        <v>1</v>
      </c>
      <c r="E818" s="28" t="s">
        <v>29</v>
      </c>
      <c r="F818" s="16"/>
      <c r="G818" s="17"/>
      <c r="H818" s="17"/>
      <c r="I818" s="44"/>
      <c r="J818" s="52"/>
      <c r="K818" s="17"/>
      <c r="L818" s="17"/>
      <c r="M818" s="21"/>
      <c r="N818"/>
      <c r="O818"/>
    </row>
    <row r="819" spans="1:15">
      <c r="A819" s="26" t="s">
        <v>41</v>
      </c>
      <c r="B819" s="27" t="s">
        <v>13</v>
      </c>
      <c r="C819" s="27">
        <v>13</v>
      </c>
      <c r="D819" s="48">
        <v>1</v>
      </c>
      <c r="E819" s="28" t="s">
        <v>29</v>
      </c>
      <c r="F819" s="16"/>
      <c r="G819" s="17"/>
      <c r="H819" s="17"/>
      <c r="I819" s="44"/>
      <c r="J819" s="52"/>
      <c r="K819" s="17"/>
      <c r="L819" s="17"/>
      <c r="M819" s="21"/>
      <c r="N819"/>
      <c r="O819"/>
    </row>
    <row r="820" spans="1:15">
      <c r="A820" s="26" t="s">
        <v>41</v>
      </c>
      <c r="B820" s="27" t="s">
        <v>13</v>
      </c>
      <c r="C820" s="27">
        <v>14</v>
      </c>
      <c r="D820" s="48">
        <v>1</v>
      </c>
      <c r="E820" s="28" t="s">
        <v>29</v>
      </c>
      <c r="F820" s="16"/>
      <c r="G820" s="17"/>
      <c r="H820" s="17"/>
      <c r="I820" s="44"/>
      <c r="J820" s="52"/>
      <c r="K820" s="17"/>
      <c r="L820" s="17"/>
      <c r="M820" s="21"/>
      <c r="N820"/>
      <c r="O820"/>
    </row>
    <row r="821" spans="1:15">
      <c r="A821" s="26" t="s">
        <v>41</v>
      </c>
      <c r="B821" s="27" t="s">
        <v>13</v>
      </c>
      <c r="C821" s="27">
        <v>15</v>
      </c>
      <c r="D821" s="48">
        <v>1</v>
      </c>
      <c r="E821" s="28" t="s">
        <v>29</v>
      </c>
      <c r="F821" s="16"/>
      <c r="G821" s="17"/>
      <c r="H821" s="17"/>
      <c r="I821" s="44"/>
      <c r="J821" s="52"/>
      <c r="K821" s="17"/>
      <c r="L821" s="17"/>
      <c r="M821" s="21"/>
      <c r="N821"/>
      <c r="O821"/>
    </row>
    <row r="822" spans="1:15">
      <c r="A822" s="26" t="s">
        <v>41</v>
      </c>
      <c r="B822" s="27" t="s">
        <v>13</v>
      </c>
      <c r="C822" s="27">
        <v>16</v>
      </c>
      <c r="D822" s="48">
        <v>1</v>
      </c>
      <c r="E822" s="28" t="s">
        <v>29</v>
      </c>
      <c r="F822" s="16"/>
      <c r="G822" s="17"/>
      <c r="H822" s="17"/>
      <c r="I822" s="44"/>
      <c r="J822" s="52"/>
      <c r="K822" s="17"/>
      <c r="L822" s="17"/>
      <c r="M822" s="21"/>
      <c r="N822"/>
      <c r="O822"/>
    </row>
    <row r="823" spans="1:15">
      <c r="A823" s="36" t="s">
        <v>42</v>
      </c>
      <c r="B823" s="27" t="s">
        <v>12</v>
      </c>
      <c r="C823" s="27">
        <v>1</v>
      </c>
      <c r="D823" s="48">
        <v>1</v>
      </c>
      <c r="E823" s="28" t="s">
        <v>29</v>
      </c>
      <c r="F823" s="16"/>
      <c r="G823" s="17"/>
      <c r="H823" s="17"/>
      <c r="I823" s="44"/>
      <c r="J823" s="52"/>
      <c r="K823" s="17"/>
      <c r="L823" s="17"/>
      <c r="M823" s="21"/>
      <c r="N823"/>
      <c r="O823"/>
    </row>
    <row r="824" spans="1:15">
      <c r="A824" s="26" t="s">
        <v>42</v>
      </c>
      <c r="B824" s="27" t="s">
        <v>12</v>
      </c>
      <c r="C824" s="27">
        <v>2</v>
      </c>
      <c r="D824" s="48">
        <v>1</v>
      </c>
      <c r="E824" s="28" t="s">
        <v>29</v>
      </c>
      <c r="F824" s="16"/>
      <c r="G824" s="17"/>
      <c r="H824" s="17"/>
      <c r="I824" s="44"/>
      <c r="J824" s="52"/>
      <c r="K824" s="17"/>
      <c r="L824" s="17"/>
      <c r="M824" s="21"/>
      <c r="N824"/>
      <c r="O824"/>
    </row>
    <row r="825" spans="1:15">
      <c r="A825" s="36" t="s">
        <v>42</v>
      </c>
      <c r="B825" s="27" t="s">
        <v>12</v>
      </c>
      <c r="C825" s="27">
        <v>3</v>
      </c>
      <c r="D825" s="48">
        <v>1</v>
      </c>
      <c r="E825" s="28" t="s">
        <v>29</v>
      </c>
      <c r="F825" s="16"/>
      <c r="G825" s="17"/>
      <c r="H825" s="17"/>
      <c r="I825" s="44"/>
      <c r="J825" s="52"/>
      <c r="K825" s="17"/>
      <c r="L825" s="17"/>
      <c r="M825" s="21"/>
      <c r="N825"/>
      <c r="O825"/>
    </row>
    <row r="826" spans="1:15">
      <c r="A826" s="26" t="s">
        <v>42</v>
      </c>
      <c r="B826" s="27" t="s">
        <v>12</v>
      </c>
      <c r="C826" s="27">
        <v>4</v>
      </c>
      <c r="D826" s="48">
        <v>1</v>
      </c>
      <c r="E826" s="28" t="s">
        <v>29</v>
      </c>
      <c r="F826" s="16"/>
      <c r="G826" s="17"/>
      <c r="H826" s="17"/>
      <c r="I826" s="44"/>
      <c r="J826" s="52"/>
      <c r="K826" s="17"/>
      <c r="L826" s="17"/>
      <c r="M826" s="21"/>
      <c r="N826"/>
      <c r="O826"/>
    </row>
    <row r="827" spans="1:15">
      <c r="A827" s="36" t="s">
        <v>42</v>
      </c>
      <c r="B827" s="27" t="s">
        <v>12</v>
      </c>
      <c r="C827" s="27">
        <v>5</v>
      </c>
      <c r="D827" s="48">
        <v>1</v>
      </c>
      <c r="E827" s="28" t="s">
        <v>29</v>
      </c>
      <c r="F827" s="16"/>
      <c r="G827" s="17"/>
      <c r="H827" s="17"/>
      <c r="I827" s="44"/>
      <c r="J827" s="52"/>
      <c r="K827" s="17"/>
      <c r="L827" s="17"/>
      <c r="M827" s="21"/>
      <c r="N827"/>
      <c r="O827"/>
    </row>
    <row r="828" spans="1:15">
      <c r="A828" s="26" t="s">
        <v>42</v>
      </c>
      <c r="B828" s="27" t="s">
        <v>12</v>
      </c>
      <c r="C828" s="27">
        <v>6</v>
      </c>
      <c r="D828" s="48">
        <v>1</v>
      </c>
      <c r="E828" s="28" t="s">
        <v>29</v>
      </c>
      <c r="F828" s="16"/>
      <c r="G828" s="17"/>
      <c r="H828" s="17"/>
      <c r="I828" s="44"/>
      <c r="J828" s="52"/>
      <c r="K828" s="17"/>
      <c r="L828" s="17"/>
      <c r="M828" s="21"/>
      <c r="N828"/>
      <c r="O828"/>
    </row>
    <row r="829" spans="1:15">
      <c r="A829" s="36" t="s">
        <v>42</v>
      </c>
      <c r="B829" s="27" t="s">
        <v>12</v>
      </c>
      <c r="C829" s="27">
        <v>7</v>
      </c>
      <c r="D829" s="48">
        <v>1</v>
      </c>
      <c r="E829" s="28" t="s">
        <v>29</v>
      </c>
      <c r="F829" s="16"/>
      <c r="G829" s="17"/>
      <c r="H829" s="17"/>
      <c r="I829" s="44"/>
      <c r="J829" s="52"/>
      <c r="K829" s="17"/>
      <c r="L829" s="17"/>
      <c r="M829" s="21"/>
      <c r="N829"/>
      <c r="O829"/>
    </row>
    <row r="830" spans="1:15">
      <c r="A830" s="26" t="s">
        <v>42</v>
      </c>
      <c r="B830" s="27" t="s">
        <v>12</v>
      </c>
      <c r="C830" s="27">
        <v>8</v>
      </c>
      <c r="D830" s="48">
        <v>1</v>
      </c>
      <c r="E830" s="28" t="s">
        <v>29</v>
      </c>
      <c r="F830" s="16"/>
      <c r="G830" s="17"/>
      <c r="H830" s="17"/>
      <c r="I830" s="44"/>
      <c r="J830" s="52"/>
      <c r="K830" s="17"/>
      <c r="L830" s="17"/>
      <c r="M830" s="21"/>
      <c r="N830"/>
      <c r="O830"/>
    </row>
    <row r="831" spans="1:15">
      <c r="A831" s="36" t="s">
        <v>42</v>
      </c>
      <c r="B831" s="27" t="s">
        <v>12</v>
      </c>
      <c r="C831" s="27">
        <v>9</v>
      </c>
      <c r="D831" s="48">
        <v>1</v>
      </c>
      <c r="E831" s="28" t="s">
        <v>29</v>
      </c>
      <c r="F831" s="16"/>
      <c r="G831" s="17"/>
      <c r="H831" s="17"/>
      <c r="I831" s="44"/>
      <c r="J831" s="52"/>
      <c r="K831" s="17"/>
      <c r="L831" s="17"/>
      <c r="M831" s="21"/>
      <c r="N831"/>
      <c r="O831"/>
    </row>
    <row r="832" spans="1:15">
      <c r="A832" s="26" t="s">
        <v>42</v>
      </c>
      <c r="B832" s="27" t="s">
        <v>12</v>
      </c>
      <c r="C832" s="27">
        <v>10</v>
      </c>
      <c r="D832" s="48">
        <v>1</v>
      </c>
      <c r="E832" s="28" t="s">
        <v>29</v>
      </c>
      <c r="F832" s="16"/>
      <c r="G832" s="17"/>
      <c r="H832" s="17"/>
      <c r="I832" s="44"/>
      <c r="J832" s="52"/>
      <c r="K832" s="17"/>
      <c r="L832" s="17"/>
      <c r="M832" s="21"/>
      <c r="N832"/>
      <c r="O832"/>
    </row>
    <row r="833" spans="1:15">
      <c r="A833" s="36" t="s">
        <v>42</v>
      </c>
      <c r="B833" s="27" t="s">
        <v>12</v>
      </c>
      <c r="C833" s="27">
        <v>11</v>
      </c>
      <c r="D833" s="48">
        <v>1</v>
      </c>
      <c r="E833" s="28" t="s">
        <v>29</v>
      </c>
      <c r="F833" s="16"/>
      <c r="G833" s="17"/>
      <c r="H833" s="17"/>
      <c r="I833" s="44"/>
      <c r="J833" s="52"/>
      <c r="K833" s="17"/>
      <c r="L833" s="17"/>
      <c r="M833" s="21"/>
      <c r="N833"/>
      <c r="O833"/>
    </row>
    <row r="834" spans="1:15">
      <c r="A834" s="26" t="s">
        <v>42</v>
      </c>
      <c r="B834" s="27" t="s">
        <v>12</v>
      </c>
      <c r="C834" s="27">
        <v>12</v>
      </c>
      <c r="D834" s="48">
        <v>1</v>
      </c>
      <c r="E834" s="28" t="s">
        <v>29</v>
      </c>
      <c r="F834" s="16"/>
      <c r="G834" s="17"/>
      <c r="H834" s="17"/>
      <c r="I834" s="44"/>
      <c r="J834" s="52"/>
      <c r="K834" s="17"/>
      <c r="L834" s="17"/>
      <c r="M834" s="21"/>
      <c r="N834"/>
      <c r="O834"/>
    </row>
    <row r="835" spans="1:15">
      <c r="A835" s="36" t="s">
        <v>42</v>
      </c>
      <c r="B835" s="27" t="s">
        <v>12</v>
      </c>
      <c r="C835" s="27">
        <v>13</v>
      </c>
      <c r="D835" s="48">
        <v>1</v>
      </c>
      <c r="E835" s="28" t="s">
        <v>29</v>
      </c>
      <c r="F835" s="16"/>
      <c r="G835" s="17"/>
      <c r="H835" s="17"/>
      <c r="I835" s="44"/>
      <c r="J835" s="52"/>
      <c r="K835" s="17"/>
      <c r="L835" s="17"/>
      <c r="M835" s="21"/>
      <c r="N835"/>
      <c r="O835"/>
    </row>
    <row r="836" spans="1:15">
      <c r="A836" s="26" t="s">
        <v>42</v>
      </c>
      <c r="B836" s="27" t="s">
        <v>12</v>
      </c>
      <c r="C836" s="27">
        <v>14</v>
      </c>
      <c r="D836" s="48">
        <v>1</v>
      </c>
      <c r="E836" s="28" t="s">
        <v>29</v>
      </c>
      <c r="F836" s="16"/>
      <c r="G836" s="17"/>
      <c r="H836" s="17"/>
      <c r="I836" s="44"/>
      <c r="J836" s="52"/>
      <c r="K836" s="17"/>
      <c r="L836" s="17"/>
      <c r="M836" s="21"/>
      <c r="N836"/>
      <c r="O836"/>
    </row>
    <row r="837" spans="1:15">
      <c r="A837" s="36" t="s">
        <v>42</v>
      </c>
      <c r="B837" s="27" t="s">
        <v>12</v>
      </c>
      <c r="C837" s="27">
        <v>15</v>
      </c>
      <c r="D837" s="48">
        <v>1</v>
      </c>
      <c r="E837" s="28" t="s">
        <v>29</v>
      </c>
      <c r="F837" s="16"/>
      <c r="G837" s="17"/>
      <c r="H837" s="17"/>
      <c r="I837" s="44"/>
      <c r="J837" s="52"/>
      <c r="K837" s="17"/>
      <c r="L837" s="17"/>
      <c r="M837" s="21"/>
      <c r="N837"/>
      <c r="O837"/>
    </row>
    <row r="838" spans="1:15">
      <c r="A838" s="26" t="s">
        <v>42</v>
      </c>
      <c r="B838" s="27" t="s">
        <v>12</v>
      </c>
      <c r="C838" s="27">
        <v>16</v>
      </c>
      <c r="D838" s="48">
        <v>1</v>
      </c>
      <c r="E838" s="28" t="s">
        <v>29</v>
      </c>
      <c r="F838" s="16"/>
      <c r="G838" s="17"/>
      <c r="H838" s="17"/>
      <c r="I838" s="44"/>
      <c r="J838" s="52"/>
      <c r="K838" s="17"/>
      <c r="L838" s="17"/>
      <c r="M838" s="21"/>
      <c r="N838"/>
      <c r="O838"/>
    </row>
    <row r="839" spans="1:15">
      <c r="A839" s="36" t="s">
        <v>42</v>
      </c>
      <c r="B839" s="27" t="s">
        <v>13</v>
      </c>
      <c r="C839" s="27">
        <v>1</v>
      </c>
      <c r="D839" s="48">
        <v>1</v>
      </c>
      <c r="E839" s="28" t="s">
        <v>29</v>
      </c>
      <c r="F839" s="16"/>
      <c r="G839" s="17"/>
      <c r="H839" s="17"/>
      <c r="I839" s="44"/>
      <c r="J839" s="52"/>
      <c r="K839" s="17"/>
      <c r="L839" s="17"/>
      <c r="M839" s="21"/>
      <c r="N839"/>
      <c r="O839"/>
    </row>
    <row r="840" spans="1:15">
      <c r="A840" s="26" t="s">
        <v>42</v>
      </c>
      <c r="B840" s="27" t="s">
        <v>13</v>
      </c>
      <c r="C840" s="27">
        <v>2</v>
      </c>
      <c r="D840" s="48">
        <v>1</v>
      </c>
      <c r="E840" s="28" t="s">
        <v>29</v>
      </c>
      <c r="F840" s="16"/>
      <c r="G840" s="17"/>
      <c r="H840" s="17"/>
      <c r="I840" s="44"/>
      <c r="J840" s="52"/>
      <c r="K840" s="17"/>
      <c r="L840" s="17"/>
      <c r="M840" s="21"/>
      <c r="N840"/>
      <c r="O840"/>
    </row>
    <row r="841" spans="1:15">
      <c r="A841" s="36" t="s">
        <v>42</v>
      </c>
      <c r="B841" s="27" t="s">
        <v>13</v>
      </c>
      <c r="C841" s="27">
        <v>3</v>
      </c>
      <c r="D841" s="48">
        <v>1</v>
      </c>
      <c r="E841" s="28" t="s">
        <v>29</v>
      </c>
      <c r="F841" s="16"/>
      <c r="G841" s="17"/>
      <c r="H841" s="17"/>
      <c r="I841" s="44"/>
      <c r="J841" s="52"/>
      <c r="K841" s="17"/>
      <c r="L841" s="17"/>
      <c r="M841" s="21"/>
      <c r="N841"/>
      <c r="O841"/>
    </row>
    <row r="842" spans="1:15">
      <c r="A842" s="26" t="s">
        <v>42</v>
      </c>
      <c r="B842" s="27" t="s">
        <v>13</v>
      </c>
      <c r="C842" s="27">
        <v>4</v>
      </c>
      <c r="D842" s="48">
        <v>1</v>
      </c>
      <c r="E842" s="28" t="s">
        <v>29</v>
      </c>
      <c r="F842" s="16"/>
      <c r="G842" s="17"/>
      <c r="H842" s="17"/>
      <c r="I842" s="44"/>
      <c r="J842" s="52"/>
      <c r="K842" s="17"/>
      <c r="L842" s="17"/>
      <c r="M842" s="21"/>
      <c r="N842"/>
      <c r="O842"/>
    </row>
    <row r="843" spans="1:15">
      <c r="A843" s="36" t="s">
        <v>42</v>
      </c>
      <c r="B843" s="27" t="s">
        <v>13</v>
      </c>
      <c r="C843" s="27">
        <v>5</v>
      </c>
      <c r="D843" s="48">
        <v>1</v>
      </c>
      <c r="E843" s="28" t="s">
        <v>29</v>
      </c>
      <c r="F843" s="16"/>
      <c r="G843" s="17"/>
      <c r="H843" s="17"/>
      <c r="I843" s="44"/>
      <c r="J843" s="52"/>
      <c r="K843" s="17"/>
      <c r="L843" s="17"/>
      <c r="M843" s="21"/>
      <c r="N843"/>
      <c r="O843"/>
    </row>
    <row r="844" spans="1:15">
      <c r="A844" s="26" t="s">
        <v>42</v>
      </c>
      <c r="B844" s="27" t="s">
        <v>13</v>
      </c>
      <c r="C844" s="27">
        <v>6</v>
      </c>
      <c r="D844" s="48">
        <v>1</v>
      </c>
      <c r="E844" s="28" t="s">
        <v>29</v>
      </c>
      <c r="F844" s="16"/>
      <c r="G844" s="17"/>
      <c r="H844" s="17"/>
      <c r="I844" s="44"/>
      <c r="J844" s="52"/>
      <c r="K844" s="17"/>
      <c r="L844" s="17"/>
      <c r="M844" s="21"/>
      <c r="N844"/>
      <c r="O844"/>
    </row>
    <row r="845" spans="1:15">
      <c r="A845" s="36" t="s">
        <v>42</v>
      </c>
      <c r="B845" s="27" t="s">
        <v>13</v>
      </c>
      <c r="C845" s="27">
        <v>7</v>
      </c>
      <c r="D845" s="48">
        <v>1</v>
      </c>
      <c r="E845" s="28" t="s">
        <v>29</v>
      </c>
      <c r="F845" s="16"/>
      <c r="G845" s="17"/>
      <c r="H845" s="17"/>
      <c r="I845" s="44"/>
      <c r="J845" s="52"/>
      <c r="K845" s="17"/>
      <c r="L845" s="17"/>
      <c r="M845" s="21"/>
      <c r="N845"/>
      <c r="O845"/>
    </row>
    <row r="846" spans="1:15">
      <c r="A846" s="26" t="s">
        <v>42</v>
      </c>
      <c r="B846" s="27" t="s">
        <v>13</v>
      </c>
      <c r="C846" s="27">
        <v>8</v>
      </c>
      <c r="D846" s="48">
        <v>1</v>
      </c>
      <c r="E846" s="28" t="s">
        <v>29</v>
      </c>
      <c r="F846" s="16"/>
      <c r="G846" s="17"/>
      <c r="H846" s="17"/>
      <c r="I846" s="44"/>
      <c r="J846" s="52"/>
      <c r="K846" s="17"/>
      <c r="L846" s="17"/>
      <c r="M846" s="21"/>
      <c r="N846"/>
      <c r="O846"/>
    </row>
    <row r="847" spans="1:15">
      <c r="A847" s="36" t="s">
        <v>42</v>
      </c>
      <c r="B847" s="27" t="s">
        <v>13</v>
      </c>
      <c r="C847" s="27">
        <v>9</v>
      </c>
      <c r="D847" s="48">
        <v>1</v>
      </c>
      <c r="E847" s="28" t="s">
        <v>29</v>
      </c>
      <c r="F847" s="16"/>
      <c r="G847" s="17"/>
      <c r="H847" s="17"/>
      <c r="I847" s="44"/>
      <c r="J847" s="52"/>
      <c r="K847" s="17"/>
      <c r="L847" s="17"/>
      <c r="M847" s="21"/>
      <c r="N847"/>
      <c r="O847"/>
    </row>
    <row r="848" spans="1:15">
      <c r="A848" s="26" t="s">
        <v>42</v>
      </c>
      <c r="B848" s="27" t="s">
        <v>13</v>
      </c>
      <c r="C848" s="27">
        <v>10</v>
      </c>
      <c r="D848" s="48">
        <v>1</v>
      </c>
      <c r="E848" s="28" t="s">
        <v>29</v>
      </c>
      <c r="F848" s="16"/>
      <c r="G848" s="17"/>
      <c r="H848" s="17"/>
      <c r="I848" s="44"/>
      <c r="J848" s="52"/>
      <c r="K848" s="17"/>
      <c r="L848" s="17"/>
      <c r="M848" s="21"/>
      <c r="N848"/>
      <c r="O848"/>
    </row>
    <row r="849" spans="1:15">
      <c r="A849" s="36" t="s">
        <v>42</v>
      </c>
      <c r="B849" s="27" t="s">
        <v>13</v>
      </c>
      <c r="C849" s="27">
        <v>11</v>
      </c>
      <c r="D849" s="48">
        <v>1</v>
      </c>
      <c r="E849" s="28" t="s">
        <v>29</v>
      </c>
      <c r="F849" s="16"/>
      <c r="G849" s="17"/>
      <c r="H849" s="17"/>
      <c r="I849" s="44"/>
      <c r="J849" s="52"/>
      <c r="K849" s="17"/>
      <c r="L849" s="17"/>
      <c r="M849" s="21"/>
      <c r="N849"/>
      <c r="O849"/>
    </row>
    <row r="850" spans="1:15">
      <c r="A850" s="26" t="s">
        <v>42</v>
      </c>
      <c r="B850" s="27" t="s">
        <v>13</v>
      </c>
      <c r="C850" s="27">
        <v>12</v>
      </c>
      <c r="D850" s="48">
        <v>1</v>
      </c>
      <c r="E850" s="28" t="s">
        <v>29</v>
      </c>
      <c r="F850" s="16"/>
      <c r="G850" s="17"/>
      <c r="H850" s="17"/>
      <c r="I850" s="44"/>
      <c r="J850" s="52"/>
      <c r="K850" s="17"/>
      <c r="L850" s="17"/>
      <c r="M850" s="21"/>
      <c r="N850"/>
      <c r="O850"/>
    </row>
    <row r="851" spans="1:15">
      <c r="A851" s="36" t="s">
        <v>42</v>
      </c>
      <c r="B851" s="27" t="s">
        <v>13</v>
      </c>
      <c r="C851" s="27">
        <v>13</v>
      </c>
      <c r="D851" s="48">
        <v>1</v>
      </c>
      <c r="E851" s="28" t="s">
        <v>29</v>
      </c>
      <c r="F851" s="16"/>
      <c r="G851" s="17"/>
      <c r="H851" s="17"/>
      <c r="I851" s="44"/>
      <c r="J851" s="52"/>
      <c r="K851" s="17"/>
      <c r="L851" s="17"/>
      <c r="M851" s="21"/>
      <c r="N851"/>
      <c r="O851"/>
    </row>
    <row r="852" spans="1:15">
      <c r="A852" s="26" t="s">
        <v>42</v>
      </c>
      <c r="B852" s="27" t="s">
        <v>13</v>
      </c>
      <c r="C852" s="27">
        <v>14</v>
      </c>
      <c r="D852" s="48">
        <v>1</v>
      </c>
      <c r="E852" s="28" t="s">
        <v>29</v>
      </c>
      <c r="F852" s="16"/>
      <c r="G852" s="17"/>
      <c r="H852" s="17"/>
      <c r="I852" s="44"/>
      <c r="J852" s="52"/>
      <c r="K852" s="17"/>
      <c r="L852" s="17"/>
      <c r="M852" s="21"/>
      <c r="N852"/>
      <c r="O852"/>
    </row>
    <row r="853" spans="1:15">
      <c r="A853" s="36" t="s">
        <v>42</v>
      </c>
      <c r="B853" s="27" t="s">
        <v>13</v>
      </c>
      <c r="C853" s="27">
        <v>15</v>
      </c>
      <c r="D853" s="48">
        <v>1</v>
      </c>
      <c r="E853" s="28" t="s">
        <v>29</v>
      </c>
      <c r="F853" s="16"/>
      <c r="G853" s="17"/>
      <c r="H853" s="17"/>
      <c r="I853" s="44"/>
      <c r="J853" s="52"/>
      <c r="K853" s="17"/>
      <c r="L853" s="17"/>
      <c r="M853" s="21"/>
      <c r="N853"/>
      <c r="O853"/>
    </row>
    <row r="854" spans="1:15">
      <c r="A854" s="26" t="s">
        <v>42</v>
      </c>
      <c r="B854" s="27" t="s">
        <v>13</v>
      </c>
      <c r="C854" s="27">
        <v>16</v>
      </c>
      <c r="D854" s="48">
        <v>1</v>
      </c>
      <c r="E854" s="28" t="s">
        <v>29</v>
      </c>
      <c r="F854" s="16"/>
      <c r="G854" s="17"/>
      <c r="H854" s="17"/>
      <c r="I854" s="44"/>
      <c r="J854" s="52"/>
      <c r="K854" s="17"/>
      <c r="L854" s="17"/>
      <c r="M854" s="21"/>
      <c r="N854"/>
      <c r="O854"/>
    </row>
    <row r="855" spans="1:15">
      <c r="A855" s="36" t="s">
        <v>43</v>
      </c>
      <c r="B855" s="27" t="s">
        <v>12</v>
      </c>
      <c r="C855" s="27">
        <v>1</v>
      </c>
      <c r="D855" s="48">
        <v>1</v>
      </c>
      <c r="E855" s="28" t="s">
        <v>29</v>
      </c>
      <c r="F855" s="16"/>
      <c r="G855" s="17"/>
      <c r="H855" s="17"/>
      <c r="I855" s="44"/>
      <c r="J855" s="52"/>
      <c r="K855" s="17"/>
      <c r="L855" s="17"/>
      <c r="M855" s="21"/>
      <c r="N855"/>
      <c r="O855"/>
    </row>
    <row r="856" spans="1:15">
      <c r="A856" s="26" t="s">
        <v>43</v>
      </c>
      <c r="B856" s="27" t="s">
        <v>12</v>
      </c>
      <c r="C856" s="27">
        <v>2</v>
      </c>
      <c r="D856" s="48">
        <v>1</v>
      </c>
      <c r="E856" s="28" t="s">
        <v>29</v>
      </c>
      <c r="F856" s="16"/>
      <c r="G856" s="17"/>
      <c r="H856" s="17"/>
      <c r="I856" s="44"/>
      <c r="J856" s="52"/>
      <c r="K856" s="17"/>
      <c r="L856" s="17"/>
      <c r="M856" s="21"/>
      <c r="N856"/>
      <c r="O856"/>
    </row>
    <row r="857" spans="1:15">
      <c r="A857" s="36" t="s">
        <v>43</v>
      </c>
      <c r="B857" s="27" t="s">
        <v>12</v>
      </c>
      <c r="C857" s="27">
        <v>3</v>
      </c>
      <c r="D857" s="48">
        <v>1</v>
      </c>
      <c r="E857" s="28" t="s">
        <v>29</v>
      </c>
      <c r="F857" s="16"/>
      <c r="G857" s="17"/>
      <c r="H857" s="17"/>
      <c r="I857" s="44"/>
      <c r="J857" s="52"/>
      <c r="K857" s="17"/>
      <c r="L857" s="17"/>
      <c r="M857" s="21"/>
      <c r="N857"/>
      <c r="O857"/>
    </row>
    <row r="858" spans="1:15">
      <c r="A858" s="26" t="s">
        <v>43</v>
      </c>
      <c r="B858" s="27" t="s">
        <v>12</v>
      </c>
      <c r="C858" s="27">
        <v>4</v>
      </c>
      <c r="D858" s="48">
        <v>1</v>
      </c>
      <c r="E858" s="28" t="s">
        <v>29</v>
      </c>
      <c r="F858" s="16"/>
      <c r="G858" s="17"/>
      <c r="H858" s="17"/>
      <c r="I858" s="44"/>
      <c r="J858" s="52"/>
      <c r="K858" s="17"/>
      <c r="L858" s="17"/>
      <c r="M858" s="21"/>
      <c r="N858"/>
      <c r="O858"/>
    </row>
    <row r="859" spans="1:15">
      <c r="A859" s="36" t="s">
        <v>43</v>
      </c>
      <c r="B859" s="27" t="s">
        <v>12</v>
      </c>
      <c r="C859" s="27">
        <v>5</v>
      </c>
      <c r="D859" s="48">
        <v>1</v>
      </c>
      <c r="E859" s="28" t="s">
        <v>29</v>
      </c>
      <c r="F859" s="16"/>
      <c r="G859" s="17"/>
      <c r="H859" s="17"/>
      <c r="I859" s="44"/>
      <c r="J859" s="52"/>
      <c r="K859" s="17"/>
      <c r="L859" s="17"/>
      <c r="M859" s="21"/>
      <c r="N859"/>
      <c r="O859"/>
    </row>
    <row r="860" spans="1:15">
      <c r="A860" s="26" t="s">
        <v>43</v>
      </c>
      <c r="B860" s="27" t="s">
        <v>12</v>
      </c>
      <c r="C860" s="27">
        <v>6</v>
      </c>
      <c r="D860" s="48">
        <v>1</v>
      </c>
      <c r="E860" s="28" t="s">
        <v>29</v>
      </c>
      <c r="F860" s="16"/>
      <c r="G860" s="17"/>
      <c r="H860" s="17"/>
      <c r="I860" s="44"/>
      <c r="J860" s="52"/>
      <c r="K860" s="17"/>
      <c r="L860" s="17"/>
      <c r="M860" s="21"/>
      <c r="N860"/>
      <c r="O860"/>
    </row>
    <row r="861" spans="1:15">
      <c r="A861" s="36" t="s">
        <v>43</v>
      </c>
      <c r="B861" s="27" t="s">
        <v>12</v>
      </c>
      <c r="C861" s="27">
        <v>7</v>
      </c>
      <c r="D861" s="48">
        <v>1</v>
      </c>
      <c r="E861" s="28" t="s">
        <v>29</v>
      </c>
      <c r="F861" s="16"/>
      <c r="G861" s="17"/>
      <c r="H861" s="17"/>
      <c r="I861" s="44"/>
      <c r="J861" s="52"/>
      <c r="K861" s="17"/>
      <c r="L861" s="17"/>
      <c r="M861" s="21"/>
      <c r="N861"/>
      <c r="O861"/>
    </row>
    <row r="862" spans="1:15">
      <c r="A862" s="26" t="s">
        <v>43</v>
      </c>
      <c r="B862" s="27" t="s">
        <v>12</v>
      </c>
      <c r="C862" s="27">
        <v>8</v>
      </c>
      <c r="D862" s="48">
        <v>1</v>
      </c>
      <c r="E862" s="28" t="s">
        <v>29</v>
      </c>
      <c r="F862" s="16"/>
      <c r="G862" s="17"/>
      <c r="H862" s="17"/>
      <c r="I862" s="44"/>
      <c r="J862" s="52"/>
      <c r="K862" s="17"/>
      <c r="L862" s="17"/>
      <c r="M862" s="21"/>
      <c r="N862"/>
      <c r="O862"/>
    </row>
    <row r="863" spans="1:15">
      <c r="A863" s="36" t="s">
        <v>43</v>
      </c>
      <c r="B863" s="27" t="s">
        <v>12</v>
      </c>
      <c r="C863" s="27">
        <v>9</v>
      </c>
      <c r="D863" s="48">
        <v>1</v>
      </c>
      <c r="E863" s="28" t="s">
        <v>29</v>
      </c>
      <c r="F863" s="16"/>
      <c r="G863" s="17"/>
      <c r="H863" s="17"/>
      <c r="I863" s="44"/>
      <c r="J863" s="52"/>
      <c r="K863" s="17"/>
      <c r="L863" s="17"/>
      <c r="M863" s="21"/>
      <c r="N863"/>
      <c r="O863"/>
    </row>
    <row r="864" spans="1:15">
      <c r="A864" s="26" t="s">
        <v>43</v>
      </c>
      <c r="B864" s="27" t="s">
        <v>12</v>
      </c>
      <c r="C864" s="27">
        <v>10</v>
      </c>
      <c r="D864" s="48">
        <v>1</v>
      </c>
      <c r="E864" s="28" t="s">
        <v>29</v>
      </c>
      <c r="F864" s="16"/>
      <c r="G864" s="17"/>
      <c r="H864" s="17"/>
      <c r="I864" s="44"/>
      <c r="J864" s="52"/>
      <c r="K864" s="17"/>
      <c r="L864" s="17"/>
      <c r="M864" s="21"/>
      <c r="N864"/>
      <c r="O864"/>
    </row>
    <row r="865" spans="1:15">
      <c r="A865" s="36" t="s">
        <v>43</v>
      </c>
      <c r="B865" s="27" t="s">
        <v>12</v>
      </c>
      <c r="C865" s="27">
        <v>11</v>
      </c>
      <c r="D865" s="48">
        <v>1</v>
      </c>
      <c r="E865" s="28" t="s">
        <v>29</v>
      </c>
      <c r="F865" s="16"/>
      <c r="G865" s="17"/>
      <c r="H865" s="17"/>
      <c r="I865" s="44"/>
      <c r="J865" s="52"/>
      <c r="K865" s="17"/>
      <c r="L865" s="17"/>
      <c r="M865" s="21"/>
      <c r="N865"/>
      <c r="O865"/>
    </row>
    <row r="866" spans="1:15">
      <c r="A866" s="26" t="s">
        <v>43</v>
      </c>
      <c r="B866" s="27" t="s">
        <v>12</v>
      </c>
      <c r="C866" s="27">
        <v>12</v>
      </c>
      <c r="D866" s="48">
        <v>1</v>
      </c>
      <c r="E866" s="28" t="s">
        <v>29</v>
      </c>
      <c r="F866" s="16"/>
      <c r="G866" s="17"/>
      <c r="H866" s="17"/>
      <c r="I866" s="44"/>
      <c r="J866" s="52"/>
      <c r="K866" s="17"/>
      <c r="L866" s="17"/>
      <c r="M866" s="21"/>
      <c r="N866"/>
      <c r="O866"/>
    </row>
    <row r="867" spans="1:15">
      <c r="A867" s="36" t="s">
        <v>43</v>
      </c>
      <c r="B867" s="27" t="s">
        <v>12</v>
      </c>
      <c r="C867" s="27">
        <v>13</v>
      </c>
      <c r="D867" s="48">
        <v>1</v>
      </c>
      <c r="E867" s="28" t="s">
        <v>29</v>
      </c>
      <c r="F867" s="16"/>
      <c r="G867" s="17"/>
      <c r="H867" s="17"/>
      <c r="I867" s="44"/>
      <c r="J867" s="52"/>
      <c r="K867" s="17"/>
      <c r="L867" s="17"/>
      <c r="M867" s="21"/>
      <c r="N867"/>
      <c r="O867"/>
    </row>
    <row r="868" spans="1:15">
      <c r="A868" s="26" t="s">
        <v>43</v>
      </c>
      <c r="B868" s="27" t="s">
        <v>12</v>
      </c>
      <c r="C868" s="27">
        <v>14</v>
      </c>
      <c r="D868" s="48">
        <v>1</v>
      </c>
      <c r="E868" s="28" t="s">
        <v>29</v>
      </c>
      <c r="F868" s="16"/>
      <c r="G868" s="17"/>
      <c r="H868" s="17"/>
      <c r="I868" s="44"/>
      <c r="J868" s="52"/>
      <c r="K868" s="17"/>
      <c r="L868" s="17"/>
      <c r="M868" s="21"/>
      <c r="N868"/>
      <c r="O868"/>
    </row>
    <row r="869" spans="1:15">
      <c r="A869" s="36" t="s">
        <v>43</v>
      </c>
      <c r="B869" s="27" t="s">
        <v>12</v>
      </c>
      <c r="C869" s="27">
        <v>15</v>
      </c>
      <c r="D869" s="48">
        <v>1</v>
      </c>
      <c r="E869" s="28" t="s">
        <v>29</v>
      </c>
      <c r="F869" s="16"/>
      <c r="G869" s="17"/>
      <c r="H869" s="17"/>
      <c r="I869" s="44"/>
      <c r="J869" s="52"/>
      <c r="K869" s="17"/>
      <c r="L869" s="17"/>
      <c r="M869" s="21"/>
      <c r="N869"/>
      <c r="O869"/>
    </row>
    <row r="870" spans="1:15">
      <c r="A870" s="26" t="s">
        <v>43</v>
      </c>
      <c r="B870" s="27" t="s">
        <v>12</v>
      </c>
      <c r="C870" s="27">
        <v>16</v>
      </c>
      <c r="D870" s="48">
        <v>1</v>
      </c>
      <c r="E870" s="28" t="s">
        <v>29</v>
      </c>
      <c r="F870" s="16"/>
      <c r="G870" s="17"/>
      <c r="H870" s="17"/>
      <c r="I870" s="44"/>
      <c r="J870" s="52"/>
      <c r="K870" s="17"/>
      <c r="L870" s="17"/>
      <c r="M870" s="21"/>
      <c r="N870"/>
      <c r="O870"/>
    </row>
    <row r="871" spans="1:15">
      <c r="A871" s="36" t="s">
        <v>43</v>
      </c>
      <c r="B871" s="27" t="s">
        <v>13</v>
      </c>
      <c r="C871" s="27">
        <v>1</v>
      </c>
      <c r="D871" s="48">
        <v>1</v>
      </c>
      <c r="E871" s="28" t="s">
        <v>29</v>
      </c>
      <c r="F871" s="16"/>
      <c r="G871" s="17"/>
      <c r="H871" s="17"/>
      <c r="I871" s="44"/>
      <c r="J871" s="52"/>
      <c r="K871" s="17"/>
      <c r="L871" s="17"/>
      <c r="M871" s="21"/>
      <c r="N871"/>
      <c r="O871"/>
    </row>
    <row r="872" spans="1:15">
      <c r="A872" s="26" t="s">
        <v>43</v>
      </c>
      <c r="B872" s="27" t="s">
        <v>13</v>
      </c>
      <c r="C872" s="27">
        <v>2</v>
      </c>
      <c r="D872" s="48">
        <v>1</v>
      </c>
      <c r="E872" s="28" t="s">
        <v>29</v>
      </c>
      <c r="F872" s="16"/>
      <c r="G872" s="17"/>
      <c r="H872" s="17"/>
      <c r="I872" s="44"/>
      <c r="J872" s="52"/>
      <c r="K872" s="17"/>
      <c r="L872" s="17"/>
      <c r="M872" s="21"/>
      <c r="N872"/>
      <c r="O872"/>
    </row>
    <row r="873" spans="1:15">
      <c r="A873" s="36" t="s">
        <v>43</v>
      </c>
      <c r="B873" s="27" t="s">
        <v>13</v>
      </c>
      <c r="C873" s="27">
        <v>3</v>
      </c>
      <c r="D873" s="48">
        <v>1</v>
      </c>
      <c r="E873" s="28" t="s">
        <v>29</v>
      </c>
      <c r="F873" s="16"/>
      <c r="G873" s="17"/>
      <c r="H873" s="17"/>
      <c r="I873" s="44"/>
      <c r="J873" s="52"/>
      <c r="K873" s="17"/>
      <c r="L873" s="17"/>
      <c r="M873" s="21"/>
      <c r="N873"/>
      <c r="O873"/>
    </row>
    <row r="874" spans="1:15">
      <c r="A874" s="26" t="s">
        <v>43</v>
      </c>
      <c r="B874" s="27" t="s">
        <v>13</v>
      </c>
      <c r="C874" s="27">
        <v>4</v>
      </c>
      <c r="D874" s="48">
        <v>1</v>
      </c>
      <c r="E874" s="28" t="s">
        <v>29</v>
      </c>
      <c r="F874" s="16"/>
      <c r="G874" s="17"/>
      <c r="H874" s="17"/>
      <c r="I874" s="44"/>
      <c r="J874" s="52"/>
      <c r="K874" s="17"/>
      <c r="L874" s="17"/>
      <c r="M874" s="21"/>
      <c r="N874"/>
      <c r="O874"/>
    </row>
    <row r="875" spans="1:15">
      <c r="A875" s="36" t="s">
        <v>43</v>
      </c>
      <c r="B875" s="27" t="s">
        <v>13</v>
      </c>
      <c r="C875" s="27">
        <v>5</v>
      </c>
      <c r="D875" s="48">
        <v>1</v>
      </c>
      <c r="E875" s="28" t="s">
        <v>29</v>
      </c>
      <c r="F875" s="16"/>
      <c r="G875" s="17"/>
      <c r="H875" s="17"/>
      <c r="I875" s="44"/>
      <c r="J875" s="52"/>
      <c r="K875" s="17"/>
      <c r="L875" s="17"/>
      <c r="M875" s="21"/>
      <c r="N875"/>
      <c r="O875"/>
    </row>
    <row r="876" spans="1:15">
      <c r="A876" s="26" t="s">
        <v>43</v>
      </c>
      <c r="B876" s="27" t="s">
        <v>13</v>
      </c>
      <c r="C876" s="27">
        <v>6</v>
      </c>
      <c r="D876" s="48">
        <v>1</v>
      </c>
      <c r="E876" s="28" t="s">
        <v>29</v>
      </c>
      <c r="F876" s="16"/>
      <c r="G876" s="17"/>
      <c r="H876" s="17"/>
      <c r="I876" s="44"/>
      <c r="J876" s="52"/>
      <c r="K876" s="17"/>
      <c r="L876" s="17"/>
      <c r="M876" s="21"/>
      <c r="N876"/>
      <c r="O876"/>
    </row>
    <row r="877" spans="1:15">
      <c r="A877" s="36" t="s">
        <v>43</v>
      </c>
      <c r="B877" s="27" t="s">
        <v>13</v>
      </c>
      <c r="C877" s="27">
        <v>7</v>
      </c>
      <c r="D877" s="48">
        <v>1</v>
      </c>
      <c r="E877" s="28" t="s">
        <v>29</v>
      </c>
      <c r="F877" s="16"/>
      <c r="G877" s="17"/>
      <c r="H877" s="17"/>
      <c r="I877" s="44"/>
      <c r="J877" s="52"/>
      <c r="K877" s="17"/>
      <c r="L877" s="17"/>
      <c r="M877" s="21"/>
      <c r="N877"/>
      <c r="O877"/>
    </row>
    <row r="878" spans="1:15">
      <c r="A878" s="26" t="s">
        <v>43</v>
      </c>
      <c r="B878" s="27" t="s">
        <v>13</v>
      </c>
      <c r="C878" s="27">
        <v>8</v>
      </c>
      <c r="D878" s="48">
        <v>1</v>
      </c>
      <c r="E878" s="28" t="s">
        <v>29</v>
      </c>
      <c r="F878" s="16"/>
      <c r="G878" s="17"/>
      <c r="H878" s="17"/>
      <c r="I878" s="44"/>
      <c r="J878" s="52"/>
      <c r="K878" s="17"/>
      <c r="L878" s="17"/>
      <c r="M878" s="21"/>
      <c r="N878"/>
      <c r="O878"/>
    </row>
    <row r="879" spans="1:15">
      <c r="A879" s="36" t="s">
        <v>43</v>
      </c>
      <c r="B879" s="27" t="s">
        <v>13</v>
      </c>
      <c r="C879" s="27">
        <v>9</v>
      </c>
      <c r="D879" s="48">
        <v>1</v>
      </c>
      <c r="E879" s="28" t="s">
        <v>29</v>
      </c>
      <c r="F879" s="16"/>
      <c r="G879" s="17"/>
      <c r="H879" s="17"/>
      <c r="I879" s="44"/>
      <c r="J879" s="52"/>
      <c r="K879" s="17"/>
      <c r="L879" s="17"/>
      <c r="M879" s="21"/>
      <c r="N879"/>
      <c r="O879"/>
    </row>
    <row r="880" spans="1:15">
      <c r="A880" s="26" t="s">
        <v>43</v>
      </c>
      <c r="B880" s="27" t="s">
        <v>13</v>
      </c>
      <c r="C880" s="27">
        <v>10</v>
      </c>
      <c r="D880" s="48">
        <v>1</v>
      </c>
      <c r="E880" s="28" t="s">
        <v>29</v>
      </c>
      <c r="F880" s="16"/>
      <c r="G880" s="17"/>
      <c r="H880" s="17"/>
      <c r="I880" s="44"/>
      <c r="J880" s="52"/>
      <c r="K880" s="17"/>
      <c r="L880" s="17"/>
      <c r="M880" s="21"/>
      <c r="N880"/>
      <c r="O880"/>
    </row>
    <row r="881" spans="1:15">
      <c r="A881" s="36" t="s">
        <v>43</v>
      </c>
      <c r="B881" s="27" t="s">
        <v>13</v>
      </c>
      <c r="C881" s="27">
        <v>11</v>
      </c>
      <c r="D881" s="48">
        <v>1</v>
      </c>
      <c r="E881" s="28" t="s">
        <v>29</v>
      </c>
      <c r="F881" s="16"/>
      <c r="G881" s="17"/>
      <c r="H881" s="17"/>
      <c r="I881" s="44"/>
      <c r="J881" s="52"/>
      <c r="K881" s="17"/>
      <c r="L881" s="17"/>
      <c r="M881" s="21"/>
      <c r="N881"/>
      <c r="O881"/>
    </row>
    <row r="882" spans="1:15">
      <c r="A882" s="26" t="s">
        <v>43</v>
      </c>
      <c r="B882" s="27" t="s">
        <v>13</v>
      </c>
      <c r="C882" s="27">
        <v>12</v>
      </c>
      <c r="D882" s="48">
        <v>1</v>
      </c>
      <c r="E882" s="28" t="s">
        <v>29</v>
      </c>
      <c r="F882" s="16"/>
      <c r="G882" s="17"/>
      <c r="H882" s="17"/>
      <c r="I882" s="44"/>
      <c r="J882" s="52"/>
      <c r="K882" s="17"/>
      <c r="L882" s="17"/>
      <c r="M882" s="21"/>
      <c r="N882"/>
      <c r="O882"/>
    </row>
    <row r="883" spans="1:15">
      <c r="A883" s="36" t="s">
        <v>43</v>
      </c>
      <c r="B883" s="27" t="s">
        <v>13</v>
      </c>
      <c r="C883" s="27">
        <v>13</v>
      </c>
      <c r="D883" s="48">
        <v>1</v>
      </c>
      <c r="E883" s="28" t="s">
        <v>29</v>
      </c>
      <c r="F883" s="16"/>
      <c r="G883" s="17"/>
      <c r="H883" s="17"/>
      <c r="I883" s="44"/>
      <c r="J883" s="52"/>
      <c r="K883" s="17"/>
      <c r="L883" s="17"/>
      <c r="M883" s="21"/>
      <c r="N883"/>
      <c r="O883"/>
    </row>
    <row r="884" spans="1:15">
      <c r="A884" s="26" t="s">
        <v>43</v>
      </c>
      <c r="B884" s="27" t="s">
        <v>13</v>
      </c>
      <c r="C884" s="27">
        <v>14</v>
      </c>
      <c r="D884" s="48">
        <v>1</v>
      </c>
      <c r="E884" s="28" t="s">
        <v>29</v>
      </c>
      <c r="F884" s="16"/>
      <c r="G884" s="17"/>
      <c r="H884" s="17"/>
      <c r="I884" s="44"/>
      <c r="J884" s="52"/>
      <c r="K884" s="17"/>
      <c r="L884" s="17"/>
      <c r="M884" s="21"/>
      <c r="N884"/>
      <c r="O884"/>
    </row>
    <row r="885" spans="1:15">
      <c r="A885" s="36" t="s">
        <v>43</v>
      </c>
      <c r="B885" s="27" t="s">
        <v>13</v>
      </c>
      <c r="C885" s="27">
        <v>15</v>
      </c>
      <c r="D885" s="48">
        <v>1</v>
      </c>
      <c r="E885" s="28" t="s">
        <v>29</v>
      </c>
      <c r="F885" s="16"/>
      <c r="G885" s="17"/>
      <c r="H885" s="17"/>
      <c r="I885" s="44"/>
      <c r="J885" s="52"/>
      <c r="K885" s="17"/>
      <c r="L885" s="17"/>
      <c r="M885" s="21"/>
      <c r="N885"/>
      <c r="O885"/>
    </row>
    <row r="886" spans="1:15">
      <c r="A886" s="26" t="s">
        <v>43</v>
      </c>
      <c r="B886" s="27" t="s">
        <v>13</v>
      </c>
      <c r="C886" s="27">
        <v>16</v>
      </c>
      <c r="D886" s="48">
        <v>1</v>
      </c>
      <c r="E886" s="28" t="s">
        <v>29</v>
      </c>
      <c r="F886" s="16"/>
      <c r="G886" s="17"/>
      <c r="H886" s="17"/>
      <c r="I886" s="44"/>
      <c r="J886" s="52"/>
      <c r="K886" s="17"/>
      <c r="L886" s="17"/>
      <c r="M886" s="21"/>
      <c r="N886"/>
      <c r="O886"/>
    </row>
    <row r="887" spans="1:15">
      <c r="A887" s="36" t="s">
        <v>44</v>
      </c>
      <c r="B887" s="27" t="s">
        <v>12</v>
      </c>
      <c r="C887" s="27">
        <v>1</v>
      </c>
      <c r="D887" s="48">
        <v>1</v>
      </c>
      <c r="E887" s="28" t="s">
        <v>29</v>
      </c>
      <c r="F887" s="16"/>
      <c r="G887" s="17"/>
      <c r="H887" s="17"/>
      <c r="I887" s="44"/>
      <c r="J887" s="52"/>
      <c r="K887" s="17"/>
      <c r="L887" s="17"/>
      <c r="M887" s="21"/>
      <c r="N887"/>
      <c r="O887"/>
    </row>
    <row r="888" spans="1:15">
      <c r="A888" s="26" t="s">
        <v>44</v>
      </c>
      <c r="B888" s="27" t="s">
        <v>12</v>
      </c>
      <c r="C888" s="27">
        <v>2</v>
      </c>
      <c r="D888" s="48">
        <v>1</v>
      </c>
      <c r="E888" s="28" t="s">
        <v>29</v>
      </c>
      <c r="F888" s="16"/>
      <c r="G888" s="17"/>
      <c r="H888" s="17"/>
      <c r="I888" s="44"/>
      <c r="J888" s="52"/>
      <c r="K888" s="17"/>
      <c r="L888" s="17"/>
      <c r="M888" s="21"/>
      <c r="N888"/>
      <c r="O888"/>
    </row>
    <row r="889" spans="1:15">
      <c r="A889" s="36" t="s">
        <v>44</v>
      </c>
      <c r="B889" s="27" t="s">
        <v>12</v>
      </c>
      <c r="C889" s="27">
        <v>3</v>
      </c>
      <c r="D889" s="48">
        <v>1</v>
      </c>
      <c r="E889" s="28" t="s">
        <v>29</v>
      </c>
      <c r="F889" s="16"/>
      <c r="G889" s="17"/>
      <c r="H889" s="17"/>
      <c r="I889" s="44"/>
      <c r="J889" s="52"/>
      <c r="K889" s="17"/>
      <c r="L889" s="17"/>
      <c r="M889" s="21"/>
      <c r="N889"/>
      <c r="O889"/>
    </row>
    <row r="890" spans="1:15">
      <c r="A890" s="26" t="s">
        <v>44</v>
      </c>
      <c r="B890" s="27" t="s">
        <v>12</v>
      </c>
      <c r="C890" s="27">
        <v>4</v>
      </c>
      <c r="D890" s="48">
        <v>1</v>
      </c>
      <c r="E890" s="28" t="s">
        <v>29</v>
      </c>
      <c r="F890" s="16"/>
      <c r="G890" s="17"/>
      <c r="H890" s="17"/>
      <c r="I890" s="44"/>
      <c r="J890" s="52"/>
      <c r="K890" s="17"/>
      <c r="L890" s="17"/>
      <c r="M890" s="21"/>
      <c r="N890"/>
      <c r="O890"/>
    </row>
    <row r="891" spans="1:15">
      <c r="A891" s="36" t="s">
        <v>44</v>
      </c>
      <c r="B891" s="27" t="s">
        <v>12</v>
      </c>
      <c r="C891" s="27">
        <v>5</v>
      </c>
      <c r="D891" s="48">
        <v>1</v>
      </c>
      <c r="E891" s="28" t="s">
        <v>29</v>
      </c>
      <c r="F891" s="16"/>
      <c r="G891" s="17"/>
      <c r="H891" s="17"/>
      <c r="I891" s="44"/>
      <c r="J891" s="52"/>
      <c r="K891" s="17"/>
      <c r="L891" s="17"/>
      <c r="M891" s="21"/>
      <c r="N891"/>
      <c r="O891"/>
    </row>
    <row r="892" spans="1:15">
      <c r="A892" s="26" t="s">
        <v>44</v>
      </c>
      <c r="B892" s="27" t="s">
        <v>12</v>
      </c>
      <c r="C892" s="27">
        <v>6</v>
      </c>
      <c r="D892" s="48">
        <v>1</v>
      </c>
      <c r="E892" s="28" t="s">
        <v>29</v>
      </c>
      <c r="F892" s="16"/>
      <c r="G892" s="17"/>
      <c r="H892" s="17"/>
      <c r="I892" s="44"/>
      <c r="J892" s="52"/>
      <c r="K892" s="17"/>
      <c r="L892" s="17"/>
      <c r="M892" s="21"/>
      <c r="N892"/>
      <c r="O892"/>
    </row>
    <row r="893" spans="1:15">
      <c r="A893" s="36" t="s">
        <v>44</v>
      </c>
      <c r="B893" s="27" t="s">
        <v>12</v>
      </c>
      <c r="C893" s="27">
        <v>7</v>
      </c>
      <c r="D893" s="48">
        <v>1</v>
      </c>
      <c r="E893" s="28" t="s">
        <v>29</v>
      </c>
      <c r="F893" s="16"/>
      <c r="G893" s="17"/>
      <c r="H893" s="17"/>
      <c r="I893" s="44"/>
      <c r="J893" s="52"/>
      <c r="K893" s="17"/>
      <c r="L893" s="17"/>
      <c r="M893" s="21"/>
      <c r="N893"/>
      <c r="O893"/>
    </row>
    <row r="894" spans="1:15">
      <c r="A894" s="26" t="s">
        <v>44</v>
      </c>
      <c r="B894" s="27" t="s">
        <v>12</v>
      </c>
      <c r="C894" s="27">
        <v>8</v>
      </c>
      <c r="D894" s="48">
        <v>1</v>
      </c>
      <c r="E894" s="28" t="s">
        <v>29</v>
      </c>
      <c r="F894" s="16"/>
      <c r="G894" s="17"/>
      <c r="H894" s="17"/>
      <c r="I894" s="44"/>
      <c r="J894" s="52"/>
      <c r="K894" s="17"/>
      <c r="L894" s="17"/>
      <c r="M894" s="21"/>
      <c r="N894"/>
      <c r="O894"/>
    </row>
    <row r="895" spans="1:15">
      <c r="A895" s="36" t="s">
        <v>44</v>
      </c>
      <c r="B895" s="27" t="s">
        <v>12</v>
      </c>
      <c r="C895" s="27">
        <v>9</v>
      </c>
      <c r="D895" s="48">
        <v>1</v>
      </c>
      <c r="E895" s="28" t="s">
        <v>29</v>
      </c>
      <c r="F895" s="16"/>
      <c r="G895" s="17"/>
      <c r="H895" s="17"/>
      <c r="I895" s="44"/>
      <c r="J895" s="52"/>
      <c r="K895" s="17"/>
      <c r="L895" s="17"/>
      <c r="M895" s="21"/>
      <c r="N895"/>
      <c r="O895"/>
    </row>
    <row r="896" spans="1:15">
      <c r="A896" s="26" t="s">
        <v>44</v>
      </c>
      <c r="B896" s="27" t="s">
        <v>12</v>
      </c>
      <c r="C896" s="27">
        <v>10</v>
      </c>
      <c r="D896" s="48">
        <v>1</v>
      </c>
      <c r="E896" s="28" t="s">
        <v>29</v>
      </c>
      <c r="F896" s="16"/>
      <c r="G896" s="17"/>
      <c r="H896" s="17"/>
      <c r="I896" s="44"/>
      <c r="J896" s="52"/>
      <c r="K896" s="17"/>
      <c r="L896" s="17"/>
      <c r="M896" s="21"/>
      <c r="N896"/>
      <c r="O896"/>
    </row>
    <row r="897" spans="1:15">
      <c r="A897" s="36" t="s">
        <v>44</v>
      </c>
      <c r="B897" s="27" t="s">
        <v>12</v>
      </c>
      <c r="C897" s="27">
        <v>11</v>
      </c>
      <c r="D897" s="48">
        <v>1</v>
      </c>
      <c r="E897" s="28" t="s">
        <v>29</v>
      </c>
      <c r="F897" s="16"/>
      <c r="G897" s="17"/>
      <c r="H897" s="17"/>
      <c r="I897" s="44"/>
      <c r="J897" s="52"/>
      <c r="K897" s="17"/>
      <c r="L897" s="17"/>
      <c r="M897" s="21"/>
      <c r="N897"/>
      <c r="O897"/>
    </row>
    <row r="898" spans="1:15">
      <c r="A898" s="26" t="s">
        <v>44</v>
      </c>
      <c r="B898" s="27" t="s">
        <v>12</v>
      </c>
      <c r="C898" s="27">
        <v>12</v>
      </c>
      <c r="D898" s="48">
        <v>1</v>
      </c>
      <c r="E898" s="28" t="s">
        <v>29</v>
      </c>
      <c r="F898" s="16"/>
      <c r="G898" s="17"/>
      <c r="H898" s="17"/>
      <c r="I898" s="44"/>
      <c r="J898" s="52"/>
      <c r="K898" s="17"/>
      <c r="L898" s="17"/>
      <c r="M898" s="21"/>
      <c r="N898"/>
      <c r="O898"/>
    </row>
    <row r="899" spans="1:15">
      <c r="A899" s="36" t="s">
        <v>44</v>
      </c>
      <c r="B899" s="27" t="s">
        <v>12</v>
      </c>
      <c r="C899" s="27">
        <v>13</v>
      </c>
      <c r="D899" s="48">
        <v>1</v>
      </c>
      <c r="E899" s="28" t="s">
        <v>29</v>
      </c>
      <c r="F899" s="16"/>
      <c r="G899" s="17"/>
      <c r="H899" s="17"/>
      <c r="I899" s="44"/>
      <c r="J899" s="52"/>
      <c r="K899" s="17"/>
      <c r="L899" s="17"/>
      <c r="M899" s="21"/>
      <c r="N899"/>
      <c r="O899"/>
    </row>
    <row r="900" spans="1:15">
      <c r="A900" s="26" t="s">
        <v>44</v>
      </c>
      <c r="B900" s="27" t="s">
        <v>12</v>
      </c>
      <c r="C900" s="27">
        <v>14</v>
      </c>
      <c r="D900" s="48">
        <v>1</v>
      </c>
      <c r="E900" s="28" t="s">
        <v>29</v>
      </c>
      <c r="F900" s="16"/>
      <c r="G900" s="17"/>
      <c r="H900" s="17"/>
      <c r="I900" s="44"/>
      <c r="J900" s="52"/>
      <c r="K900" s="17"/>
      <c r="L900" s="17"/>
      <c r="M900" s="21"/>
      <c r="N900"/>
      <c r="O900"/>
    </row>
    <row r="901" spans="1:15">
      <c r="A901" s="36" t="s">
        <v>44</v>
      </c>
      <c r="B901" s="27" t="s">
        <v>12</v>
      </c>
      <c r="C901" s="27">
        <v>15</v>
      </c>
      <c r="D901" s="48">
        <v>1</v>
      </c>
      <c r="E901" s="28" t="s">
        <v>29</v>
      </c>
      <c r="F901" s="16"/>
      <c r="G901" s="17"/>
      <c r="H901" s="17"/>
      <c r="I901" s="44"/>
      <c r="J901" s="52"/>
      <c r="K901" s="17"/>
      <c r="L901" s="17"/>
      <c r="M901" s="21"/>
      <c r="N901"/>
      <c r="O901"/>
    </row>
    <row r="902" spans="1:15">
      <c r="A902" s="26" t="s">
        <v>44</v>
      </c>
      <c r="B902" s="27" t="s">
        <v>12</v>
      </c>
      <c r="C902" s="27">
        <v>16</v>
      </c>
      <c r="D902" s="48">
        <v>1</v>
      </c>
      <c r="E902" s="28" t="s">
        <v>29</v>
      </c>
      <c r="F902" s="16"/>
      <c r="G902" s="17"/>
      <c r="H902" s="17"/>
      <c r="I902" s="44"/>
      <c r="J902" s="52"/>
      <c r="K902" s="17"/>
      <c r="L902" s="17"/>
      <c r="M902" s="21"/>
      <c r="N902"/>
      <c r="O902"/>
    </row>
    <row r="903" spans="1:15">
      <c r="A903" s="36" t="s">
        <v>44</v>
      </c>
      <c r="B903" s="27" t="s">
        <v>13</v>
      </c>
      <c r="C903" s="27">
        <v>1</v>
      </c>
      <c r="D903" s="48">
        <v>1</v>
      </c>
      <c r="E903" s="28" t="s">
        <v>29</v>
      </c>
      <c r="F903" s="16"/>
      <c r="G903" s="17"/>
      <c r="H903" s="17"/>
      <c r="I903" s="44"/>
      <c r="J903" s="52"/>
      <c r="K903" s="17"/>
      <c r="L903" s="17"/>
      <c r="M903" s="21"/>
      <c r="N903"/>
      <c r="O903"/>
    </row>
    <row r="904" spans="1:15">
      <c r="A904" s="26" t="s">
        <v>44</v>
      </c>
      <c r="B904" s="27" t="s">
        <v>13</v>
      </c>
      <c r="C904" s="27">
        <v>2</v>
      </c>
      <c r="D904" s="48">
        <v>1</v>
      </c>
      <c r="E904" s="28" t="s">
        <v>29</v>
      </c>
      <c r="F904" s="16"/>
      <c r="G904" s="17"/>
      <c r="H904" s="17"/>
      <c r="I904" s="44"/>
      <c r="J904" s="52"/>
      <c r="K904" s="17"/>
      <c r="L904" s="17"/>
      <c r="M904" s="21"/>
      <c r="N904"/>
      <c r="O904"/>
    </row>
    <row r="905" spans="1:15">
      <c r="A905" s="36" t="s">
        <v>44</v>
      </c>
      <c r="B905" s="27" t="s">
        <v>13</v>
      </c>
      <c r="C905" s="27">
        <v>3</v>
      </c>
      <c r="D905" s="48">
        <v>1</v>
      </c>
      <c r="E905" s="28" t="s">
        <v>29</v>
      </c>
      <c r="F905" s="16"/>
      <c r="G905" s="17"/>
      <c r="H905" s="17"/>
      <c r="I905" s="44"/>
      <c r="J905" s="52"/>
      <c r="K905" s="17"/>
      <c r="L905" s="17"/>
      <c r="M905" s="21"/>
      <c r="N905"/>
      <c r="O905"/>
    </row>
    <row r="906" spans="1:15">
      <c r="A906" s="26" t="s">
        <v>44</v>
      </c>
      <c r="B906" s="27" t="s">
        <v>13</v>
      </c>
      <c r="C906" s="27">
        <v>4</v>
      </c>
      <c r="D906" s="48">
        <v>1</v>
      </c>
      <c r="E906" s="28" t="s">
        <v>29</v>
      </c>
      <c r="F906" s="16"/>
      <c r="G906" s="17"/>
      <c r="H906" s="17"/>
      <c r="I906" s="44"/>
      <c r="J906" s="52"/>
      <c r="K906" s="17"/>
      <c r="L906" s="17"/>
      <c r="M906" s="21"/>
      <c r="N906"/>
      <c r="O906"/>
    </row>
    <row r="907" spans="1:15">
      <c r="A907" s="36" t="s">
        <v>44</v>
      </c>
      <c r="B907" s="27" t="s">
        <v>13</v>
      </c>
      <c r="C907" s="27">
        <v>5</v>
      </c>
      <c r="D907" s="48">
        <v>1</v>
      </c>
      <c r="E907" s="28" t="s">
        <v>29</v>
      </c>
      <c r="F907" s="16"/>
      <c r="G907" s="17"/>
      <c r="H907" s="17"/>
      <c r="I907" s="44"/>
      <c r="J907" s="52"/>
      <c r="K907" s="17"/>
      <c r="L907" s="17"/>
      <c r="M907" s="21"/>
      <c r="N907"/>
      <c r="O907"/>
    </row>
    <row r="908" spans="1:15">
      <c r="A908" s="26" t="s">
        <v>44</v>
      </c>
      <c r="B908" s="27" t="s">
        <v>13</v>
      </c>
      <c r="C908" s="27">
        <v>6</v>
      </c>
      <c r="D908" s="48">
        <v>1</v>
      </c>
      <c r="E908" s="28" t="s">
        <v>29</v>
      </c>
      <c r="F908" s="16"/>
      <c r="G908" s="17"/>
      <c r="H908" s="17"/>
      <c r="I908" s="44"/>
      <c r="J908" s="52"/>
      <c r="K908" s="17"/>
      <c r="L908" s="17"/>
      <c r="M908" s="21"/>
      <c r="N908"/>
      <c r="O908"/>
    </row>
    <row r="909" spans="1:15">
      <c r="A909" s="36" t="s">
        <v>44</v>
      </c>
      <c r="B909" s="27" t="s">
        <v>13</v>
      </c>
      <c r="C909" s="27">
        <v>7</v>
      </c>
      <c r="D909" s="48">
        <v>1</v>
      </c>
      <c r="E909" s="28" t="s">
        <v>29</v>
      </c>
      <c r="F909" s="16"/>
      <c r="G909" s="17"/>
      <c r="H909" s="17"/>
      <c r="I909" s="44"/>
      <c r="J909" s="52"/>
      <c r="K909" s="17"/>
      <c r="L909" s="17"/>
      <c r="M909" s="21"/>
      <c r="N909"/>
      <c r="O909"/>
    </row>
    <row r="910" spans="1:15">
      <c r="A910" s="26" t="s">
        <v>44</v>
      </c>
      <c r="B910" s="27" t="s">
        <v>13</v>
      </c>
      <c r="C910" s="27">
        <v>8</v>
      </c>
      <c r="D910" s="48">
        <v>1</v>
      </c>
      <c r="E910" s="28" t="s">
        <v>29</v>
      </c>
      <c r="F910" s="16"/>
      <c r="G910" s="17"/>
      <c r="H910" s="17"/>
      <c r="I910" s="44"/>
      <c r="J910" s="52"/>
      <c r="K910" s="17"/>
      <c r="L910" s="17"/>
      <c r="M910" s="21"/>
      <c r="N910"/>
      <c r="O910"/>
    </row>
    <row r="911" spans="1:15">
      <c r="A911" s="36" t="s">
        <v>44</v>
      </c>
      <c r="B911" s="27" t="s">
        <v>13</v>
      </c>
      <c r="C911" s="27">
        <v>9</v>
      </c>
      <c r="D911" s="48">
        <v>1</v>
      </c>
      <c r="E911" s="28" t="s">
        <v>29</v>
      </c>
      <c r="F911" s="16"/>
      <c r="G911" s="17"/>
      <c r="H911" s="17"/>
      <c r="I911" s="44"/>
      <c r="J911" s="52"/>
      <c r="K911" s="17"/>
      <c r="L911" s="17"/>
      <c r="M911" s="21"/>
      <c r="N911"/>
      <c r="O911"/>
    </row>
    <row r="912" spans="1:15">
      <c r="A912" s="26" t="s">
        <v>44</v>
      </c>
      <c r="B912" s="27" t="s">
        <v>13</v>
      </c>
      <c r="C912" s="27">
        <v>10</v>
      </c>
      <c r="D912" s="48">
        <v>1</v>
      </c>
      <c r="E912" s="28" t="s">
        <v>29</v>
      </c>
      <c r="F912" s="16"/>
      <c r="G912" s="17"/>
      <c r="H912" s="17"/>
      <c r="I912" s="44"/>
      <c r="J912" s="52"/>
      <c r="K912" s="17"/>
      <c r="L912" s="17"/>
      <c r="M912" s="21"/>
      <c r="N912"/>
      <c r="O912"/>
    </row>
    <row r="913" spans="1:15">
      <c r="A913" s="36" t="s">
        <v>44</v>
      </c>
      <c r="B913" s="27" t="s">
        <v>13</v>
      </c>
      <c r="C913" s="27">
        <v>11</v>
      </c>
      <c r="D913" s="48">
        <v>1</v>
      </c>
      <c r="E913" s="28" t="s">
        <v>29</v>
      </c>
      <c r="F913" s="16"/>
      <c r="G913" s="17"/>
      <c r="H913" s="17"/>
      <c r="I913" s="44"/>
      <c r="J913" s="52"/>
      <c r="K913" s="17"/>
      <c r="L913" s="17"/>
      <c r="M913" s="21"/>
      <c r="N913"/>
      <c r="O913"/>
    </row>
    <row r="914" spans="1:15">
      <c r="A914" s="26" t="s">
        <v>44</v>
      </c>
      <c r="B914" s="27" t="s">
        <v>13</v>
      </c>
      <c r="C914" s="27">
        <v>12</v>
      </c>
      <c r="D914" s="48">
        <v>1</v>
      </c>
      <c r="E914" s="28" t="s">
        <v>29</v>
      </c>
      <c r="F914" s="16"/>
      <c r="G914" s="17"/>
      <c r="H914" s="17"/>
      <c r="I914" s="44"/>
      <c r="J914" s="52"/>
      <c r="K914" s="17"/>
      <c r="L914" s="17"/>
      <c r="M914" s="21"/>
      <c r="N914"/>
      <c r="O914"/>
    </row>
    <row r="915" spans="1:15">
      <c r="A915" s="36" t="s">
        <v>44</v>
      </c>
      <c r="B915" s="27" t="s">
        <v>13</v>
      </c>
      <c r="C915" s="27">
        <v>13</v>
      </c>
      <c r="D915" s="48">
        <v>1</v>
      </c>
      <c r="E915" s="28" t="s">
        <v>29</v>
      </c>
      <c r="F915" s="16"/>
      <c r="G915" s="17"/>
      <c r="H915" s="17"/>
      <c r="I915" s="44"/>
      <c r="J915" s="52"/>
      <c r="K915" s="17"/>
      <c r="L915" s="17"/>
      <c r="M915" s="21"/>
      <c r="N915"/>
      <c r="O915"/>
    </row>
    <row r="916" spans="1:15">
      <c r="A916" s="26" t="s">
        <v>44</v>
      </c>
      <c r="B916" s="27" t="s">
        <v>13</v>
      </c>
      <c r="C916" s="27">
        <v>14</v>
      </c>
      <c r="D916" s="48">
        <v>1</v>
      </c>
      <c r="E916" s="28" t="s">
        <v>29</v>
      </c>
      <c r="F916" s="16"/>
      <c r="G916" s="17"/>
      <c r="H916" s="17"/>
      <c r="I916" s="44"/>
      <c r="J916" s="52"/>
      <c r="K916" s="17"/>
      <c r="L916" s="17"/>
      <c r="M916" s="21"/>
      <c r="N916"/>
      <c r="O916"/>
    </row>
    <row r="917" spans="1:15">
      <c r="A917" s="36" t="s">
        <v>44</v>
      </c>
      <c r="B917" s="27" t="s">
        <v>13</v>
      </c>
      <c r="C917" s="27">
        <v>15</v>
      </c>
      <c r="D917" s="48">
        <v>1</v>
      </c>
      <c r="E917" s="28" t="s">
        <v>29</v>
      </c>
      <c r="F917" s="16"/>
      <c r="G917" s="17"/>
      <c r="H917" s="17"/>
      <c r="I917" s="44"/>
      <c r="J917" s="52"/>
      <c r="K917" s="17"/>
      <c r="L917" s="17"/>
      <c r="M917" s="21"/>
      <c r="N917"/>
      <c r="O917"/>
    </row>
    <row r="918" spans="1:15">
      <c r="A918" s="26" t="s">
        <v>44</v>
      </c>
      <c r="B918" s="27" t="s">
        <v>13</v>
      </c>
      <c r="C918" s="27">
        <v>16</v>
      </c>
      <c r="D918" s="48">
        <v>1</v>
      </c>
      <c r="E918" s="28" t="s">
        <v>29</v>
      </c>
      <c r="F918" s="16"/>
      <c r="G918" s="17"/>
      <c r="H918" s="17"/>
      <c r="I918" s="44"/>
      <c r="J918" s="52"/>
      <c r="K918" s="17"/>
      <c r="L918" s="17"/>
      <c r="M918" s="21"/>
      <c r="N918"/>
      <c r="O918"/>
    </row>
    <row r="919" spans="1:15">
      <c r="A919" s="36" t="s">
        <v>45</v>
      </c>
      <c r="B919" s="27" t="s">
        <v>12</v>
      </c>
      <c r="C919" s="27">
        <v>1</v>
      </c>
      <c r="D919" s="48">
        <v>1</v>
      </c>
      <c r="E919" s="28" t="s">
        <v>29</v>
      </c>
      <c r="F919" s="16"/>
      <c r="G919" s="17"/>
      <c r="H919" s="17"/>
      <c r="I919" s="44"/>
      <c r="J919" s="52"/>
      <c r="K919" s="17"/>
      <c r="L919" s="17"/>
      <c r="M919" s="21"/>
      <c r="N919"/>
      <c r="O919"/>
    </row>
    <row r="920" spans="1:15">
      <c r="A920" s="26" t="s">
        <v>45</v>
      </c>
      <c r="B920" s="27" t="s">
        <v>12</v>
      </c>
      <c r="C920" s="27">
        <v>2</v>
      </c>
      <c r="D920" s="48">
        <v>1</v>
      </c>
      <c r="E920" s="28" t="s">
        <v>29</v>
      </c>
      <c r="F920" s="16"/>
      <c r="G920" s="17"/>
      <c r="H920" s="17"/>
      <c r="I920" s="44"/>
      <c r="J920" s="52"/>
      <c r="K920" s="17"/>
      <c r="L920" s="17"/>
      <c r="M920" s="21"/>
      <c r="N920"/>
      <c r="O920"/>
    </row>
    <row r="921" spans="1:15">
      <c r="A921" s="36" t="s">
        <v>45</v>
      </c>
      <c r="B921" s="27" t="s">
        <v>12</v>
      </c>
      <c r="C921" s="27">
        <v>3</v>
      </c>
      <c r="D921" s="48">
        <v>1</v>
      </c>
      <c r="E921" s="28" t="s">
        <v>29</v>
      </c>
      <c r="F921" s="16"/>
      <c r="G921" s="17"/>
      <c r="H921" s="17"/>
      <c r="I921" s="44"/>
      <c r="J921" s="52"/>
      <c r="K921" s="17"/>
      <c r="L921" s="17"/>
      <c r="M921" s="21"/>
      <c r="N921"/>
      <c r="O921"/>
    </row>
    <row r="922" spans="1:15">
      <c r="A922" s="26" t="s">
        <v>45</v>
      </c>
      <c r="B922" s="27" t="s">
        <v>12</v>
      </c>
      <c r="C922" s="27">
        <v>4</v>
      </c>
      <c r="D922" s="48">
        <v>1</v>
      </c>
      <c r="E922" s="28" t="s">
        <v>29</v>
      </c>
      <c r="F922" s="16"/>
      <c r="G922" s="17"/>
      <c r="H922" s="17"/>
      <c r="I922" s="44"/>
      <c r="J922" s="52"/>
      <c r="K922" s="17"/>
      <c r="L922" s="17"/>
      <c r="M922" s="21"/>
      <c r="N922"/>
      <c r="O922"/>
    </row>
    <row r="923" spans="1:15">
      <c r="A923" s="36" t="s">
        <v>45</v>
      </c>
      <c r="B923" s="27" t="s">
        <v>12</v>
      </c>
      <c r="C923" s="27">
        <v>5</v>
      </c>
      <c r="D923" s="48">
        <v>1</v>
      </c>
      <c r="E923" s="28" t="s">
        <v>29</v>
      </c>
      <c r="F923" s="16"/>
      <c r="G923" s="17"/>
      <c r="H923" s="17"/>
      <c r="I923" s="44"/>
      <c r="J923" s="52"/>
      <c r="K923" s="17"/>
      <c r="L923" s="17"/>
      <c r="M923" s="21"/>
      <c r="N923"/>
      <c r="O923"/>
    </row>
    <row r="924" spans="1:15">
      <c r="A924" s="26" t="s">
        <v>45</v>
      </c>
      <c r="B924" s="27" t="s">
        <v>12</v>
      </c>
      <c r="C924" s="27">
        <v>6</v>
      </c>
      <c r="D924" s="48">
        <v>1</v>
      </c>
      <c r="E924" s="28" t="s">
        <v>29</v>
      </c>
      <c r="F924" s="16"/>
      <c r="G924" s="17"/>
      <c r="H924" s="17"/>
      <c r="I924" s="44"/>
      <c r="J924" s="52"/>
      <c r="K924" s="17"/>
      <c r="L924" s="17"/>
      <c r="M924" s="21"/>
      <c r="N924"/>
      <c r="O924"/>
    </row>
    <row r="925" spans="1:15">
      <c r="A925" s="36" t="s">
        <v>45</v>
      </c>
      <c r="B925" s="27" t="s">
        <v>12</v>
      </c>
      <c r="C925" s="27">
        <v>7</v>
      </c>
      <c r="D925" s="48">
        <v>1</v>
      </c>
      <c r="E925" s="28" t="s">
        <v>29</v>
      </c>
      <c r="F925" s="16"/>
      <c r="G925" s="17"/>
      <c r="H925" s="17"/>
      <c r="I925" s="44"/>
      <c r="J925" s="52"/>
      <c r="K925" s="17"/>
      <c r="L925" s="17"/>
      <c r="M925" s="21"/>
      <c r="N925"/>
      <c r="O925"/>
    </row>
    <row r="926" spans="1:15">
      <c r="A926" s="26" t="s">
        <v>45</v>
      </c>
      <c r="B926" s="27" t="s">
        <v>12</v>
      </c>
      <c r="C926" s="27">
        <v>8</v>
      </c>
      <c r="D926" s="48">
        <v>1</v>
      </c>
      <c r="E926" s="28" t="s">
        <v>29</v>
      </c>
      <c r="F926" s="16"/>
      <c r="G926" s="17"/>
      <c r="H926" s="17"/>
      <c r="I926" s="44"/>
      <c r="J926" s="52"/>
      <c r="K926" s="17"/>
      <c r="L926" s="17"/>
      <c r="M926" s="21"/>
      <c r="N926"/>
      <c r="O926"/>
    </row>
    <row r="927" spans="1:15">
      <c r="A927" s="36" t="s">
        <v>45</v>
      </c>
      <c r="B927" s="27" t="s">
        <v>12</v>
      </c>
      <c r="C927" s="27">
        <v>9</v>
      </c>
      <c r="D927" s="48">
        <v>1</v>
      </c>
      <c r="E927" s="28" t="s">
        <v>29</v>
      </c>
      <c r="F927" s="16"/>
      <c r="G927" s="17"/>
      <c r="H927" s="17"/>
      <c r="I927" s="44"/>
      <c r="J927" s="52"/>
      <c r="K927" s="17"/>
      <c r="L927" s="17"/>
      <c r="M927" s="21"/>
      <c r="N927"/>
      <c r="O927"/>
    </row>
    <row r="928" spans="1:15">
      <c r="A928" s="26" t="s">
        <v>45</v>
      </c>
      <c r="B928" s="27" t="s">
        <v>12</v>
      </c>
      <c r="C928" s="27">
        <v>10</v>
      </c>
      <c r="D928" s="48">
        <v>1</v>
      </c>
      <c r="E928" s="28" t="s">
        <v>29</v>
      </c>
      <c r="F928" s="16"/>
      <c r="G928" s="17"/>
      <c r="H928" s="17"/>
      <c r="I928" s="44"/>
      <c r="J928" s="52"/>
      <c r="K928" s="17"/>
      <c r="L928" s="17"/>
      <c r="M928" s="21"/>
      <c r="N928"/>
      <c r="O928"/>
    </row>
    <row r="929" spans="1:15">
      <c r="A929" s="36" t="s">
        <v>45</v>
      </c>
      <c r="B929" s="27" t="s">
        <v>12</v>
      </c>
      <c r="C929" s="27">
        <v>11</v>
      </c>
      <c r="D929" s="48">
        <v>1</v>
      </c>
      <c r="E929" s="28" t="s">
        <v>29</v>
      </c>
      <c r="F929" s="16"/>
      <c r="G929" s="17"/>
      <c r="H929" s="17"/>
      <c r="I929" s="44"/>
      <c r="J929" s="52"/>
      <c r="K929" s="17"/>
      <c r="L929" s="17"/>
      <c r="M929" s="21"/>
      <c r="N929"/>
      <c r="O929"/>
    </row>
    <row r="930" spans="1:15">
      <c r="A930" s="26" t="s">
        <v>45</v>
      </c>
      <c r="B930" s="27" t="s">
        <v>12</v>
      </c>
      <c r="C930" s="27">
        <v>12</v>
      </c>
      <c r="D930" s="48">
        <v>1</v>
      </c>
      <c r="E930" s="28" t="s">
        <v>29</v>
      </c>
      <c r="F930" s="16"/>
      <c r="G930" s="17"/>
      <c r="H930" s="17"/>
      <c r="I930" s="44"/>
      <c r="J930" s="52"/>
      <c r="K930" s="17"/>
      <c r="L930" s="17"/>
      <c r="M930" s="21"/>
      <c r="N930"/>
      <c r="O930"/>
    </row>
    <row r="931" spans="1:15">
      <c r="A931" s="36" t="s">
        <v>45</v>
      </c>
      <c r="B931" s="27" t="s">
        <v>12</v>
      </c>
      <c r="C931" s="27">
        <v>13</v>
      </c>
      <c r="D931" s="48">
        <v>1</v>
      </c>
      <c r="E931" s="28" t="s">
        <v>29</v>
      </c>
      <c r="F931" s="16"/>
      <c r="G931" s="17"/>
      <c r="H931" s="17"/>
      <c r="I931" s="44"/>
      <c r="J931" s="52"/>
      <c r="K931" s="17"/>
      <c r="L931" s="17"/>
      <c r="M931" s="21"/>
      <c r="N931"/>
      <c r="O931"/>
    </row>
    <row r="932" spans="1:15">
      <c r="A932" s="26" t="s">
        <v>45</v>
      </c>
      <c r="B932" s="27" t="s">
        <v>12</v>
      </c>
      <c r="C932" s="27">
        <v>14</v>
      </c>
      <c r="D932" s="48">
        <v>1</v>
      </c>
      <c r="E932" s="28" t="s">
        <v>29</v>
      </c>
      <c r="F932" s="16"/>
      <c r="G932" s="17"/>
      <c r="H932" s="17"/>
      <c r="I932" s="44"/>
      <c r="J932" s="52"/>
      <c r="K932" s="17"/>
      <c r="L932" s="17"/>
      <c r="M932" s="21"/>
      <c r="N932"/>
      <c r="O932"/>
    </row>
    <row r="933" spans="1:15">
      <c r="A933" s="36" t="s">
        <v>45</v>
      </c>
      <c r="B933" s="27" t="s">
        <v>12</v>
      </c>
      <c r="C933" s="27">
        <v>15</v>
      </c>
      <c r="D933" s="48">
        <v>1</v>
      </c>
      <c r="E933" s="28" t="s">
        <v>29</v>
      </c>
      <c r="F933" s="16"/>
      <c r="G933" s="17"/>
      <c r="H933" s="17"/>
      <c r="I933" s="44"/>
      <c r="J933" s="52"/>
      <c r="K933" s="17"/>
      <c r="L933" s="17"/>
      <c r="M933" s="21"/>
      <c r="N933"/>
      <c r="O933"/>
    </row>
    <row r="934" spans="1:15">
      <c r="A934" s="26" t="s">
        <v>45</v>
      </c>
      <c r="B934" s="27" t="s">
        <v>12</v>
      </c>
      <c r="C934" s="27">
        <v>16</v>
      </c>
      <c r="D934" s="48">
        <v>1</v>
      </c>
      <c r="E934" s="28" t="s">
        <v>29</v>
      </c>
      <c r="F934" s="16"/>
      <c r="G934" s="17"/>
      <c r="H934" s="17"/>
      <c r="I934" s="44"/>
      <c r="J934" s="52"/>
      <c r="K934" s="17"/>
      <c r="L934" s="17"/>
      <c r="M934" s="21"/>
      <c r="N934"/>
      <c r="O934"/>
    </row>
    <row r="935" spans="1:15">
      <c r="A935" s="36" t="s">
        <v>45</v>
      </c>
      <c r="B935" s="27" t="s">
        <v>13</v>
      </c>
      <c r="C935" s="27">
        <v>1</v>
      </c>
      <c r="D935" s="48">
        <v>1</v>
      </c>
      <c r="E935" s="28" t="s">
        <v>29</v>
      </c>
      <c r="F935" s="16"/>
      <c r="G935" s="17"/>
      <c r="H935" s="17"/>
      <c r="I935" s="44"/>
      <c r="J935" s="52"/>
      <c r="K935" s="17"/>
      <c r="L935" s="17"/>
      <c r="M935" s="21"/>
      <c r="N935"/>
      <c r="O935"/>
    </row>
    <row r="936" spans="1:15">
      <c r="A936" s="26" t="s">
        <v>45</v>
      </c>
      <c r="B936" s="27" t="s">
        <v>13</v>
      </c>
      <c r="C936" s="27">
        <v>2</v>
      </c>
      <c r="D936" s="48">
        <v>1</v>
      </c>
      <c r="E936" s="28" t="s">
        <v>29</v>
      </c>
      <c r="F936" s="16"/>
      <c r="G936" s="17"/>
      <c r="H936" s="17"/>
      <c r="I936" s="44"/>
      <c r="J936" s="52"/>
      <c r="K936" s="17"/>
      <c r="L936" s="17"/>
      <c r="M936" s="21"/>
      <c r="N936"/>
      <c r="O936"/>
    </row>
    <row r="937" spans="1:15">
      <c r="A937" s="36" t="s">
        <v>45</v>
      </c>
      <c r="B937" s="27" t="s">
        <v>13</v>
      </c>
      <c r="C937" s="27">
        <v>3</v>
      </c>
      <c r="D937" s="48">
        <v>1</v>
      </c>
      <c r="E937" s="28" t="s">
        <v>29</v>
      </c>
      <c r="F937" s="16"/>
      <c r="G937" s="17"/>
      <c r="H937" s="17"/>
      <c r="I937" s="44"/>
      <c r="J937" s="52"/>
      <c r="K937" s="17"/>
      <c r="L937" s="17"/>
      <c r="M937" s="21"/>
      <c r="N937"/>
      <c r="O937"/>
    </row>
    <row r="938" spans="1:15">
      <c r="A938" s="26" t="s">
        <v>45</v>
      </c>
      <c r="B938" s="27" t="s">
        <v>13</v>
      </c>
      <c r="C938" s="27">
        <v>4</v>
      </c>
      <c r="D938" s="48">
        <v>1</v>
      </c>
      <c r="E938" s="28" t="s">
        <v>29</v>
      </c>
      <c r="F938" s="16"/>
      <c r="G938" s="17"/>
      <c r="H938" s="17"/>
      <c r="I938" s="44"/>
      <c r="J938" s="52"/>
      <c r="K938" s="17"/>
      <c r="L938" s="17"/>
      <c r="M938" s="21"/>
      <c r="N938"/>
      <c r="O938"/>
    </row>
    <row r="939" spans="1:15">
      <c r="A939" s="36" t="s">
        <v>45</v>
      </c>
      <c r="B939" s="27" t="s">
        <v>13</v>
      </c>
      <c r="C939" s="27">
        <v>5</v>
      </c>
      <c r="D939" s="48">
        <v>1</v>
      </c>
      <c r="E939" s="28" t="s">
        <v>29</v>
      </c>
      <c r="F939" s="16"/>
      <c r="G939" s="17"/>
      <c r="H939" s="17"/>
      <c r="I939" s="44"/>
      <c r="J939" s="52"/>
      <c r="K939" s="17"/>
      <c r="L939" s="17"/>
      <c r="M939" s="21"/>
      <c r="N939"/>
      <c r="O939"/>
    </row>
    <row r="940" spans="1:15">
      <c r="A940" s="26" t="s">
        <v>45</v>
      </c>
      <c r="B940" s="27" t="s">
        <v>13</v>
      </c>
      <c r="C940" s="27">
        <v>6</v>
      </c>
      <c r="D940" s="48">
        <v>1</v>
      </c>
      <c r="E940" s="28" t="s">
        <v>29</v>
      </c>
      <c r="F940" s="16"/>
      <c r="G940" s="17"/>
      <c r="H940" s="17"/>
      <c r="I940" s="44"/>
      <c r="J940" s="52"/>
      <c r="K940" s="17"/>
      <c r="L940" s="17"/>
      <c r="M940" s="21"/>
      <c r="N940"/>
      <c r="O940"/>
    </row>
    <row r="941" spans="1:15">
      <c r="A941" s="36" t="s">
        <v>45</v>
      </c>
      <c r="B941" s="27" t="s">
        <v>13</v>
      </c>
      <c r="C941" s="27">
        <v>7</v>
      </c>
      <c r="D941" s="48">
        <v>1</v>
      </c>
      <c r="E941" s="28" t="s">
        <v>29</v>
      </c>
      <c r="F941" s="16"/>
      <c r="G941" s="17"/>
      <c r="H941" s="17"/>
      <c r="I941" s="44"/>
      <c r="J941" s="52"/>
      <c r="K941" s="17"/>
      <c r="L941" s="17"/>
      <c r="M941" s="21"/>
      <c r="N941"/>
      <c r="O941"/>
    </row>
    <row r="942" spans="1:15">
      <c r="A942" s="26" t="s">
        <v>45</v>
      </c>
      <c r="B942" s="27" t="s">
        <v>13</v>
      </c>
      <c r="C942" s="27">
        <v>8</v>
      </c>
      <c r="D942" s="48">
        <v>1</v>
      </c>
      <c r="E942" s="28" t="s">
        <v>29</v>
      </c>
      <c r="F942" s="16"/>
      <c r="G942" s="17"/>
      <c r="H942" s="17"/>
      <c r="I942" s="44"/>
      <c r="J942" s="52"/>
      <c r="K942" s="17"/>
      <c r="L942" s="17"/>
      <c r="M942" s="21"/>
      <c r="N942"/>
      <c r="O942"/>
    </row>
    <row r="943" spans="1:15">
      <c r="A943" s="36" t="s">
        <v>45</v>
      </c>
      <c r="B943" s="27" t="s">
        <v>13</v>
      </c>
      <c r="C943" s="27">
        <v>9</v>
      </c>
      <c r="D943" s="48">
        <v>1</v>
      </c>
      <c r="E943" s="28" t="s">
        <v>29</v>
      </c>
      <c r="F943" s="16"/>
      <c r="G943" s="17"/>
      <c r="H943" s="17"/>
      <c r="I943" s="44"/>
      <c r="J943" s="52"/>
      <c r="K943" s="17"/>
      <c r="L943" s="17"/>
      <c r="M943" s="21"/>
      <c r="N943"/>
      <c r="O943"/>
    </row>
    <row r="944" spans="1:15">
      <c r="A944" s="26" t="s">
        <v>45</v>
      </c>
      <c r="B944" s="27" t="s">
        <v>13</v>
      </c>
      <c r="C944" s="27">
        <v>10</v>
      </c>
      <c r="D944" s="48">
        <v>1</v>
      </c>
      <c r="E944" s="28" t="s">
        <v>29</v>
      </c>
      <c r="F944" s="16"/>
      <c r="G944" s="17"/>
      <c r="H944" s="17"/>
      <c r="I944" s="44"/>
      <c r="J944" s="52"/>
      <c r="K944" s="17"/>
      <c r="L944" s="17"/>
      <c r="M944" s="21"/>
      <c r="N944"/>
      <c r="O944"/>
    </row>
    <row r="945" spans="1:15">
      <c r="A945" s="36" t="s">
        <v>45</v>
      </c>
      <c r="B945" s="27" t="s">
        <v>13</v>
      </c>
      <c r="C945" s="27">
        <v>11</v>
      </c>
      <c r="D945" s="48">
        <v>1</v>
      </c>
      <c r="E945" s="28" t="s">
        <v>29</v>
      </c>
      <c r="F945" s="16"/>
      <c r="G945" s="17"/>
      <c r="H945" s="17"/>
      <c r="I945" s="44"/>
      <c r="J945" s="52"/>
      <c r="K945" s="17"/>
      <c r="L945" s="17"/>
      <c r="M945" s="21"/>
      <c r="N945"/>
      <c r="O945"/>
    </row>
    <row r="946" spans="1:15">
      <c r="A946" s="26" t="s">
        <v>45</v>
      </c>
      <c r="B946" s="27" t="s">
        <v>13</v>
      </c>
      <c r="C946" s="27">
        <v>12</v>
      </c>
      <c r="D946" s="48">
        <v>1</v>
      </c>
      <c r="E946" s="28" t="s">
        <v>29</v>
      </c>
      <c r="F946" s="16"/>
      <c r="G946" s="17"/>
      <c r="H946" s="17"/>
      <c r="I946" s="44"/>
      <c r="J946" s="52"/>
      <c r="K946" s="17"/>
      <c r="L946" s="17"/>
      <c r="M946" s="21"/>
      <c r="N946"/>
      <c r="O946"/>
    </row>
    <row r="947" spans="1:15">
      <c r="A947" s="36" t="s">
        <v>45</v>
      </c>
      <c r="B947" s="27" t="s">
        <v>13</v>
      </c>
      <c r="C947" s="27">
        <v>13</v>
      </c>
      <c r="D947" s="48">
        <v>1</v>
      </c>
      <c r="E947" s="28" t="s">
        <v>29</v>
      </c>
      <c r="F947" s="16"/>
      <c r="G947" s="17"/>
      <c r="H947" s="17"/>
      <c r="I947" s="44"/>
      <c r="J947" s="52"/>
      <c r="K947" s="17"/>
      <c r="L947" s="17"/>
      <c r="M947" s="21"/>
      <c r="N947"/>
      <c r="O947"/>
    </row>
    <row r="948" spans="1:15">
      <c r="A948" s="26" t="s">
        <v>45</v>
      </c>
      <c r="B948" s="27" t="s">
        <v>13</v>
      </c>
      <c r="C948" s="27">
        <v>14</v>
      </c>
      <c r="D948" s="48">
        <v>1</v>
      </c>
      <c r="E948" s="28" t="s">
        <v>29</v>
      </c>
      <c r="F948" s="16"/>
      <c r="G948" s="17"/>
      <c r="H948" s="17"/>
      <c r="I948" s="44"/>
      <c r="J948" s="52"/>
      <c r="K948" s="17"/>
      <c r="L948" s="17"/>
      <c r="M948" s="21"/>
      <c r="N948"/>
      <c r="O948"/>
    </row>
    <row r="949" spans="1:15">
      <c r="A949" s="36" t="s">
        <v>45</v>
      </c>
      <c r="B949" s="27" t="s">
        <v>13</v>
      </c>
      <c r="C949" s="27">
        <v>15</v>
      </c>
      <c r="D949" s="48">
        <v>1</v>
      </c>
      <c r="E949" s="28" t="s">
        <v>29</v>
      </c>
      <c r="F949" s="16"/>
      <c r="G949" s="17"/>
      <c r="H949" s="17"/>
      <c r="I949" s="44"/>
      <c r="J949" s="52"/>
      <c r="K949" s="17"/>
      <c r="L949" s="17"/>
      <c r="M949" s="21"/>
      <c r="N949"/>
      <c r="O949"/>
    </row>
    <row r="950" spans="1:15">
      <c r="A950" s="26" t="s">
        <v>45</v>
      </c>
      <c r="B950" s="27" t="s">
        <v>13</v>
      </c>
      <c r="C950" s="27">
        <v>16</v>
      </c>
      <c r="D950" s="48">
        <v>1</v>
      </c>
      <c r="E950" s="28" t="s">
        <v>29</v>
      </c>
      <c r="F950" s="16"/>
      <c r="G950" s="17"/>
      <c r="H950" s="17"/>
      <c r="I950" s="44"/>
      <c r="J950" s="52"/>
      <c r="K950" s="17"/>
      <c r="L950" s="17"/>
      <c r="M950" s="21"/>
      <c r="N950"/>
      <c r="O950"/>
    </row>
    <row r="951" spans="1:15">
      <c r="A951" s="36" t="s">
        <v>47</v>
      </c>
      <c r="B951" s="27" t="s">
        <v>12</v>
      </c>
      <c r="C951" s="27">
        <v>1</v>
      </c>
      <c r="D951" s="48">
        <v>1</v>
      </c>
      <c r="E951" s="28" t="s">
        <v>29</v>
      </c>
      <c r="F951" s="16"/>
      <c r="G951" s="17"/>
      <c r="H951" s="17"/>
      <c r="I951" s="44"/>
      <c r="J951" s="52"/>
      <c r="K951" s="17"/>
      <c r="L951" s="17"/>
      <c r="M951" s="21"/>
      <c r="N951"/>
      <c r="O951"/>
    </row>
    <row r="952" spans="1:15">
      <c r="A952" s="26" t="s">
        <v>47</v>
      </c>
      <c r="B952" s="27" t="s">
        <v>12</v>
      </c>
      <c r="C952" s="27">
        <v>2</v>
      </c>
      <c r="D952" s="48">
        <v>1</v>
      </c>
      <c r="E952" s="28" t="s">
        <v>29</v>
      </c>
      <c r="F952" s="16"/>
      <c r="G952" s="17"/>
      <c r="H952" s="17"/>
      <c r="I952" s="44"/>
      <c r="J952" s="52"/>
      <c r="K952" s="17"/>
      <c r="L952" s="17"/>
      <c r="M952" s="21"/>
      <c r="N952"/>
      <c r="O952"/>
    </row>
    <row r="953" spans="1:15">
      <c r="A953" s="36" t="s">
        <v>47</v>
      </c>
      <c r="B953" s="27" t="s">
        <v>12</v>
      </c>
      <c r="C953" s="27">
        <v>3</v>
      </c>
      <c r="D953" s="48">
        <v>1</v>
      </c>
      <c r="E953" s="28" t="s">
        <v>29</v>
      </c>
      <c r="F953" s="16"/>
      <c r="G953" s="17"/>
      <c r="H953" s="17"/>
      <c r="I953" s="44"/>
      <c r="J953" s="52"/>
      <c r="K953" s="17"/>
      <c r="L953" s="17"/>
      <c r="M953" s="21"/>
      <c r="N953"/>
      <c r="O953"/>
    </row>
    <row r="954" spans="1:15">
      <c r="A954" s="26" t="s">
        <v>47</v>
      </c>
      <c r="B954" s="27" t="s">
        <v>12</v>
      </c>
      <c r="C954" s="27">
        <v>4</v>
      </c>
      <c r="D954" s="48">
        <v>1</v>
      </c>
      <c r="E954" s="28" t="s">
        <v>29</v>
      </c>
      <c r="F954" s="16"/>
      <c r="G954" s="17"/>
      <c r="H954" s="17"/>
      <c r="I954" s="44"/>
      <c r="J954" s="52"/>
      <c r="K954" s="17"/>
      <c r="L954" s="17"/>
      <c r="M954" s="21"/>
      <c r="N954"/>
      <c r="O954"/>
    </row>
    <row r="955" spans="1:15">
      <c r="A955" s="36" t="s">
        <v>47</v>
      </c>
      <c r="B955" s="27" t="s">
        <v>12</v>
      </c>
      <c r="C955" s="27">
        <v>5</v>
      </c>
      <c r="D955" s="48">
        <v>1</v>
      </c>
      <c r="E955" s="28" t="s">
        <v>29</v>
      </c>
      <c r="F955" s="16"/>
      <c r="G955" s="17"/>
      <c r="H955" s="17"/>
      <c r="I955" s="44"/>
      <c r="J955" s="52"/>
      <c r="K955" s="17"/>
      <c r="L955" s="17"/>
      <c r="M955" s="21"/>
      <c r="N955"/>
      <c r="O955"/>
    </row>
    <row r="956" spans="1:15">
      <c r="A956" s="26" t="s">
        <v>47</v>
      </c>
      <c r="B956" s="27" t="s">
        <v>12</v>
      </c>
      <c r="C956" s="27">
        <v>6</v>
      </c>
      <c r="D956" s="48">
        <v>1</v>
      </c>
      <c r="E956" s="28" t="s">
        <v>29</v>
      </c>
      <c r="F956" s="16"/>
      <c r="G956" s="17"/>
      <c r="H956" s="17"/>
      <c r="I956" s="44"/>
      <c r="J956" s="52"/>
      <c r="K956" s="17"/>
      <c r="L956" s="17"/>
      <c r="M956" s="21"/>
      <c r="N956"/>
      <c r="O956"/>
    </row>
    <row r="957" spans="1:15">
      <c r="A957" s="36" t="s">
        <v>47</v>
      </c>
      <c r="B957" s="27" t="s">
        <v>12</v>
      </c>
      <c r="C957" s="27">
        <v>7</v>
      </c>
      <c r="D957" s="48">
        <v>1</v>
      </c>
      <c r="E957" s="28" t="s">
        <v>29</v>
      </c>
      <c r="F957" s="16"/>
      <c r="G957" s="17"/>
      <c r="H957" s="17"/>
      <c r="I957" s="44"/>
      <c r="J957" s="52"/>
      <c r="K957" s="17"/>
      <c r="L957" s="17"/>
      <c r="M957" s="21"/>
      <c r="N957"/>
      <c r="O957"/>
    </row>
    <row r="958" spans="1:15">
      <c r="A958" s="26" t="s">
        <v>47</v>
      </c>
      <c r="B958" s="27" t="s">
        <v>12</v>
      </c>
      <c r="C958" s="27">
        <v>8</v>
      </c>
      <c r="D958" s="48">
        <v>1</v>
      </c>
      <c r="E958" s="28" t="s">
        <v>29</v>
      </c>
      <c r="F958" s="16"/>
      <c r="G958" s="17"/>
      <c r="H958" s="17"/>
      <c r="I958" s="44"/>
      <c r="J958" s="52"/>
      <c r="K958" s="17"/>
      <c r="L958" s="17"/>
      <c r="M958" s="21"/>
      <c r="N958"/>
      <c r="O958"/>
    </row>
    <row r="959" spans="1:15">
      <c r="A959" s="36" t="s">
        <v>47</v>
      </c>
      <c r="B959" s="27" t="s">
        <v>12</v>
      </c>
      <c r="C959" s="27">
        <v>9</v>
      </c>
      <c r="D959" s="48">
        <v>1</v>
      </c>
      <c r="E959" s="28" t="s">
        <v>29</v>
      </c>
      <c r="F959" s="16"/>
      <c r="G959" s="17"/>
      <c r="H959" s="17"/>
      <c r="I959" s="44"/>
      <c r="J959" s="52"/>
      <c r="K959" s="17"/>
      <c r="L959" s="17"/>
      <c r="M959" s="21"/>
      <c r="N959"/>
      <c r="O959"/>
    </row>
    <row r="960" spans="1:15">
      <c r="A960" s="26" t="s">
        <v>47</v>
      </c>
      <c r="B960" s="27" t="s">
        <v>12</v>
      </c>
      <c r="C960" s="27">
        <v>10</v>
      </c>
      <c r="D960" s="48">
        <v>1</v>
      </c>
      <c r="E960" s="28" t="s">
        <v>29</v>
      </c>
      <c r="F960" s="16"/>
      <c r="G960" s="17"/>
      <c r="H960" s="17"/>
      <c r="I960" s="44"/>
      <c r="J960" s="52"/>
      <c r="K960" s="17"/>
      <c r="L960" s="17"/>
      <c r="M960" s="21"/>
      <c r="N960"/>
      <c r="O960"/>
    </row>
    <row r="961" spans="1:15">
      <c r="A961" s="36" t="s">
        <v>47</v>
      </c>
      <c r="B961" s="27" t="s">
        <v>12</v>
      </c>
      <c r="C961" s="27">
        <v>11</v>
      </c>
      <c r="D961" s="48">
        <v>1</v>
      </c>
      <c r="E961" s="28" t="s">
        <v>29</v>
      </c>
      <c r="F961" s="16"/>
      <c r="G961" s="17"/>
      <c r="H961" s="17"/>
      <c r="I961" s="44"/>
      <c r="J961" s="52"/>
      <c r="K961" s="17"/>
      <c r="L961" s="17"/>
      <c r="M961" s="21"/>
      <c r="N961"/>
      <c r="O961"/>
    </row>
    <row r="962" spans="1:15">
      <c r="A962" s="26" t="s">
        <v>47</v>
      </c>
      <c r="B962" s="27" t="s">
        <v>12</v>
      </c>
      <c r="C962" s="27">
        <v>12</v>
      </c>
      <c r="D962" s="48">
        <v>1</v>
      </c>
      <c r="E962" s="28" t="s">
        <v>29</v>
      </c>
      <c r="F962" s="16"/>
      <c r="G962" s="17"/>
      <c r="H962" s="17"/>
      <c r="I962" s="44"/>
      <c r="J962" s="52"/>
      <c r="K962" s="17"/>
      <c r="L962" s="17"/>
      <c r="M962" s="21"/>
      <c r="N962"/>
      <c r="O962"/>
    </row>
    <row r="963" spans="1:15">
      <c r="A963" s="36" t="s">
        <v>47</v>
      </c>
      <c r="B963" s="27" t="s">
        <v>12</v>
      </c>
      <c r="C963" s="27">
        <v>13</v>
      </c>
      <c r="D963" s="48">
        <v>1</v>
      </c>
      <c r="E963" s="28" t="s">
        <v>29</v>
      </c>
      <c r="F963" s="16"/>
      <c r="G963" s="17"/>
      <c r="H963" s="17"/>
      <c r="I963" s="44"/>
      <c r="J963" s="52"/>
      <c r="K963" s="17"/>
      <c r="L963" s="17"/>
      <c r="M963" s="21"/>
      <c r="N963"/>
      <c r="O963"/>
    </row>
    <row r="964" spans="1:15">
      <c r="A964" s="26" t="s">
        <v>47</v>
      </c>
      <c r="B964" s="27" t="s">
        <v>12</v>
      </c>
      <c r="C964" s="27">
        <v>14</v>
      </c>
      <c r="D964" s="48">
        <v>1</v>
      </c>
      <c r="E964" s="28" t="s">
        <v>29</v>
      </c>
      <c r="F964" s="16"/>
      <c r="G964" s="17"/>
      <c r="H964" s="17"/>
      <c r="I964" s="44"/>
      <c r="J964" s="52"/>
      <c r="K964" s="17"/>
      <c r="L964" s="17"/>
      <c r="M964" s="21"/>
      <c r="N964"/>
      <c r="O964"/>
    </row>
    <row r="965" spans="1:15">
      <c r="A965" s="36" t="s">
        <v>47</v>
      </c>
      <c r="B965" s="27" t="s">
        <v>12</v>
      </c>
      <c r="C965" s="27">
        <v>15</v>
      </c>
      <c r="D965" s="48">
        <v>1</v>
      </c>
      <c r="E965" s="28" t="s">
        <v>29</v>
      </c>
      <c r="F965" s="16"/>
      <c r="G965" s="17"/>
      <c r="H965" s="17"/>
      <c r="I965" s="44"/>
      <c r="J965" s="52"/>
      <c r="K965" s="17"/>
      <c r="L965" s="17"/>
      <c r="M965" s="21"/>
      <c r="N965"/>
      <c r="O965"/>
    </row>
    <row r="966" spans="1:15">
      <c r="A966" s="26" t="s">
        <v>47</v>
      </c>
      <c r="B966" s="27" t="s">
        <v>12</v>
      </c>
      <c r="C966" s="27">
        <v>16</v>
      </c>
      <c r="D966" s="48">
        <v>1</v>
      </c>
      <c r="E966" s="28" t="s">
        <v>29</v>
      </c>
      <c r="F966" s="16"/>
      <c r="G966" s="17"/>
      <c r="H966" s="17"/>
      <c r="I966" s="44"/>
      <c r="J966" s="52"/>
      <c r="K966" s="17"/>
      <c r="L966" s="17"/>
      <c r="M966" s="21"/>
      <c r="N966"/>
      <c r="O966"/>
    </row>
    <row r="967" spans="1:15">
      <c r="A967" s="36" t="s">
        <v>47</v>
      </c>
      <c r="B967" s="27" t="s">
        <v>13</v>
      </c>
      <c r="C967" s="27">
        <v>1</v>
      </c>
      <c r="D967" s="48">
        <v>1</v>
      </c>
      <c r="E967" s="28" t="s">
        <v>29</v>
      </c>
      <c r="F967" s="16"/>
      <c r="G967" s="17"/>
      <c r="H967" s="17"/>
      <c r="I967" s="44"/>
      <c r="J967" s="52"/>
      <c r="K967" s="17"/>
      <c r="L967" s="17"/>
      <c r="M967" s="21"/>
      <c r="N967"/>
      <c r="O967"/>
    </row>
    <row r="968" spans="1:15">
      <c r="A968" s="26" t="s">
        <v>47</v>
      </c>
      <c r="B968" s="27" t="s">
        <v>13</v>
      </c>
      <c r="C968" s="27">
        <v>2</v>
      </c>
      <c r="D968" s="48">
        <v>1</v>
      </c>
      <c r="E968" s="28" t="s">
        <v>29</v>
      </c>
      <c r="F968" s="16"/>
      <c r="G968" s="17"/>
      <c r="H968" s="17"/>
      <c r="I968" s="44"/>
      <c r="J968" s="52"/>
      <c r="K968" s="17"/>
      <c r="L968" s="17"/>
      <c r="M968" s="21"/>
      <c r="N968"/>
      <c r="O968"/>
    </row>
    <row r="969" spans="1:15">
      <c r="A969" s="36" t="s">
        <v>47</v>
      </c>
      <c r="B969" s="27" t="s">
        <v>13</v>
      </c>
      <c r="C969" s="27">
        <v>3</v>
      </c>
      <c r="D969" s="48">
        <v>1</v>
      </c>
      <c r="E969" s="28" t="s">
        <v>29</v>
      </c>
      <c r="F969" s="16"/>
      <c r="G969" s="17"/>
      <c r="H969" s="17"/>
      <c r="I969" s="44"/>
      <c r="J969" s="52"/>
      <c r="K969" s="17"/>
      <c r="L969" s="17"/>
      <c r="M969" s="21"/>
      <c r="N969"/>
      <c r="O969"/>
    </row>
    <row r="970" spans="1:15">
      <c r="A970" s="26" t="s">
        <v>47</v>
      </c>
      <c r="B970" s="27" t="s">
        <v>13</v>
      </c>
      <c r="C970" s="27">
        <v>4</v>
      </c>
      <c r="D970" s="48">
        <v>1</v>
      </c>
      <c r="E970" s="28" t="s">
        <v>29</v>
      </c>
      <c r="F970" s="16"/>
      <c r="G970" s="17"/>
      <c r="H970" s="17"/>
      <c r="I970" s="44"/>
      <c r="J970" s="52"/>
      <c r="K970" s="17"/>
      <c r="L970" s="17"/>
      <c r="M970" s="21"/>
      <c r="N970"/>
      <c r="O970"/>
    </row>
    <row r="971" spans="1:15">
      <c r="A971" s="36" t="s">
        <v>47</v>
      </c>
      <c r="B971" s="27" t="s">
        <v>13</v>
      </c>
      <c r="C971" s="27">
        <v>5</v>
      </c>
      <c r="D971" s="48">
        <v>1</v>
      </c>
      <c r="E971" s="28" t="s">
        <v>29</v>
      </c>
      <c r="F971" s="16"/>
      <c r="G971" s="17"/>
      <c r="H971" s="17"/>
      <c r="I971" s="44"/>
      <c r="J971" s="52"/>
      <c r="K971" s="17"/>
      <c r="L971" s="17"/>
      <c r="M971" s="21"/>
      <c r="N971"/>
      <c r="O971"/>
    </row>
    <row r="972" spans="1:15">
      <c r="A972" s="26" t="s">
        <v>47</v>
      </c>
      <c r="B972" s="27" t="s">
        <v>13</v>
      </c>
      <c r="C972" s="27">
        <v>6</v>
      </c>
      <c r="D972" s="48">
        <v>1</v>
      </c>
      <c r="E972" s="28" t="s">
        <v>29</v>
      </c>
      <c r="F972" s="16"/>
      <c r="G972" s="17"/>
      <c r="H972" s="17"/>
      <c r="I972" s="44"/>
      <c r="J972" s="52"/>
      <c r="K972" s="17"/>
      <c r="L972" s="17"/>
      <c r="M972" s="21"/>
      <c r="N972"/>
      <c r="O972"/>
    </row>
    <row r="973" spans="1:15">
      <c r="A973" s="36" t="s">
        <v>47</v>
      </c>
      <c r="B973" s="27" t="s">
        <v>13</v>
      </c>
      <c r="C973" s="27">
        <v>7</v>
      </c>
      <c r="D973" s="48">
        <v>1</v>
      </c>
      <c r="E973" s="28" t="s">
        <v>29</v>
      </c>
      <c r="F973" s="16"/>
      <c r="G973" s="17"/>
      <c r="H973" s="17"/>
      <c r="I973" s="44"/>
      <c r="J973" s="52"/>
      <c r="K973" s="17"/>
      <c r="L973" s="17"/>
      <c r="M973" s="21"/>
      <c r="N973"/>
      <c r="O973"/>
    </row>
    <row r="974" spans="1:15">
      <c r="A974" s="26" t="s">
        <v>47</v>
      </c>
      <c r="B974" s="27" t="s">
        <v>13</v>
      </c>
      <c r="C974" s="27">
        <v>8</v>
      </c>
      <c r="D974" s="48">
        <v>1</v>
      </c>
      <c r="E974" s="28" t="s">
        <v>29</v>
      </c>
      <c r="F974" s="16"/>
      <c r="G974" s="17"/>
      <c r="H974" s="17"/>
      <c r="I974" s="44"/>
      <c r="J974" s="52"/>
      <c r="K974" s="17"/>
      <c r="L974" s="17"/>
      <c r="M974" s="21"/>
      <c r="N974"/>
      <c r="O974"/>
    </row>
    <row r="975" spans="1:15">
      <c r="A975" s="36" t="s">
        <v>47</v>
      </c>
      <c r="B975" s="27" t="s">
        <v>13</v>
      </c>
      <c r="C975" s="27">
        <v>9</v>
      </c>
      <c r="D975" s="48">
        <v>1</v>
      </c>
      <c r="E975" s="28" t="s">
        <v>29</v>
      </c>
      <c r="F975" s="16"/>
      <c r="G975" s="17"/>
      <c r="H975" s="17"/>
      <c r="I975" s="44"/>
      <c r="J975" s="52"/>
      <c r="K975" s="17"/>
      <c r="L975" s="17"/>
      <c r="M975" s="21"/>
      <c r="N975"/>
      <c r="O975"/>
    </row>
    <row r="976" spans="1:15">
      <c r="A976" s="26" t="s">
        <v>47</v>
      </c>
      <c r="B976" s="27" t="s">
        <v>13</v>
      </c>
      <c r="C976" s="27">
        <v>10</v>
      </c>
      <c r="D976" s="48">
        <v>1</v>
      </c>
      <c r="E976" s="28" t="s">
        <v>29</v>
      </c>
      <c r="F976" s="16"/>
      <c r="G976" s="17"/>
      <c r="H976" s="17"/>
      <c r="I976" s="44"/>
      <c r="J976" s="52"/>
      <c r="K976" s="17"/>
      <c r="L976" s="17"/>
      <c r="M976" s="21"/>
      <c r="N976"/>
      <c r="O976"/>
    </row>
    <row r="977" spans="1:20">
      <c r="A977" s="36" t="s">
        <v>47</v>
      </c>
      <c r="B977" s="27" t="s">
        <v>13</v>
      </c>
      <c r="C977" s="27">
        <v>11</v>
      </c>
      <c r="D977" s="48">
        <v>1</v>
      </c>
      <c r="E977" s="28" t="s">
        <v>29</v>
      </c>
      <c r="F977" s="16"/>
      <c r="G977" s="17"/>
      <c r="H977" s="17"/>
      <c r="I977" s="44"/>
      <c r="J977" s="52"/>
      <c r="K977" s="17"/>
      <c r="L977" s="17"/>
      <c r="M977" s="21"/>
      <c r="N977"/>
      <c r="O977"/>
    </row>
    <row r="978" spans="1:20">
      <c r="A978" s="26" t="s">
        <v>47</v>
      </c>
      <c r="B978" s="27" t="s">
        <v>13</v>
      </c>
      <c r="C978" s="27">
        <v>12</v>
      </c>
      <c r="D978" s="48">
        <v>1</v>
      </c>
      <c r="E978" s="28" t="s">
        <v>29</v>
      </c>
      <c r="F978" s="16"/>
      <c r="G978" s="17"/>
      <c r="H978" s="17"/>
      <c r="I978" s="44"/>
      <c r="J978" s="52"/>
      <c r="K978" s="17"/>
      <c r="L978" s="17"/>
      <c r="M978" s="21"/>
      <c r="N978"/>
      <c r="O978"/>
    </row>
    <row r="979" spans="1:20">
      <c r="A979" s="36" t="s">
        <v>47</v>
      </c>
      <c r="B979" s="27" t="s">
        <v>13</v>
      </c>
      <c r="C979" s="27">
        <v>13</v>
      </c>
      <c r="D979" s="48">
        <v>1</v>
      </c>
      <c r="E979" s="28" t="s">
        <v>29</v>
      </c>
      <c r="F979" s="16"/>
      <c r="G979" s="17"/>
      <c r="H979" s="17"/>
      <c r="I979" s="44"/>
      <c r="J979" s="52"/>
      <c r="K979" s="17"/>
      <c r="L979" s="17"/>
      <c r="M979" s="21"/>
      <c r="N979"/>
      <c r="O979"/>
    </row>
    <row r="980" spans="1:20">
      <c r="A980" s="26" t="s">
        <v>47</v>
      </c>
      <c r="B980" s="27" t="s">
        <v>13</v>
      </c>
      <c r="C980" s="27">
        <v>14</v>
      </c>
      <c r="D980" s="48">
        <v>1</v>
      </c>
      <c r="E980" s="28" t="s">
        <v>29</v>
      </c>
      <c r="F980" s="16"/>
      <c r="G980" s="17"/>
      <c r="H980" s="17"/>
      <c r="I980" s="44"/>
      <c r="J980" s="52"/>
      <c r="K980" s="17"/>
      <c r="L980" s="17"/>
      <c r="M980" s="21"/>
      <c r="N980"/>
      <c r="O980"/>
    </row>
    <row r="981" spans="1:20">
      <c r="A981" s="36" t="s">
        <v>47</v>
      </c>
      <c r="B981" s="27" t="s">
        <v>13</v>
      </c>
      <c r="C981" s="27">
        <v>15</v>
      </c>
      <c r="D981" s="48">
        <v>1</v>
      </c>
      <c r="E981" s="28" t="s">
        <v>29</v>
      </c>
      <c r="F981" s="16"/>
      <c r="G981" s="17"/>
      <c r="H981" s="17"/>
      <c r="I981" s="44"/>
      <c r="J981" s="52"/>
      <c r="K981" s="17"/>
      <c r="L981" s="17"/>
      <c r="M981" s="21"/>
      <c r="N981"/>
      <c r="O981"/>
    </row>
    <row r="982" spans="1:20" ht="13.5" thickBot="1">
      <c r="A982" s="30" t="s">
        <v>47</v>
      </c>
      <c r="B982" s="31" t="s">
        <v>13</v>
      </c>
      <c r="C982" s="31">
        <v>16</v>
      </c>
      <c r="D982" s="49">
        <v>1</v>
      </c>
      <c r="E982" s="32" t="s">
        <v>29</v>
      </c>
      <c r="F982" s="18"/>
      <c r="G982" s="19"/>
      <c r="H982" s="19"/>
      <c r="I982" s="45"/>
      <c r="J982" s="53"/>
      <c r="K982" s="19"/>
      <c r="L982" s="19"/>
      <c r="M982" s="22"/>
      <c r="N982"/>
      <c r="O982"/>
    </row>
    <row r="983" spans="1:20">
      <c r="J983" s="10"/>
      <c r="K983" s="11"/>
      <c r="L983" s="12"/>
    </row>
    <row r="984" spans="1:20">
      <c r="J984" s="10"/>
      <c r="K984" s="11"/>
      <c r="L984" s="12"/>
    </row>
    <row r="985" spans="1:20" s="6" customFormat="1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8">
    <mergeCell ref="F52:M52"/>
    <mergeCell ref="F53:I53"/>
    <mergeCell ref="J53:M53"/>
    <mergeCell ref="A52:A54"/>
    <mergeCell ref="B52:B54"/>
    <mergeCell ref="C52:C54"/>
    <mergeCell ref="D52:D54"/>
    <mergeCell ref="E52:E54"/>
    <mergeCell ref="M2:T2"/>
    <mergeCell ref="E3:H3"/>
    <mergeCell ref="I3:L3"/>
    <mergeCell ref="M3:P3"/>
    <mergeCell ref="Q3:T3"/>
    <mergeCell ref="A2:A4"/>
    <mergeCell ref="B2:B4"/>
    <mergeCell ref="C2:C4"/>
    <mergeCell ref="D2:D4"/>
    <mergeCell ref="E2:L2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388"/>
  <sheetViews>
    <sheetView workbookViewId="0">
      <selection activeCell="L32" sqref="L32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71" t="s">
        <v>27</v>
      </c>
      <c r="D2" s="174" t="s">
        <v>84</v>
      </c>
      <c r="E2" s="192" t="s">
        <v>18</v>
      </c>
      <c r="F2" s="193"/>
      <c r="G2" s="192" t="s">
        <v>30</v>
      </c>
      <c r="H2" s="193"/>
      <c r="I2"/>
      <c r="J2"/>
      <c r="K2"/>
      <c r="L2"/>
      <c r="M2"/>
      <c r="N2"/>
      <c r="O2"/>
    </row>
    <row r="3" spans="1:15">
      <c r="A3" s="166"/>
      <c r="B3" s="169"/>
      <c r="C3" s="172"/>
      <c r="D3" s="175"/>
      <c r="E3" s="98" t="s">
        <v>25</v>
      </c>
      <c r="F3" s="99" t="s">
        <v>26</v>
      </c>
      <c r="G3" s="102" t="s">
        <v>25</v>
      </c>
      <c r="H3" s="99" t="s">
        <v>26</v>
      </c>
      <c r="I3"/>
      <c r="J3"/>
      <c r="K3"/>
      <c r="L3"/>
      <c r="M3"/>
      <c r="N3"/>
      <c r="O3"/>
    </row>
    <row r="4" spans="1:15" ht="13.5" thickBot="1">
      <c r="A4" s="167"/>
      <c r="B4" s="170"/>
      <c r="C4" s="173"/>
      <c r="D4" s="176"/>
      <c r="E4" s="103" t="s">
        <v>15</v>
      </c>
      <c r="F4" s="35" t="s">
        <v>15</v>
      </c>
      <c r="G4" s="104" t="s">
        <v>15</v>
      </c>
      <c r="H4" s="35" t="s">
        <v>15</v>
      </c>
      <c r="I4"/>
      <c r="J4"/>
      <c r="K4"/>
      <c r="L4"/>
      <c r="M4"/>
      <c r="N4"/>
      <c r="O4"/>
    </row>
    <row r="5" spans="1:15">
      <c r="A5" s="23" t="s">
        <v>83</v>
      </c>
      <c r="B5" s="24" t="s">
        <v>12</v>
      </c>
      <c r="C5" s="46">
        <v>1</v>
      </c>
      <c r="D5" s="25">
        <v>1</v>
      </c>
      <c r="E5" s="15" t="e">
        <f t="shared" ref="E5" si="0">MEDIAN(F57:F72)</f>
        <v>#NUM!</v>
      </c>
      <c r="F5" s="20" t="e">
        <f>MEDIAN(G57:G72)</f>
        <v>#NUM!</v>
      </c>
      <c r="G5" s="15" t="e">
        <f t="shared" ref="G5" si="1">AVERAGE(F57:F72)</f>
        <v>#DIV/0!</v>
      </c>
      <c r="H5" s="20" t="e">
        <f>AVERAGE(G57:G72)</f>
        <v>#DIV/0!</v>
      </c>
      <c r="I5"/>
      <c r="J5"/>
      <c r="K5"/>
      <c r="L5"/>
      <c r="M5"/>
      <c r="N5"/>
      <c r="O5"/>
    </row>
    <row r="6" spans="1:15">
      <c r="A6" s="26" t="s">
        <v>83</v>
      </c>
      <c r="B6" s="27" t="s">
        <v>12</v>
      </c>
      <c r="C6" s="48">
        <v>1</v>
      </c>
      <c r="D6" s="28">
        <v>7</v>
      </c>
      <c r="E6" s="17" t="e">
        <f t="shared" ref="E6" si="2">MEDIAN(F73:F88)</f>
        <v>#NUM!</v>
      </c>
      <c r="F6" s="21" t="e">
        <f>MEDIAN(G73:G88)</f>
        <v>#NUM!</v>
      </c>
      <c r="G6" s="17" t="e">
        <f t="shared" ref="G6" si="3">AVERAGE(F73:F88)</f>
        <v>#DIV/0!</v>
      </c>
      <c r="H6" s="21" t="e">
        <f>AVERAGE(G73:G88)</f>
        <v>#DIV/0!</v>
      </c>
      <c r="I6"/>
      <c r="J6"/>
      <c r="K6"/>
      <c r="L6"/>
      <c r="M6"/>
      <c r="N6"/>
      <c r="O6"/>
    </row>
    <row r="7" spans="1:15">
      <c r="A7" s="26" t="s">
        <v>83</v>
      </c>
      <c r="B7" s="27" t="s">
        <v>12</v>
      </c>
      <c r="C7" s="48">
        <v>1</v>
      </c>
      <c r="D7" s="28">
        <v>11</v>
      </c>
      <c r="E7" s="17" t="e">
        <f t="shared" ref="E7" si="4">MEDIAN(F89:F104)</f>
        <v>#NUM!</v>
      </c>
      <c r="F7" s="21" t="e">
        <f>MEDIAN(G89:G104)</f>
        <v>#NUM!</v>
      </c>
      <c r="G7" s="17" t="e">
        <f t="shared" ref="G7" si="5">AVERAGE(F89:F104)</f>
        <v>#DIV/0!</v>
      </c>
      <c r="H7" s="21" t="e">
        <f>AVERAGE(G89:G104)</f>
        <v>#DIV/0!</v>
      </c>
      <c r="I7"/>
      <c r="J7"/>
      <c r="K7"/>
      <c r="L7"/>
      <c r="M7"/>
      <c r="N7"/>
      <c r="O7"/>
    </row>
    <row r="8" spans="1:15">
      <c r="A8" s="26" t="s">
        <v>83</v>
      </c>
      <c r="B8" s="29" t="s">
        <v>12</v>
      </c>
      <c r="C8" s="48">
        <v>1</v>
      </c>
      <c r="D8" s="28">
        <v>15</v>
      </c>
      <c r="E8" s="17" t="e">
        <f t="shared" ref="E8" si="6">MEDIAN(F105:F120)</f>
        <v>#NUM!</v>
      </c>
      <c r="F8" s="21" t="e">
        <f>MEDIAN(G105:G120)</f>
        <v>#NUM!</v>
      </c>
      <c r="G8" s="17" t="e">
        <f t="shared" ref="G8" si="7">AVERAGE(F105:F120)</f>
        <v>#DIV/0!</v>
      </c>
      <c r="H8" s="21" t="e">
        <f>AVERAGE(G105:G120)</f>
        <v>#DIV/0!</v>
      </c>
      <c r="I8"/>
      <c r="J8"/>
      <c r="K8"/>
      <c r="L8"/>
      <c r="M8"/>
      <c r="N8"/>
      <c r="O8"/>
    </row>
    <row r="9" spans="1:15">
      <c r="A9" s="26" t="s">
        <v>83</v>
      </c>
      <c r="B9" s="27" t="s">
        <v>12</v>
      </c>
      <c r="C9" s="48">
        <v>1</v>
      </c>
      <c r="D9" s="28">
        <v>20</v>
      </c>
      <c r="E9" s="17" t="e">
        <f t="shared" ref="E9" si="8">MEDIAN(F121:F136)</f>
        <v>#NUM!</v>
      </c>
      <c r="F9" s="21" t="e">
        <f>MEDIAN(G121:G136)</f>
        <v>#NUM!</v>
      </c>
      <c r="G9" s="17" t="e">
        <f t="shared" ref="G9" si="9">AVERAGE(F121:F136)</f>
        <v>#DIV/0!</v>
      </c>
      <c r="H9" s="21" t="e">
        <f>AVERAGE(G121:G136)</f>
        <v>#DIV/0!</v>
      </c>
      <c r="I9"/>
      <c r="J9"/>
      <c r="K9"/>
      <c r="L9"/>
      <c r="M9"/>
      <c r="N9"/>
      <c r="O9"/>
    </row>
    <row r="10" spans="1:15">
      <c r="A10" s="26" t="s">
        <v>83</v>
      </c>
      <c r="B10" s="27" t="s">
        <v>12</v>
      </c>
      <c r="C10" s="48">
        <v>1</v>
      </c>
      <c r="D10" s="28">
        <v>26</v>
      </c>
      <c r="E10" s="17" t="e">
        <f t="shared" ref="E10" si="10">MEDIAN(F137:F152)</f>
        <v>#NUM!</v>
      </c>
      <c r="F10" s="21" t="e">
        <f>MEDIAN(G137:G152)</f>
        <v>#NUM!</v>
      </c>
      <c r="G10" s="17" t="e">
        <f t="shared" ref="G10" si="11">AVERAGE(F137:F152)</f>
        <v>#DIV/0!</v>
      </c>
      <c r="H10" s="21" t="e">
        <f>AVERAGE(G137:G152)</f>
        <v>#DIV/0!</v>
      </c>
      <c r="I10"/>
      <c r="J10"/>
      <c r="K10"/>
      <c r="L10"/>
      <c r="M10"/>
      <c r="N10"/>
      <c r="O10"/>
    </row>
    <row r="11" spans="1:15">
      <c r="A11" s="26" t="s">
        <v>83</v>
      </c>
      <c r="B11" s="29" t="s">
        <v>12</v>
      </c>
      <c r="C11" s="48">
        <v>1</v>
      </c>
      <c r="D11" s="28">
        <v>32</v>
      </c>
      <c r="E11" s="17" t="e">
        <f t="shared" ref="E11" si="12">MEDIAN(F153:F168)</f>
        <v>#NUM!</v>
      </c>
      <c r="F11" s="21" t="e">
        <f>MEDIAN(G153:G168)</f>
        <v>#NUM!</v>
      </c>
      <c r="G11" s="17" t="e">
        <f t="shared" ref="G11" si="13">AVERAGE(F153:F168)</f>
        <v>#DIV/0!</v>
      </c>
      <c r="H11" s="21" t="e">
        <f>AVERAGE(G153:G168)</f>
        <v>#DIV/0!</v>
      </c>
      <c r="I11"/>
      <c r="J11"/>
      <c r="K11"/>
      <c r="L11"/>
      <c r="M11"/>
      <c r="N11"/>
      <c r="O11"/>
    </row>
    <row r="12" spans="1:15">
      <c r="A12" s="26" t="s">
        <v>83</v>
      </c>
      <c r="B12" s="27" t="s">
        <v>12</v>
      </c>
      <c r="C12" s="48">
        <v>1</v>
      </c>
      <c r="D12" s="28">
        <v>34</v>
      </c>
      <c r="E12" s="17" t="e">
        <f t="shared" ref="E12" si="14">MEDIAN(F169:F184)</f>
        <v>#NUM!</v>
      </c>
      <c r="F12" s="21" t="e">
        <f>MEDIAN(G169:G184)</f>
        <v>#NUM!</v>
      </c>
      <c r="G12" s="17" t="e">
        <f t="shared" ref="G12" si="15">AVERAGE(F169:F184)</f>
        <v>#DIV/0!</v>
      </c>
      <c r="H12" s="21" t="e">
        <f>AVERAGE(G169:G184)</f>
        <v>#DIV/0!</v>
      </c>
      <c r="I12"/>
      <c r="J12"/>
      <c r="K12"/>
      <c r="L12"/>
      <c r="M12"/>
      <c r="N12"/>
      <c r="O12"/>
    </row>
    <row r="13" spans="1:15">
      <c r="A13" s="26" t="s">
        <v>83</v>
      </c>
      <c r="B13" s="27" t="s">
        <v>13</v>
      </c>
      <c r="C13" s="48">
        <v>1</v>
      </c>
      <c r="D13" s="28">
        <v>1</v>
      </c>
      <c r="E13" s="17" t="e">
        <f t="shared" ref="E13" si="16">MEDIAN(F185:F200)</f>
        <v>#NUM!</v>
      </c>
      <c r="F13" s="21" t="e">
        <f>MEDIAN(G185:G200)</f>
        <v>#NUM!</v>
      </c>
      <c r="G13" s="17" t="e">
        <f t="shared" ref="G13" si="17">AVERAGE(F185:F200)</f>
        <v>#DIV/0!</v>
      </c>
      <c r="H13" s="21" t="e">
        <f>AVERAGE(G185:G200)</f>
        <v>#DIV/0!</v>
      </c>
      <c r="I13"/>
      <c r="J13"/>
      <c r="K13"/>
      <c r="L13"/>
      <c r="M13"/>
      <c r="N13"/>
      <c r="O13"/>
    </row>
    <row r="14" spans="1:15">
      <c r="A14" s="26" t="s">
        <v>83</v>
      </c>
      <c r="B14" s="29" t="s">
        <v>13</v>
      </c>
      <c r="C14" s="48">
        <v>1</v>
      </c>
      <c r="D14" s="28">
        <v>7</v>
      </c>
      <c r="E14" s="17" t="e">
        <f t="shared" ref="E14" si="18">MEDIAN(F201:F216)</f>
        <v>#NUM!</v>
      </c>
      <c r="F14" s="21" t="e">
        <f>MEDIAN(G201:G216)</f>
        <v>#NUM!</v>
      </c>
      <c r="G14" s="17" t="e">
        <f t="shared" ref="G14" si="19">AVERAGE(F201:F216)</f>
        <v>#DIV/0!</v>
      </c>
      <c r="H14" s="21" t="e">
        <f>AVERAGE(G201:G216)</f>
        <v>#DIV/0!</v>
      </c>
      <c r="I14"/>
      <c r="J14"/>
      <c r="K14"/>
      <c r="L14"/>
      <c r="M14"/>
      <c r="N14"/>
      <c r="O14"/>
    </row>
    <row r="15" spans="1:15">
      <c r="A15" s="26" t="s">
        <v>83</v>
      </c>
      <c r="B15" s="27" t="s">
        <v>13</v>
      </c>
      <c r="C15" s="48">
        <v>1</v>
      </c>
      <c r="D15" s="28">
        <v>11</v>
      </c>
      <c r="E15" s="17" t="e">
        <f t="shared" ref="E15" si="20">MEDIAN(F217:F232)</f>
        <v>#NUM!</v>
      </c>
      <c r="F15" s="21" t="e">
        <f>MEDIAN(G217:G232)</f>
        <v>#NUM!</v>
      </c>
      <c r="G15" s="17" t="e">
        <f t="shared" ref="G15" si="21">AVERAGE(F217:F232)</f>
        <v>#DIV/0!</v>
      </c>
      <c r="H15" s="21" t="e">
        <f>AVERAGE(G217:G232)</f>
        <v>#DIV/0!</v>
      </c>
      <c r="I15"/>
      <c r="J15"/>
      <c r="K15"/>
      <c r="L15"/>
      <c r="M15"/>
      <c r="N15"/>
      <c r="O15"/>
    </row>
    <row r="16" spans="1:15">
      <c r="A16" s="26" t="s">
        <v>83</v>
      </c>
      <c r="B16" s="27" t="s">
        <v>13</v>
      </c>
      <c r="C16" s="48">
        <v>1</v>
      </c>
      <c r="D16" s="28">
        <v>15</v>
      </c>
      <c r="E16" s="17" t="e">
        <f t="shared" ref="E16" si="22">MEDIAN(F233:F248)</f>
        <v>#NUM!</v>
      </c>
      <c r="F16" s="21" t="e">
        <f>MEDIAN(G233:G248)</f>
        <v>#NUM!</v>
      </c>
      <c r="G16" s="17" t="e">
        <f t="shared" ref="G16" si="23">AVERAGE(F233:F248)</f>
        <v>#DIV/0!</v>
      </c>
      <c r="H16" s="21" t="e">
        <f>AVERAGE(G233:G248)</f>
        <v>#DIV/0!</v>
      </c>
      <c r="I16"/>
      <c r="J16"/>
      <c r="K16"/>
      <c r="L16"/>
      <c r="M16"/>
      <c r="N16"/>
      <c r="O16"/>
    </row>
    <row r="17" spans="1:15">
      <c r="A17" s="26" t="s">
        <v>83</v>
      </c>
      <c r="B17" s="27" t="s">
        <v>13</v>
      </c>
      <c r="C17" s="48">
        <v>1</v>
      </c>
      <c r="D17" s="28">
        <v>20</v>
      </c>
      <c r="E17" s="17" t="e">
        <f t="shared" ref="E17" si="24">MEDIAN(F249:F264)</f>
        <v>#NUM!</v>
      </c>
      <c r="F17" s="21" t="e">
        <f>MEDIAN(G249:G264)</f>
        <v>#NUM!</v>
      </c>
      <c r="G17" s="17" t="e">
        <f t="shared" ref="G17" si="25">AVERAGE(F249:F264)</f>
        <v>#DIV/0!</v>
      </c>
      <c r="H17" s="21" t="e">
        <f>AVERAGE(G249:G264)</f>
        <v>#DIV/0!</v>
      </c>
      <c r="I17"/>
      <c r="J17"/>
      <c r="K17"/>
      <c r="L17"/>
      <c r="M17"/>
      <c r="N17"/>
      <c r="O17"/>
    </row>
    <row r="18" spans="1:15">
      <c r="A18" s="26" t="s">
        <v>83</v>
      </c>
      <c r="B18" s="27" t="s">
        <v>13</v>
      </c>
      <c r="C18" s="48">
        <v>1</v>
      </c>
      <c r="D18" s="28">
        <v>26</v>
      </c>
      <c r="E18" s="17" t="e">
        <f t="shared" ref="E18" si="26">MEDIAN(F265:F280)</f>
        <v>#NUM!</v>
      </c>
      <c r="F18" s="21" t="e">
        <f>MEDIAN(G265:G280)</f>
        <v>#NUM!</v>
      </c>
      <c r="G18" s="17" t="e">
        <f t="shared" ref="G18" si="27">AVERAGE(F265:F280)</f>
        <v>#DIV/0!</v>
      </c>
      <c r="H18" s="21" t="e">
        <f>AVERAGE(G265:G280)</f>
        <v>#DIV/0!</v>
      </c>
      <c r="I18"/>
      <c r="J18"/>
      <c r="K18"/>
      <c r="L18"/>
      <c r="M18"/>
      <c r="N18"/>
      <c r="O18"/>
    </row>
    <row r="19" spans="1:15">
      <c r="A19" s="26" t="s">
        <v>83</v>
      </c>
      <c r="B19" s="29" t="s">
        <v>13</v>
      </c>
      <c r="C19" s="48">
        <v>1</v>
      </c>
      <c r="D19" s="28">
        <v>32</v>
      </c>
      <c r="E19" s="17" t="e">
        <f t="shared" ref="E19" si="28">MEDIAN(F281:F296)</f>
        <v>#NUM!</v>
      </c>
      <c r="F19" s="21" t="e">
        <f>MEDIAN(G281:G296)</f>
        <v>#NUM!</v>
      </c>
      <c r="G19" s="17" t="e">
        <f t="shared" ref="G19" si="29">AVERAGE(F281:F296)</f>
        <v>#DIV/0!</v>
      </c>
      <c r="H19" s="21" t="e">
        <f>AVERAGE(G281:G296)</f>
        <v>#DIV/0!</v>
      </c>
      <c r="I19"/>
      <c r="J19"/>
      <c r="K19"/>
      <c r="L19"/>
      <c r="M19"/>
      <c r="N19"/>
      <c r="O19"/>
    </row>
    <row r="20" spans="1:15" ht="13.5" thickBot="1">
      <c r="A20" s="30" t="s">
        <v>83</v>
      </c>
      <c r="B20" s="31" t="s">
        <v>13</v>
      </c>
      <c r="C20" s="49">
        <v>1</v>
      </c>
      <c r="D20" s="32">
        <v>34</v>
      </c>
      <c r="E20" s="19" t="e">
        <f t="shared" ref="E20" si="30">MEDIAN(F297:F312)</f>
        <v>#NUM!</v>
      </c>
      <c r="F20" s="22" t="e">
        <f>MEDIAN(G297:G312)</f>
        <v>#NUM!</v>
      </c>
      <c r="G20" s="19" t="e">
        <f t="shared" ref="G20" si="31">AVERAGE(F297:F312)</f>
        <v>#DIV/0!</v>
      </c>
      <c r="H20" s="22" t="e">
        <f>AVERAGE(G297:G312)</f>
        <v>#DIV/0!</v>
      </c>
      <c r="I20"/>
      <c r="J20"/>
      <c r="K20"/>
      <c r="L20"/>
      <c r="M20"/>
      <c r="N20"/>
      <c r="O20"/>
    </row>
    <row r="21" spans="1:15">
      <c r="A21" s="36" t="s">
        <v>83</v>
      </c>
      <c r="B21" s="29" t="s">
        <v>12</v>
      </c>
      <c r="C21" s="47">
        <v>2</v>
      </c>
      <c r="D21" s="37">
        <v>1</v>
      </c>
      <c r="E21" s="15" t="e">
        <f t="shared" ref="E21" si="32">MEDIAN(F313:F328)</f>
        <v>#NUM!</v>
      </c>
      <c r="F21" s="20" t="e">
        <f>MEDIAN(G313:G328)</f>
        <v>#NUM!</v>
      </c>
      <c r="G21" s="15" t="e">
        <f t="shared" ref="G21" si="33">AVERAGE(F313:F328)</f>
        <v>#DIV/0!</v>
      </c>
      <c r="H21" s="20" t="e">
        <f>AVERAGE(G313:G328)</f>
        <v>#DIV/0!</v>
      </c>
      <c r="I21"/>
      <c r="J21"/>
      <c r="K21"/>
      <c r="L21"/>
      <c r="M21"/>
      <c r="N21"/>
      <c r="O21"/>
    </row>
    <row r="22" spans="1:15">
      <c r="A22" s="26" t="s">
        <v>83</v>
      </c>
      <c r="B22" s="29" t="s">
        <v>12</v>
      </c>
      <c r="C22" s="48">
        <v>2</v>
      </c>
      <c r="D22" s="28">
        <v>7</v>
      </c>
      <c r="E22" s="17" t="e">
        <f t="shared" ref="E22" si="34">MEDIAN(F329:F344)</f>
        <v>#NUM!</v>
      </c>
      <c r="F22" s="21" t="e">
        <f>MEDIAN(G329:G344)</f>
        <v>#NUM!</v>
      </c>
      <c r="G22" s="17" t="e">
        <f t="shared" ref="G22" si="35">AVERAGE(F329:F344)</f>
        <v>#DIV/0!</v>
      </c>
      <c r="H22" s="21" t="e">
        <f>AVERAGE(G329:G344)</f>
        <v>#DIV/0!</v>
      </c>
      <c r="I22"/>
      <c r="J22"/>
      <c r="K22"/>
      <c r="L22"/>
      <c r="M22"/>
      <c r="N22"/>
      <c r="O22"/>
    </row>
    <row r="23" spans="1:15">
      <c r="A23" s="26" t="s">
        <v>83</v>
      </c>
      <c r="B23" s="27" t="s">
        <v>12</v>
      </c>
      <c r="C23" s="48">
        <v>2</v>
      </c>
      <c r="D23" s="28">
        <v>11</v>
      </c>
      <c r="E23" s="17" t="e">
        <f t="shared" ref="E23" si="36">MEDIAN(F345:F360)</f>
        <v>#NUM!</v>
      </c>
      <c r="F23" s="21" t="e">
        <f>MEDIAN(G345:G360)</f>
        <v>#NUM!</v>
      </c>
      <c r="G23" s="17" t="e">
        <f t="shared" ref="G23" si="37">AVERAGE(F345:F360)</f>
        <v>#DIV/0!</v>
      </c>
      <c r="H23" s="21" t="e">
        <f>AVERAGE(G345:G360)</f>
        <v>#DIV/0!</v>
      </c>
      <c r="I23"/>
      <c r="J23"/>
      <c r="K23"/>
      <c r="L23"/>
      <c r="M23"/>
      <c r="N23"/>
      <c r="O23"/>
    </row>
    <row r="24" spans="1:15">
      <c r="A24" s="26" t="s">
        <v>83</v>
      </c>
      <c r="B24" s="27" t="s">
        <v>12</v>
      </c>
      <c r="C24" s="48">
        <v>2</v>
      </c>
      <c r="D24" s="28">
        <v>15</v>
      </c>
      <c r="E24" s="17" t="e">
        <f t="shared" ref="E24" si="38">MEDIAN(F361:F376)</f>
        <v>#NUM!</v>
      </c>
      <c r="F24" s="21" t="e">
        <f>MEDIAN(G361:G376)</f>
        <v>#NUM!</v>
      </c>
      <c r="G24" s="17" t="e">
        <f t="shared" ref="G24" si="39">AVERAGE(F361:F376)</f>
        <v>#DIV/0!</v>
      </c>
      <c r="H24" s="21" t="e">
        <f>AVERAGE(G361:G376)</f>
        <v>#DIV/0!</v>
      </c>
      <c r="I24"/>
      <c r="J24"/>
      <c r="K24"/>
      <c r="L24"/>
      <c r="M24"/>
      <c r="N24"/>
      <c r="O24"/>
    </row>
    <row r="25" spans="1:15">
      <c r="A25" s="26" t="s">
        <v>83</v>
      </c>
      <c r="B25" s="27" t="s">
        <v>12</v>
      </c>
      <c r="C25" s="48">
        <v>2</v>
      </c>
      <c r="D25" s="28">
        <v>20</v>
      </c>
      <c r="E25" s="17" t="e">
        <f t="shared" ref="E25" si="40">MEDIAN(F377:F392)</f>
        <v>#NUM!</v>
      </c>
      <c r="F25" s="21" t="e">
        <f>MEDIAN(G377:G392)</f>
        <v>#NUM!</v>
      </c>
      <c r="G25" s="17" t="e">
        <f t="shared" ref="G25" si="41">AVERAGE(F377:F392)</f>
        <v>#DIV/0!</v>
      </c>
      <c r="H25" s="21" t="e">
        <f>AVERAGE(G377:G392)</f>
        <v>#DIV/0!</v>
      </c>
      <c r="I25"/>
      <c r="J25"/>
      <c r="K25"/>
      <c r="L25"/>
      <c r="M25"/>
      <c r="N25"/>
      <c r="O25"/>
    </row>
    <row r="26" spans="1:15">
      <c r="A26" s="26" t="s">
        <v>83</v>
      </c>
      <c r="B26" s="27" t="s">
        <v>12</v>
      </c>
      <c r="C26" s="48">
        <v>2</v>
      </c>
      <c r="D26" s="28">
        <v>26</v>
      </c>
      <c r="E26" s="17" t="e">
        <f t="shared" ref="E26" si="42">MEDIAN(F393:F408)</f>
        <v>#NUM!</v>
      </c>
      <c r="F26" s="21" t="e">
        <f>MEDIAN(G393:G408)</f>
        <v>#NUM!</v>
      </c>
      <c r="G26" s="17" t="e">
        <f t="shared" ref="G26" si="43">AVERAGE(F393:F408)</f>
        <v>#DIV/0!</v>
      </c>
      <c r="H26" s="21" t="e">
        <f>AVERAGE(G393:G408)</f>
        <v>#DIV/0!</v>
      </c>
      <c r="I26"/>
      <c r="J26"/>
      <c r="K26"/>
      <c r="L26"/>
      <c r="M26"/>
      <c r="N26"/>
      <c r="O26"/>
    </row>
    <row r="27" spans="1:15">
      <c r="A27" s="26" t="s">
        <v>83</v>
      </c>
      <c r="B27" s="27" t="s">
        <v>12</v>
      </c>
      <c r="C27" s="48">
        <v>2</v>
      </c>
      <c r="D27" s="28">
        <v>32</v>
      </c>
      <c r="E27" s="17" t="e">
        <f t="shared" ref="E27" si="44">MEDIAN(F409:F424)</f>
        <v>#NUM!</v>
      </c>
      <c r="F27" s="21" t="e">
        <f>MEDIAN(G409:G424)</f>
        <v>#NUM!</v>
      </c>
      <c r="G27" s="17" t="e">
        <f t="shared" ref="G27" si="45">AVERAGE(F409:F424)</f>
        <v>#DIV/0!</v>
      </c>
      <c r="H27" s="21" t="e">
        <f>AVERAGE(G409:G424)</f>
        <v>#DIV/0!</v>
      </c>
      <c r="I27"/>
      <c r="J27"/>
      <c r="K27"/>
      <c r="L27"/>
      <c r="M27"/>
      <c r="N27"/>
      <c r="O27"/>
    </row>
    <row r="28" spans="1:15">
      <c r="A28" s="26" t="s">
        <v>83</v>
      </c>
      <c r="B28" s="27" t="s">
        <v>12</v>
      </c>
      <c r="C28" s="48">
        <v>2</v>
      </c>
      <c r="D28" s="28">
        <v>34</v>
      </c>
      <c r="E28" s="17" t="e">
        <f t="shared" ref="E28" si="46">MEDIAN(F425:F440)</f>
        <v>#NUM!</v>
      </c>
      <c r="F28" s="21" t="e">
        <f>MEDIAN(G425:G440)</f>
        <v>#NUM!</v>
      </c>
      <c r="G28" s="17" t="e">
        <f t="shared" ref="G28" si="47">AVERAGE(F425:F440)</f>
        <v>#DIV/0!</v>
      </c>
      <c r="H28" s="21" t="e">
        <f>AVERAGE(G425:G440)</f>
        <v>#DIV/0!</v>
      </c>
      <c r="I28"/>
      <c r="J28"/>
      <c r="K28"/>
      <c r="L28"/>
      <c r="M28"/>
      <c r="N28"/>
      <c r="O28"/>
    </row>
    <row r="29" spans="1:15">
      <c r="A29" s="26" t="s">
        <v>83</v>
      </c>
      <c r="B29" s="27" t="s">
        <v>13</v>
      </c>
      <c r="C29" s="48">
        <v>2</v>
      </c>
      <c r="D29" s="28">
        <v>1</v>
      </c>
      <c r="E29" s="17" t="e">
        <f t="shared" ref="E29" si="48">MEDIAN(F441:F456)</f>
        <v>#NUM!</v>
      </c>
      <c r="F29" s="21" t="e">
        <f>MEDIAN(G441:G456)</f>
        <v>#NUM!</v>
      </c>
      <c r="G29" s="17" t="e">
        <f t="shared" ref="G29" si="49">AVERAGE(F441:F456)</f>
        <v>#DIV/0!</v>
      </c>
      <c r="H29" s="21" t="e">
        <f>AVERAGE(G441:G456)</f>
        <v>#DIV/0!</v>
      </c>
      <c r="I29"/>
      <c r="J29"/>
      <c r="K29"/>
      <c r="L29"/>
      <c r="M29"/>
      <c r="N29"/>
      <c r="O29"/>
    </row>
    <row r="30" spans="1:15">
      <c r="A30" s="26" t="s">
        <v>83</v>
      </c>
      <c r="B30" s="27" t="s">
        <v>13</v>
      </c>
      <c r="C30" s="48">
        <v>2</v>
      </c>
      <c r="D30" s="28">
        <v>7</v>
      </c>
      <c r="E30" s="17" t="e">
        <f t="shared" ref="E30" si="50">MEDIAN(F457:F472)</f>
        <v>#NUM!</v>
      </c>
      <c r="F30" s="21" t="e">
        <f>MEDIAN(G457:G472)</f>
        <v>#NUM!</v>
      </c>
      <c r="G30" s="17" t="e">
        <f t="shared" ref="G30" si="51">AVERAGE(F457:F472)</f>
        <v>#DIV/0!</v>
      </c>
      <c r="H30" s="21" t="e">
        <f>AVERAGE(G457:G472)</f>
        <v>#DIV/0!</v>
      </c>
      <c r="I30"/>
      <c r="J30"/>
      <c r="K30"/>
      <c r="L30"/>
      <c r="M30"/>
      <c r="N30"/>
      <c r="O30"/>
    </row>
    <row r="31" spans="1:15">
      <c r="A31" s="26" t="s">
        <v>83</v>
      </c>
      <c r="B31" s="27" t="s">
        <v>13</v>
      </c>
      <c r="C31" s="48">
        <v>2</v>
      </c>
      <c r="D31" s="28">
        <v>11</v>
      </c>
      <c r="E31" s="17" t="e">
        <f t="shared" ref="E31" si="52">MEDIAN(F473:F488)</f>
        <v>#NUM!</v>
      </c>
      <c r="F31" s="21" t="e">
        <f>MEDIAN(G473:G488)</f>
        <v>#NUM!</v>
      </c>
      <c r="G31" s="17" t="e">
        <f t="shared" ref="G31" si="53">AVERAGE(F473:F488)</f>
        <v>#DIV/0!</v>
      </c>
      <c r="H31" s="21" t="e">
        <f>AVERAGE(G473:G488)</f>
        <v>#DIV/0!</v>
      </c>
      <c r="I31"/>
      <c r="J31"/>
      <c r="K31"/>
      <c r="L31"/>
      <c r="M31"/>
      <c r="N31"/>
      <c r="O31"/>
    </row>
    <row r="32" spans="1:15">
      <c r="A32" s="26" t="s">
        <v>83</v>
      </c>
      <c r="B32" s="27" t="s">
        <v>13</v>
      </c>
      <c r="C32" s="48">
        <v>2</v>
      </c>
      <c r="D32" s="28">
        <v>15</v>
      </c>
      <c r="E32" s="17" t="e">
        <f t="shared" ref="E32" si="54">MEDIAN(F489:F505)</f>
        <v>#NUM!</v>
      </c>
      <c r="F32" s="21" t="e">
        <f>MEDIAN(G489:G505)</f>
        <v>#NUM!</v>
      </c>
      <c r="G32" s="17" t="e">
        <f t="shared" ref="G32" si="55">AVERAGE(F489:F505)</f>
        <v>#DIV/0!</v>
      </c>
      <c r="H32" s="21" t="e">
        <f>AVERAGE(G489:G505)</f>
        <v>#DIV/0!</v>
      </c>
      <c r="I32"/>
      <c r="J32"/>
      <c r="K32"/>
      <c r="L32"/>
      <c r="M32"/>
      <c r="N32"/>
      <c r="O32"/>
    </row>
    <row r="33" spans="1:15">
      <c r="A33" s="26" t="s">
        <v>83</v>
      </c>
      <c r="B33" s="27" t="s">
        <v>13</v>
      </c>
      <c r="C33" s="48">
        <v>2</v>
      </c>
      <c r="D33" s="28">
        <v>20</v>
      </c>
      <c r="E33" s="17" t="e">
        <f t="shared" ref="E33" si="56">MEDIAN(F506:F520)</f>
        <v>#NUM!</v>
      </c>
      <c r="F33" s="21" t="e">
        <f>MEDIAN(G506:G520)</f>
        <v>#NUM!</v>
      </c>
      <c r="G33" s="17" t="e">
        <f t="shared" ref="G33" si="57">AVERAGE(F506:F520)</f>
        <v>#DIV/0!</v>
      </c>
      <c r="H33" s="21" t="e">
        <f>AVERAGE(G506:G520)</f>
        <v>#DIV/0!</v>
      </c>
      <c r="I33"/>
      <c r="J33"/>
      <c r="K33"/>
      <c r="L33"/>
      <c r="M33"/>
      <c r="N33"/>
      <c r="O33"/>
    </row>
    <row r="34" spans="1:15">
      <c r="A34" s="26" t="s">
        <v>83</v>
      </c>
      <c r="B34" s="27" t="s">
        <v>13</v>
      </c>
      <c r="C34" s="48">
        <v>2</v>
      </c>
      <c r="D34" s="28">
        <v>26</v>
      </c>
      <c r="E34" s="17" t="e">
        <f t="shared" ref="E34" si="58">MEDIAN(F521:F536)</f>
        <v>#NUM!</v>
      </c>
      <c r="F34" s="21" t="e">
        <f>MEDIAN(G521:G536)</f>
        <v>#NUM!</v>
      </c>
      <c r="G34" s="17" t="e">
        <f t="shared" ref="G34" si="59">AVERAGE(F521:F536)</f>
        <v>#DIV/0!</v>
      </c>
      <c r="H34" s="21" t="e">
        <f>AVERAGE(G521:G536)</f>
        <v>#DIV/0!</v>
      </c>
      <c r="I34"/>
      <c r="J34"/>
      <c r="K34"/>
      <c r="L34"/>
      <c r="M34"/>
      <c r="N34"/>
      <c r="O34"/>
    </row>
    <row r="35" spans="1:15">
      <c r="A35" s="26" t="s">
        <v>83</v>
      </c>
      <c r="B35" s="27" t="s">
        <v>13</v>
      </c>
      <c r="C35" s="48">
        <v>2</v>
      </c>
      <c r="D35" s="28">
        <v>32</v>
      </c>
      <c r="E35" s="17" t="e">
        <f t="shared" ref="E35" si="60">MEDIAN(F537:F552)</f>
        <v>#NUM!</v>
      </c>
      <c r="F35" s="21" t="e">
        <f>MEDIAN(G537:G552)</f>
        <v>#NUM!</v>
      </c>
      <c r="G35" s="17" t="e">
        <f t="shared" ref="G35" si="61">AVERAGE(F537:F552)</f>
        <v>#DIV/0!</v>
      </c>
      <c r="H35" s="21" t="e">
        <f>AVERAGE(G537:G552)</f>
        <v>#DIV/0!</v>
      </c>
      <c r="I35"/>
      <c r="J35"/>
      <c r="K35"/>
      <c r="L35"/>
      <c r="M35"/>
      <c r="N35"/>
      <c r="O35"/>
    </row>
    <row r="36" spans="1:15" ht="13.5" thickBot="1">
      <c r="A36" s="30" t="s">
        <v>83</v>
      </c>
      <c r="B36" s="31" t="s">
        <v>13</v>
      </c>
      <c r="C36" s="49">
        <v>2</v>
      </c>
      <c r="D36" s="32">
        <v>34</v>
      </c>
      <c r="E36" s="19" t="e">
        <f t="shared" ref="E36" si="62">MEDIAN(F553:F568)</f>
        <v>#NUM!</v>
      </c>
      <c r="F36" s="22" t="e">
        <f>MEDIAN(G553:G568)</f>
        <v>#NUM!</v>
      </c>
      <c r="G36" s="19" t="e">
        <f t="shared" ref="G36" si="63">AVERAGE(F553:F568)</f>
        <v>#DIV/0!</v>
      </c>
      <c r="H36" s="22" t="e">
        <f>AVERAGE(G553:G568)</f>
        <v>#DIV/0!</v>
      </c>
      <c r="I36"/>
      <c r="J36"/>
      <c r="K36"/>
      <c r="L36"/>
      <c r="M36"/>
      <c r="N36"/>
      <c r="O36"/>
    </row>
    <row r="37" spans="1:15">
      <c r="A37" s="36" t="s">
        <v>83</v>
      </c>
      <c r="B37" s="29" t="s">
        <v>12</v>
      </c>
      <c r="C37" s="47">
        <v>3</v>
      </c>
      <c r="D37" s="37">
        <v>1</v>
      </c>
      <c r="E37" s="15" t="e">
        <f t="shared" ref="E37" si="64">MEDIAN(F569:F584)</f>
        <v>#NUM!</v>
      </c>
      <c r="F37" s="20" t="e">
        <f>MEDIAN(G569:G584)</f>
        <v>#NUM!</v>
      </c>
      <c r="G37" s="15" t="e">
        <f t="shared" ref="G37" si="65">AVERAGE(F569:F584)</f>
        <v>#DIV/0!</v>
      </c>
      <c r="H37" s="20" t="e">
        <f>AVERAGE(G569:G584)</f>
        <v>#DIV/0!</v>
      </c>
      <c r="I37"/>
      <c r="J37"/>
      <c r="K37"/>
      <c r="L37"/>
      <c r="M37"/>
      <c r="N37"/>
      <c r="O37"/>
    </row>
    <row r="38" spans="1:15">
      <c r="A38" s="26" t="s">
        <v>83</v>
      </c>
      <c r="B38" s="27" t="s">
        <v>12</v>
      </c>
      <c r="C38" s="48">
        <v>3</v>
      </c>
      <c r="D38" s="28">
        <v>7</v>
      </c>
      <c r="E38" s="17" t="e">
        <f t="shared" ref="E38" si="66">MEDIAN(F585:F600)</f>
        <v>#NUM!</v>
      </c>
      <c r="F38" s="21" t="e">
        <f>MEDIAN(G585:G600)</f>
        <v>#NUM!</v>
      </c>
      <c r="G38" s="17" t="e">
        <f t="shared" ref="G38" si="67">AVERAGE(F585:F600)</f>
        <v>#DIV/0!</v>
      </c>
      <c r="H38" s="21" t="e">
        <f>AVERAGE(G585:G600)</f>
        <v>#DIV/0!</v>
      </c>
      <c r="I38"/>
      <c r="J38"/>
      <c r="K38"/>
      <c r="L38"/>
      <c r="M38"/>
      <c r="N38"/>
      <c r="O38"/>
    </row>
    <row r="39" spans="1:15">
      <c r="A39" s="26" t="s">
        <v>83</v>
      </c>
      <c r="B39" s="29" t="s">
        <v>12</v>
      </c>
      <c r="C39" s="47">
        <v>3</v>
      </c>
      <c r="D39" s="37">
        <v>11</v>
      </c>
      <c r="E39" s="17" t="e">
        <f t="shared" ref="E39" si="68">MEDIAN(F601:F616)</f>
        <v>#NUM!</v>
      </c>
      <c r="F39" s="21" t="e">
        <f>MEDIAN(G601:G616)</f>
        <v>#NUM!</v>
      </c>
      <c r="G39" s="17" t="e">
        <f t="shared" ref="G39" si="69">AVERAGE(F601:F616)</f>
        <v>#DIV/0!</v>
      </c>
      <c r="H39" s="21" t="e">
        <f>AVERAGE(G601:G616)</f>
        <v>#DIV/0!</v>
      </c>
      <c r="I39"/>
      <c r="J39"/>
      <c r="K39"/>
      <c r="L39"/>
      <c r="M39"/>
      <c r="N39"/>
      <c r="O39"/>
    </row>
    <row r="40" spans="1:15">
      <c r="A40" s="26" t="s">
        <v>83</v>
      </c>
      <c r="B40" s="27" t="s">
        <v>12</v>
      </c>
      <c r="C40" s="48">
        <v>3</v>
      </c>
      <c r="D40" s="28">
        <v>15</v>
      </c>
      <c r="E40" s="17" t="e">
        <f t="shared" ref="E40" si="70">MEDIAN(F617:F632)</f>
        <v>#NUM!</v>
      </c>
      <c r="F40" s="21" t="e">
        <f>MEDIAN(G617:G632)</f>
        <v>#NUM!</v>
      </c>
      <c r="G40" s="17" t="e">
        <f t="shared" ref="G40" si="71">AVERAGE(F617:F632)</f>
        <v>#DIV/0!</v>
      </c>
      <c r="H40" s="21" t="e">
        <f>AVERAGE(G617:G632)</f>
        <v>#DIV/0!</v>
      </c>
      <c r="I40"/>
      <c r="J40"/>
      <c r="K40"/>
      <c r="L40"/>
      <c r="M40"/>
      <c r="N40"/>
      <c r="O40"/>
    </row>
    <row r="41" spans="1:15">
      <c r="A41" s="26" t="s">
        <v>83</v>
      </c>
      <c r="B41" s="27" t="s">
        <v>12</v>
      </c>
      <c r="C41" s="48">
        <v>3</v>
      </c>
      <c r="D41" s="28">
        <v>20</v>
      </c>
      <c r="E41" s="17" t="e">
        <f t="shared" ref="E41" si="72">MEDIAN(F633:F648)</f>
        <v>#NUM!</v>
      </c>
      <c r="F41" s="21" t="e">
        <f>MEDIAN(G633:G648)</f>
        <v>#NUM!</v>
      </c>
      <c r="G41" s="17" t="e">
        <f t="shared" ref="G41" si="73">AVERAGE(F633:F648)</f>
        <v>#DIV/0!</v>
      </c>
      <c r="H41" s="21" t="e">
        <f>AVERAGE(G633:G648)</f>
        <v>#DIV/0!</v>
      </c>
      <c r="I41"/>
      <c r="J41"/>
      <c r="K41"/>
      <c r="L41"/>
      <c r="M41"/>
      <c r="N41"/>
      <c r="O41"/>
    </row>
    <row r="42" spans="1:15">
      <c r="A42" s="26" t="s">
        <v>83</v>
      </c>
      <c r="B42" s="27" t="s">
        <v>12</v>
      </c>
      <c r="C42" s="48">
        <v>3</v>
      </c>
      <c r="D42" s="28">
        <v>26</v>
      </c>
      <c r="E42" s="17" t="e">
        <f t="shared" ref="E42" si="74">MEDIAN(F649:F664)</f>
        <v>#NUM!</v>
      </c>
      <c r="F42" s="21" t="e">
        <f>MEDIAN(G649:G664)</f>
        <v>#NUM!</v>
      </c>
      <c r="G42" s="17" t="e">
        <f t="shared" ref="G42" si="75">AVERAGE(F649:F664)</f>
        <v>#DIV/0!</v>
      </c>
      <c r="H42" s="21" t="e">
        <f>AVERAGE(G649:G664)</f>
        <v>#DIV/0!</v>
      </c>
      <c r="I42"/>
      <c r="J42"/>
      <c r="K42"/>
      <c r="L42"/>
      <c r="M42"/>
      <c r="N42"/>
      <c r="O42"/>
    </row>
    <row r="43" spans="1:15">
      <c r="A43" s="26" t="s">
        <v>83</v>
      </c>
      <c r="B43" s="27" t="s">
        <v>12</v>
      </c>
      <c r="C43" s="48">
        <v>3</v>
      </c>
      <c r="D43" s="28">
        <v>32</v>
      </c>
      <c r="E43" s="17" t="e">
        <f t="shared" ref="E43" si="76">MEDIAN(F665:F680)</f>
        <v>#NUM!</v>
      </c>
      <c r="F43" s="21" t="e">
        <f>MEDIAN(G665:G680)</f>
        <v>#NUM!</v>
      </c>
      <c r="G43" s="17" t="e">
        <f t="shared" ref="G43" si="77">AVERAGE(F665:F680)</f>
        <v>#DIV/0!</v>
      </c>
      <c r="H43" s="21" t="e">
        <f>AVERAGE(G665:G680)</f>
        <v>#DIV/0!</v>
      </c>
      <c r="I43"/>
      <c r="J43"/>
      <c r="K43"/>
      <c r="L43"/>
      <c r="M43"/>
      <c r="N43"/>
      <c r="O43"/>
    </row>
    <row r="44" spans="1:15">
      <c r="A44" s="26" t="s">
        <v>83</v>
      </c>
      <c r="B44" s="27" t="s">
        <v>12</v>
      </c>
      <c r="C44" s="48">
        <v>3</v>
      </c>
      <c r="D44" s="28">
        <v>34</v>
      </c>
      <c r="E44" s="17" t="e">
        <f t="shared" ref="E44" si="78">MEDIAN(F681:F696)</f>
        <v>#NUM!</v>
      </c>
      <c r="F44" s="21" t="e">
        <f>MEDIAN(G681:G696)</f>
        <v>#NUM!</v>
      </c>
      <c r="G44" s="17" t="e">
        <f t="shared" ref="G44" si="79">AVERAGE(F681:F696)</f>
        <v>#DIV/0!</v>
      </c>
      <c r="H44" s="21" t="e">
        <f>AVERAGE(G681:G696)</f>
        <v>#DIV/0!</v>
      </c>
      <c r="I44"/>
      <c r="J44"/>
      <c r="K44"/>
      <c r="L44"/>
      <c r="M44"/>
      <c r="N44"/>
      <c r="O44"/>
    </row>
    <row r="45" spans="1:15">
      <c r="A45" s="26" t="s">
        <v>83</v>
      </c>
      <c r="B45" s="27" t="s">
        <v>13</v>
      </c>
      <c r="C45" s="48">
        <v>3</v>
      </c>
      <c r="D45" s="28">
        <v>1</v>
      </c>
      <c r="E45" s="17" t="e">
        <f>MEDIAN(G825:G6297)</f>
        <v>#NUM!</v>
      </c>
      <c r="F45" s="21" t="e">
        <f>MEDIAN(I712:I6297)</f>
        <v>#NUM!</v>
      </c>
      <c r="G45" s="17" t="e">
        <f t="shared" ref="G45" si="80">AVERAGE(F697:F712)</f>
        <v>#DIV/0!</v>
      </c>
      <c r="H45" s="21" t="e">
        <f>AVERAGE(G697:G712)</f>
        <v>#DIV/0!</v>
      </c>
      <c r="I45"/>
      <c r="J45"/>
      <c r="K45"/>
      <c r="L45"/>
      <c r="M45"/>
      <c r="N45"/>
      <c r="O45"/>
    </row>
    <row r="46" spans="1:15">
      <c r="A46" s="26" t="s">
        <v>83</v>
      </c>
      <c r="B46" s="27" t="s">
        <v>13</v>
      </c>
      <c r="C46" s="48">
        <v>3</v>
      </c>
      <c r="D46" s="28">
        <v>7</v>
      </c>
      <c r="E46" s="17" t="e">
        <f t="shared" ref="E46" si="81">MEDIAN(F713:F728)</f>
        <v>#NUM!</v>
      </c>
      <c r="F46" s="21" t="e">
        <f>MEDIAN(G713:G728)</f>
        <v>#NUM!</v>
      </c>
      <c r="G46" s="17" t="e">
        <f t="shared" ref="G46" si="82">AVERAGE(F713:F728)</f>
        <v>#DIV/0!</v>
      </c>
      <c r="H46" s="21" t="e">
        <f>AVERAGE(G713:G728)</f>
        <v>#DIV/0!</v>
      </c>
      <c r="I46"/>
      <c r="J46"/>
      <c r="K46"/>
      <c r="L46"/>
      <c r="M46"/>
      <c r="N46"/>
      <c r="O46"/>
    </row>
    <row r="47" spans="1:15">
      <c r="A47" s="26" t="s">
        <v>83</v>
      </c>
      <c r="B47" s="27" t="s">
        <v>13</v>
      </c>
      <c r="C47" s="48">
        <v>3</v>
      </c>
      <c r="D47" s="48">
        <v>11</v>
      </c>
      <c r="E47" s="16" t="e">
        <f t="shared" ref="E47" si="83">MEDIAN(F729:F744)</f>
        <v>#NUM!</v>
      </c>
      <c r="F47" s="21" t="e">
        <f>MEDIAN(G729:G744)</f>
        <v>#NUM!</v>
      </c>
      <c r="G47" s="17" t="e">
        <f t="shared" ref="G47" si="84">AVERAGE(F729:F744)</f>
        <v>#DIV/0!</v>
      </c>
      <c r="H47" s="21" t="e">
        <f>AVERAGE(G729:G744)</f>
        <v>#DIV/0!</v>
      </c>
      <c r="I47"/>
      <c r="J47"/>
      <c r="K47"/>
      <c r="L47"/>
      <c r="M47"/>
      <c r="N47"/>
      <c r="O47"/>
    </row>
    <row r="48" spans="1:15">
      <c r="A48" s="26" t="s">
        <v>83</v>
      </c>
      <c r="B48" s="27" t="s">
        <v>13</v>
      </c>
      <c r="C48" s="48">
        <v>3</v>
      </c>
      <c r="D48" s="48">
        <v>15</v>
      </c>
      <c r="E48" s="16" t="e">
        <f t="shared" ref="E48" si="85">MEDIAN(F745:F760)</f>
        <v>#NUM!</v>
      </c>
      <c r="F48" s="21" t="e">
        <f>MEDIAN(G745:G760)</f>
        <v>#NUM!</v>
      </c>
      <c r="G48" s="17" t="e">
        <f t="shared" ref="G48" si="86">AVERAGE(F745:F760)</f>
        <v>#DIV/0!</v>
      </c>
      <c r="H48" s="21" t="e">
        <f>AVERAGE(G745:G760)</f>
        <v>#DIV/0!</v>
      </c>
      <c r="I48"/>
      <c r="J48"/>
      <c r="K48"/>
      <c r="L48"/>
      <c r="M48"/>
      <c r="N48"/>
      <c r="O48"/>
    </row>
    <row r="49" spans="1:15">
      <c r="A49" s="26" t="s">
        <v>83</v>
      </c>
      <c r="B49" s="29" t="s">
        <v>13</v>
      </c>
      <c r="C49" s="48">
        <v>3</v>
      </c>
      <c r="D49" s="48">
        <v>20</v>
      </c>
      <c r="E49" s="16" t="e">
        <f t="shared" ref="E49" si="87">MEDIAN(F761:F776)</f>
        <v>#NUM!</v>
      </c>
      <c r="F49" s="21" t="e">
        <f>MEDIAN(G761:G776)</f>
        <v>#NUM!</v>
      </c>
      <c r="G49" s="17" t="e">
        <f t="shared" ref="G49" si="88">AVERAGE(F761:F776)</f>
        <v>#DIV/0!</v>
      </c>
      <c r="H49" s="21" t="e">
        <f>AVERAGE(G761:G776)</f>
        <v>#DIV/0!</v>
      </c>
      <c r="I49"/>
      <c r="J49"/>
      <c r="K49"/>
      <c r="L49"/>
      <c r="M49"/>
      <c r="N49"/>
      <c r="O49"/>
    </row>
    <row r="50" spans="1:15">
      <c r="A50" s="27" t="s">
        <v>83</v>
      </c>
      <c r="B50" s="27" t="s">
        <v>13</v>
      </c>
      <c r="C50" s="27">
        <v>3</v>
      </c>
      <c r="D50" s="48">
        <v>26</v>
      </c>
      <c r="E50" s="16" t="e">
        <f t="shared" ref="E50" si="89">MEDIAN(F777:F792)</f>
        <v>#NUM!</v>
      </c>
      <c r="F50" s="21" t="e">
        <f>MEDIAN(G777:G792)</f>
        <v>#NUM!</v>
      </c>
      <c r="G50" s="17" t="e">
        <f t="shared" ref="G50" si="90">AVERAGE(F777:F792)</f>
        <v>#DIV/0!</v>
      </c>
      <c r="H50" s="21" t="e">
        <f>AVERAGE(G777:G792)</f>
        <v>#DIV/0!</v>
      </c>
      <c r="I50"/>
      <c r="J50"/>
      <c r="K50"/>
      <c r="L50"/>
      <c r="M50"/>
      <c r="N50"/>
      <c r="O50"/>
    </row>
    <row r="51" spans="1:15">
      <c r="A51" s="27" t="s">
        <v>83</v>
      </c>
      <c r="B51" s="27" t="s">
        <v>13</v>
      </c>
      <c r="C51" s="27">
        <v>3</v>
      </c>
      <c r="D51" s="48">
        <v>32</v>
      </c>
      <c r="E51" s="16" t="e">
        <f t="shared" ref="E51" si="91">MEDIAN(F793:F808)</f>
        <v>#NUM!</v>
      </c>
      <c r="F51" s="21" t="e">
        <f>MEDIAN(G793:G808)</f>
        <v>#NUM!</v>
      </c>
      <c r="G51" s="17" t="e">
        <f t="shared" ref="G51" si="92">AVERAGE(F792:F808)</f>
        <v>#DIV/0!</v>
      </c>
      <c r="H51" s="21" t="e">
        <f>AVERAGE(G792:G808)</f>
        <v>#DIV/0!</v>
      </c>
      <c r="I51"/>
      <c r="J51"/>
      <c r="K51"/>
      <c r="L51"/>
      <c r="M51"/>
      <c r="N51"/>
      <c r="O51"/>
    </row>
    <row r="52" spans="1:15" ht="13.5" thickBot="1">
      <c r="A52" s="31" t="s">
        <v>83</v>
      </c>
      <c r="B52" s="31" t="s">
        <v>13</v>
      </c>
      <c r="C52" s="31">
        <v>3</v>
      </c>
      <c r="D52" s="49">
        <v>34</v>
      </c>
      <c r="E52" s="18" t="e">
        <f t="shared" ref="E52" si="93">MEDIAN(F809:F824)</f>
        <v>#NUM!</v>
      </c>
      <c r="F52" s="22" t="e">
        <f>MEDIAN(G809:G824)</f>
        <v>#NUM!</v>
      </c>
      <c r="G52" s="19" t="e">
        <f t="shared" ref="G52" si="94">AVERAGE(F809:F824)</f>
        <v>#DIV/0!</v>
      </c>
      <c r="H52" s="22" t="e">
        <f>AVERAGE(G809:G824)</f>
        <v>#DIV/0!</v>
      </c>
      <c r="I52"/>
      <c r="J52"/>
      <c r="K52"/>
      <c r="L52"/>
      <c r="M52"/>
      <c r="N52"/>
      <c r="O52"/>
    </row>
    <row r="53" spans="1:15" ht="13.5" thickBot="1">
      <c r="L53"/>
      <c r="M53"/>
      <c r="N53"/>
      <c r="O53"/>
    </row>
    <row r="54" spans="1:15">
      <c r="A54" s="165" t="s">
        <v>8</v>
      </c>
      <c r="B54" s="168" t="s">
        <v>10</v>
      </c>
      <c r="C54" s="168" t="s">
        <v>27</v>
      </c>
      <c r="D54" s="171" t="s">
        <v>84</v>
      </c>
      <c r="E54" s="174" t="s">
        <v>11</v>
      </c>
      <c r="F54" s="190" t="s">
        <v>19</v>
      </c>
      <c r="G54" s="191"/>
      <c r="H54"/>
      <c r="I54" s="13" t="s">
        <v>31</v>
      </c>
      <c r="J54"/>
      <c r="K54"/>
      <c r="L54"/>
      <c r="M54"/>
      <c r="N54"/>
      <c r="O54"/>
    </row>
    <row r="55" spans="1:15">
      <c r="A55" s="166"/>
      <c r="B55" s="169"/>
      <c r="C55" s="169"/>
      <c r="D55" s="172"/>
      <c r="E55" s="175"/>
      <c r="F55" s="101" t="s">
        <v>25</v>
      </c>
      <c r="G55" s="101" t="s">
        <v>26</v>
      </c>
      <c r="H55"/>
      <c r="I55" s="13" t="s">
        <v>85</v>
      </c>
      <c r="J55"/>
      <c r="K55"/>
      <c r="L55"/>
      <c r="M55"/>
      <c r="N55"/>
      <c r="O55"/>
    </row>
    <row r="56" spans="1:15" ht="13.5" thickBot="1">
      <c r="A56" s="186"/>
      <c r="B56" s="187"/>
      <c r="C56" s="187"/>
      <c r="D56" s="188"/>
      <c r="E56" s="189"/>
      <c r="F56" s="58" t="s">
        <v>15</v>
      </c>
      <c r="G56" s="35" t="s">
        <v>15</v>
      </c>
      <c r="H56"/>
      <c r="I56" s="13" t="s">
        <v>86</v>
      </c>
      <c r="J56"/>
      <c r="K56"/>
      <c r="L56"/>
      <c r="M56"/>
      <c r="N56"/>
      <c r="O56"/>
    </row>
    <row r="57" spans="1:15">
      <c r="A57" s="36" t="s">
        <v>83</v>
      </c>
      <c r="B57" s="29" t="s">
        <v>12</v>
      </c>
      <c r="C57" s="29">
        <v>1</v>
      </c>
      <c r="D57" s="47">
        <v>1</v>
      </c>
      <c r="E57" s="37">
        <v>1</v>
      </c>
      <c r="F57" s="43"/>
      <c r="G57" s="43"/>
      <c r="H57"/>
      <c r="I57" s="13" t="s">
        <v>87</v>
      </c>
      <c r="J57"/>
      <c r="K57"/>
      <c r="L57"/>
      <c r="M57"/>
      <c r="N57"/>
      <c r="O57"/>
    </row>
    <row r="58" spans="1:15">
      <c r="A58" s="26" t="s">
        <v>83</v>
      </c>
      <c r="B58" s="27" t="s">
        <v>12</v>
      </c>
      <c r="C58" s="27">
        <v>1</v>
      </c>
      <c r="D58" s="48">
        <v>1</v>
      </c>
      <c r="E58" s="28">
        <v>2</v>
      </c>
      <c r="F58" s="21"/>
      <c r="G58" s="21"/>
      <c r="H58"/>
      <c r="I58" s="13" t="s">
        <v>35</v>
      </c>
      <c r="J58"/>
      <c r="K58"/>
      <c r="L58"/>
      <c r="M58"/>
      <c r="N58"/>
      <c r="O58"/>
    </row>
    <row r="59" spans="1:15">
      <c r="A59" s="26" t="s">
        <v>83</v>
      </c>
      <c r="B59" s="27" t="s">
        <v>12</v>
      </c>
      <c r="C59" s="27">
        <v>1</v>
      </c>
      <c r="D59" s="48">
        <v>1</v>
      </c>
      <c r="E59" s="28">
        <v>3</v>
      </c>
      <c r="F59" s="21"/>
      <c r="G59" s="21"/>
      <c r="H59"/>
      <c r="I59" s="13" t="s">
        <v>55</v>
      </c>
      <c r="J59"/>
      <c r="K59"/>
      <c r="L59"/>
      <c r="M59"/>
      <c r="N59"/>
      <c r="O59"/>
    </row>
    <row r="60" spans="1:15">
      <c r="A60" s="26" t="s">
        <v>83</v>
      </c>
      <c r="B60" s="29" t="s">
        <v>12</v>
      </c>
      <c r="C60" s="27">
        <v>1</v>
      </c>
      <c r="D60" s="48">
        <v>1</v>
      </c>
      <c r="E60" s="28">
        <v>4</v>
      </c>
      <c r="F60" s="21"/>
      <c r="G60" s="21"/>
      <c r="H60"/>
      <c r="I60"/>
      <c r="J60"/>
      <c r="K60"/>
      <c r="L60"/>
      <c r="M60"/>
      <c r="N60"/>
      <c r="O60"/>
    </row>
    <row r="61" spans="1:15">
      <c r="A61" s="26" t="s">
        <v>83</v>
      </c>
      <c r="B61" s="27" t="s">
        <v>12</v>
      </c>
      <c r="C61" s="27">
        <v>1</v>
      </c>
      <c r="D61" s="48">
        <v>1</v>
      </c>
      <c r="E61" s="28">
        <v>5</v>
      </c>
      <c r="F61" s="21"/>
      <c r="G61" s="21"/>
      <c r="H61"/>
      <c r="I61"/>
      <c r="J61"/>
      <c r="K61"/>
      <c r="L61"/>
      <c r="M61"/>
      <c r="N61"/>
      <c r="O61"/>
    </row>
    <row r="62" spans="1:15">
      <c r="A62" s="26" t="s">
        <v>83</v>
      </c>
      <c r="B62" s="27" t="s">
        <v>12</v>
      </c>
      <c r="C62" s="27">
        <v>1</v>
      </c>
      <c r="D62" s="48">
        <v>1</v>
      </c>
      <c r="E62" s="28">
        <v>6</v>
      </c>
      <c r="F62" s="21"/>
      <c r="G62" s="21"/>
      <c r="H62"/>
      <c r="I62"/>
      <c r="J62"/>
      <c r="K62"/>
      <c r="L62"/>
      <c r="M62"/>
      <c r="N62"/>
      <c r="O62"/>
    </row>
    <row r="63" spans="1:15">
      <c r="A63" s="26" t="s">
        <v>83</v>
      </c>
      <c r="B63" s="29" t="s">
        <v>12</v>
      </c>
      <c r="C63" s="27">
        <v>1</v>
      </c>
      <c r="D63" s="48">
        <v>1</v>
      </c>
      <c r="E63" s="28">
        <v>7</v>
      </c>
      <c r="F63" s="21"/>
      <c r="G63" s="21"/>
      <c r="H63"/>
      <c r="I63"/>
      <c r="J63"/>
      <c r="K63"/>
      <c r="L63"/>
      <c r="M63"/>
      <c r="N63"/>
      <c r="O63"/>
    </row>
    <row r="64" spans="1:15">
      <c r="A64" s="26" t="s">
        <v>83</v>
      </c>
      <c r="B64" s="27" t="s">
        <v>12</v>
      </c>
      <c r="C64" s="27">
        <v>1</v>
      </c>
      <c r="D64" s="48">
        <v>1</v>
      </c>
      <c r="E64" s="28">
        <v>8</v>
      </c>
      <c r="F64" s="21"/>
      <c r="G64" s="21"/>
      <c r="H64"/>
      <c r="I64"/>
      <c r="J64"/>
      <c r="K64"/>
      <c r="L64"/>
      <c r="M64"/>
      <c r="N64"/>
      <c r="O64"/>
    </row>
    <row r="65" spans="1:15">
      <c r="A65" s="26" t="s">
        <v>83</v>
      </c>
      <c r="B65" s="27" t="s">
        <v>12</v>
      </c>
      <c r="C65" s="27">
        <v>1</v>
      </c>
      <c r="D65" s="48">
        <v>1</v>
      </c>
      <c r="E65" s="28">
        <v>9</v>
      </c>
      <c r="F65" s="21"/>
      <c r="G65" s="21"/>
      <c r="H65"/>
      <c r="I65"/>
      <c r="J65"/>
      <c r="K65"/>
      <c r="L65"/>
      <c r="M65"/>
      <c r="N65"/>
      <c r="O65"/>
    </row>
    <row r="66" spans="1:15">
      <c r="A66" s="26" t="s">
        <v>83</v>
      </c>
      <c r="B66" s="29" t="s">
        <v>12</v>
      </c>
      <c r="C66" s="27">
        <v>1</v>
      </c>
      <c r="D66" s="48">
        <v>1</v>
      </c>
      <c r="E66" s="28">
        <v>10</v>
      </c>
      <c r="F66" s="21"/>
      <c r="G66" s="21"/>
      <c r="H66"/>
      <c r="I66"/>
      <c r="J66"/>
      <c r="K66"/>
      <c r="L66"/>
      <c r="M66"/>
      <c r="N66"/>
      <c r="O66"/>
    </row>
    <row r="67" spans="1:15">
      <c r="A67" s="26" t="s">
        <v>83</v>
      </c>
      <c r="B67" s="27" t="s">
        <v>12</v>
      </c>
      <c r="C67" s="27">
        <v>1</v>
      </c>
      <c r="D67" s="48">
        <v>1</v>
      </c>
      <c r="E67" s="28">
        <v>11</v>
      </c>
      <c r="F67" s="21"/>
      <c r="G67" s="21"/>
      <c r="H67"/>
      <c r="I67"/>
      <c r="J67"/>
      <c r="K67"/>
      <c r="L67"/>
      <c r="M67"/>
      <c r="N67"/>
      <c r="O67"/>
    </row>
    <row r="68" spans="1:15">
      <c r="A68" s="26" t="s">
        <v>83</v>
      </c>
      <c r="B68" s="27" t="s">
        <v>12</v>
      </c>
      <c r="C68" s="27">
        <v>1</v>
      </c>
      <c r="D68" s="48">
        <v>1</v>
      </c>
      <c r="E68" s="28">
        <v>12</v>
      </c>
      <c r="F68" s="21"/>
      <c r="G68" s="21"/>
      <c r="H68"/>
      <c r="I68"/>
      <c r="J68"/>
      <c r="K68"/>
      <c r="L68"/>
      <c r="M68"/>
      <c r="N68"/>
      <c r="O68"/>
    </row>
    <row r="69" spans="1:15">
      <c r="A69" s="26" t="s">
        <v>83</v>
      </c>
      <c r="B69" s="29" t="s">
        <v>12</v>
      </c>
      <c r="C69" s="27">
        <v>1</v>
      </c>
      <c r="D69" s="48">
        <v>1</v>
      </c>
      <c r="E69" s="28">
        <v>13</v>
      </c>
      <c r="F69" s="21"/>
      <c r="G69" s="21"/>
      <c r="H69"/>
      <c r="I69"/>
      <c r="J69"/>
      <c r="K69"/>
      <c r="L69"/>
      <c r="M69"/>
      <c r="N69"/>
      <c r="O69"/>
    </row>
    <row r="70" spans="1:15">
      <c r="A70" s="26" t="s">
        <v>83</v>
      </c>
      <c r="B70" s="27" t="s">
        <v>12</v>
      </c>
      <c r="C70" s="27">
        <v>1</v>
      </c>
      <c r="D70" s="48">
        <v>1</v>
      </c>
      <c r="E70" s="28">
        <v>14</v>
      </c>
      <c r="F70" s="21"/>
      <c r="G70" s="21"/>
      <c r="H70"/>
      <c r="I70"/>
      <c r="J70"/>
      <c r="K70"/>
      <c r="L70"/>
      <c r="M70"/>
      <c r="N70"/>
      <c r="O70"/>
    </row>
    <row r="71" spans="1:15">
      <c r="A71" s="26" t="s">
        <v>83</v>
      </c>
      <c r="B71" s="27" t="s">
        <v>12</v>
      </c>
      <c r="C71" s="27">
        <v>1</v>
      </c>
      <c r="D71" s="48">
        <v>1</v>
      </c>
      <c r="E71" s="28">
        <v>15</v>
      </c>
      <c r="F71" s="21"/>
      <c r="G71" s="21"/>
      <c r="H71"/>
      <c r="I71"/>
      <c r="J71"/>
      <c r="K71"/>
      <c r="L71"/>
      <c r="M71"/>
      <c r="N71"/>
      <c r="O71"/>
    </row>
    <row r="72" spans="1:15">
      <c r="A72" s="26" t="s">
        <v>83</v>
      </c>
      <c r="B72" s="29" t="s">
        <v>12</v>
      </c>
      <c r="C72" s="27">
        <v>1</v>
      </c>
      <c r="D72" s="48">
        <v>1</v>
      </c>
      <c r="E72" s="28">
        <v>16</v>
      </c>
      <c r="F72" s="21"/>
      <c r="G72" s="21"/>
      <c r="H72"/>
      <c r="I72"/>
      <c r="J72"/>
      <c r="K72"/>
      <c r="L72"/>
      <c r="M72"/>
      <c r="N72"/>
      <c r="O72"/>
    </row>
    <row r="73" spans="1:15">
      <c r="A73" s="26" t="s">
        <v>83</v>
      </c>
      <c r="B73" s="27" t="s">
        <v>13</v>
      </c>
      <c r="C73" s="27">
        <v>1</v>
      </c>
      <c r="D73" s="48">
        <v>1</v>
      </c>
      <c r="E73" s="28">
        <v>1</v>
      </c>
      <c r="F73" s="21"/>
      <c r="G73" s="21"/>
      <c r="H73"/>
      <c r="I73"/>
      <c r="J73"/>
      <c r="K73"/>
      <c r="L73"/>
      <c r="M73"/>
      <c r="N73"/>
      <c r="O73"/>
    </row>
    <row r="74" spans="1:15">
      <c r="A74" s="26" t="s">
        <v>83</v>
      </c>
      <c r="B74" s="27" t="s">
        <v>13</v>
      </c>
      <c r="C74" s="27">
        <v>1</v>
      </c>
      <c r="D74" s="48">
        <v>1</v>
      </c>
      <c r="E74" s="28">
        <v>2</v>
      </c>
      <c r="F74" s="21"/>
      <c r="G74" s="21"/>
      <c r="H74"/>
      <c r="I74"/>
      <c r="J74"/>
      <c r="K74"/>
      <c r="L74"/>
      <c r="M74"/>
      <c r="N74"/>
      <c r="O74"/>
    </row>
    <row r="75" spans="1:15">
      <c r="A75" s="26" t="s">
        <v>83</v>
      </c>
      <c r="B75" s="29" t="s">
        <v>13</v>
      </c>
      <c r="C75" s="27">
        <v>1</v>
      </c>
      <c r="D75" s="48">
        <v>1</v>
      </c>
      <c r="E75" s="28">
        <v>3</v>
      </c>
      <c r="F75" s="21"/>
      <c r="G75" s="21"/>
      <c r="H75"/>
      <c r="I75"/>
      <c r="J75"/>
      <c r="K75"/>
      <c r="L75"/>
      <c r="M75"/>
      <c r="N75"/>
      <c r="O75"/>
    </row>
    <row r="76" spans="1:15">
      <c r="A76" s="26" t="s">
        <v>83</v>
      </c>
      <c r="B76" s="27" t="s">
        <v>13</v>
      </c>
      <c r="C76" s="27">
        <v>1</v>
      </c>
      <c r="D76" s="48">
        <v>1</v>
      </c>
      <c r="E76" s="28">
        <v>4</v>
      </c>
      <c r="F76" s="21"/>
      <c r="G76" s="21"/>
      <c r="H76"/>
      <c r="I76"/>
      <c r="J76"/>
      <c r="K76"/>
      <c r="L76"/>
      <c r="M76"/>
      <c r="N76"/>
      <c r="O76"/>
    </row>
    <row r="77" spans="1:15">
      <c r="A77" s="26" t="s">
        <v>83</v>
      </c>
      <c r="B77" s="27" t="s">
        <v>13</v>
      </c>
      <c r="C77" s="27">
        <v>1</v>
      </c>
      <c r="D77" s="48">
        <v>1</v>
      </c>
      <c r="E77" s="28">
        <v>5</v>
      </c>
      <c r="F77" s="21"/>
      <c r="G77" s="21"/>
      <c r="H77"/>
      <c r="I77"/>
      <c r="J77"/>
      <c r="K77"/>
      <c r="L77"/>
      <c r="M77"/>
      <c r="N77"/>
      <c r="O77"/>
    </row>
    <row r="78" spans="1:15">
      <c r="A78" s="26" t="s">
        <v>83</v>
      </c>
      <c r="B78" s="27" t="s">
        <v>13</v>
      </c>
      <c r="C78" s="27">
        <v>1</v>
      </c>
      <c r="D78" s="48">
        <v>1</v>
      </c>
      <c r="E78" s="28">
        <v>6</v>
      </c>
      <c r="F78" s="21"/>
      <c r="G78" s="21"/>
      <c r="H78"/>
      <c r="I78"/>
      <c r="J78"/>
      <c r="K78"/>
      <c r="L78"/>
      <c r="M78"/>
      <c r="N78"/>
      <c r="O78"/>
    </row>
    <row r="79" spans="1:15">
      <c r="A79" s="26" t="s">
        <v>83</v>
      </c>
      <c r="B79" s="29" t="s">
        <v>13</v>
      </c>
      <c r="C79" s="27">
        <v>1</v>
      </c>
      <c r="D79" s="48">
        <v>1</v>
      </c>
      <c r="E79" s="28">
        <v>7</v>
      </c>
      <c r="F79" s="21"/>
      <c r="G79" s="21"/>
      <c r="H79"/>
      <c r="I79"/>
      <c r="J79"/>
      <c r="K79"/>
      <c r="L79"/>
      <c r="M79"/>
      <c r="N79"/>
      <c r="O79"/>
    </row>
    <row r="80" spans="1:15">
      <c r="A80" s="26" t="s">
        <v>83</v>
      </c>
      <c r="B80" s="27" t="s">
        <v>13</v>
      </c>
      <c r="C80" s="27">
        <v>1</v>
      </c>
      <c r="D80" s="48">
        <v>1</v>
      </c>
      <c r="E80" s="28">
        <v>8</v>
      </c>
      <c r="F80" s="21"/>
      <c r="G80" s="21"/>
      <c r="H80"/>
      <c r="I80"/>
      <c r="J80"/>
      <c r="K80"/>
      <c r="L80"/>
      <c r="M80"/>
      <c r="N80"/>
      <c r="O80"/>
    </row>
    <row r="81" spans="1:15">
      <c r="A81" s="26" t="s">
        <v>83</v>
      </c>
      <c r="B81" s="27" t="s">
        <v>13</v>
      </c>
      <c r="C81" s="27">
        <v>1</v>
      </c>
      <c r="D81" s="48">
        <v>1</v>
      </c>
      <c r="E81" s="28">
        <v>9</v>
      </c>
      <c r="F81" s="21"/>
      <c r="G81" s="21"/>
      <c r="H81"/>
      <c r="I81"/>
      <c r="J81"/>
      <c r="K81"/>
      <c r="L81"/>
      <c r="M81"/>
      <c r="N81"/>
      <c r="O81"/>
    </row>
    <row r="82" spans="1:15">
      <c r="A82" s="26" t="s">
        <v>83</v>
      </c>
      <c r="B82" s="29" t="s">
        <v>13</v>
      </c>
      <c r="C82" s="27">
        <v>1</v>
      </c>
      <c r="D82" s="48">
        <v>1</v>
      </c>
      <c r="E82" s="28">
        <v>10</v>
      </c>
      <c r="F82" s="21"/>
      <c r="G82" s="21"/>
      <c r="H82"/>
      <c r="I82"/>
      <c r="J82"/>
      <c r="K82"/>
      <c r="L82"/>
      <c r="M82"/>
      <c r="N82"/>
      <c r="O82"/>
    </row>
    <row r="83" spans="1:15">
      <c r="A83" s="26" t="s">
        <v>83</v>
      </c>
      <c r="B83" s="27" t="s">
        <v>13</v>
      </c>
      <c r="C83" s="27">
        <v>1</v>
      </c>
      <c r="D83" s="48">
        <v>1</v>
      </c>
      <c r="E83" s="28">
        <v>11</v>
      </c>
      <c r="F83" s="21"/>
      <c r="G83" s="21"/>
      <c r="H83"/>
      <c r="I83"/>
      <c r="J83"/>
      <c r="K83"/>
      <c r="L83"/>
      <c r="M83"/>
      <c r="N83"/>
      <c r="O83"/>
    </row>
    <row r="84" spans="1:15">
      <c r="A84" s="26" t="s">
        <v>83</v>
      </c>
      <c r="B84" s="27" t="s">
        <v>13</v>
      </c>
      <c r="C84" s="27">
        <v>1</v>
      </c>
      <c r="D84" s="48">
        <v>1</v>
      </c>
      <c r="E84" s="28">
        <v>12</v>
      </c>
      <c r="F84" s="21"/>
      <c r="G84" s="21"/>
      <c r="H84"/>
      <c r="I84"/>
      <c r="J84"/>
      <c r="K84"/>
      <c r="L84"/>
      <c r="M84"/>
      <c r="N84"/>
      <c r="O84"/>
    </row>
    <row r="85" spans="1:15">
      <c r="A85" s="26" t="s">
        <v>83</v>
      </c>
      <c r="B85" s="27" t="s">
        <v>13</v>
      </c>
      <c r="C85" s="27">
        <v>1</v>
      </c>
      <c r="D85" s="48">
        <v>1</v>
      </c>
      <c r="E85" s="28">
        <v>13</v>
      </c>
      <c r="F85" s="21"/>
      <c r="G85" s="21"/>
      <c r="H85"/>
      <c r="I85"/>
      <c r="J85"/>
      <c r="K85"/>
      <c r="L85"/>
      <c r="M85"/>
      <c r="N85"/>
      <c r="O85"/>
    </row>
    <row r="86" spans="1:15">
      <c r="A86" s="26" t="s">
        <v>83</v>
      </c>
      <c r="B86" s="29" t="s">
        <v>13</v>
      </c>
      <c r="C86" s="27">
        <v>1</v>
      </c>
      <c r="D86" s="48">
        <v>1</v>
      </c>
      <c r="E86" s="28">
        <v>14</v>
      </c>
      <c r="F86" s="21"/>
      <c r="G86" s="21"/>
      <c r="H86"/>
      <c r="I86"/>
      <c r="J86"/>
      <c r="K86"/>
      <c r="L86"/>
      <c r="M86"/>
      <c r="N86"/>
      <c r="O86"/>
    </row>
    <row r="87" spans="1:15">
      <c r="A87" s="26" t="s">
        <v>83</v>
      </c>
      <c r="B87" s="27" t="s">
        <v>13</v>
      </c>
      <c r="C87" s="27">
        <v>1</v>
      </c>
      <c r="D87" s="48">
        <v>1</v>
      </c>
      <c r="E87" s="28">
        <v>15</v>
      </c>
      <c r="F87" s="21"/>
      <c r="G87" s="21"/>
      <c r="H87"/>
      <c r="I87"/>
      <c r="J87"/>
      <c r="K87"/>
      <c r="L87"/>
      <c r="M87"/>
      <c r="N87"/>
      <c r="O87"/>
    </row>
    <row r="88" spans="1:15">
      <c r="A88" s="26" t="s">
        <v>83</v>
      </c>
      <c r="B88" s="27" t="s">
        <v>13</v>
      </c>
      <c r="C88" s="27">
        <v>1</v>
      </c>
      <c r="D88" s="48">
        <v>1</v>
      </c>
      <c r="E88" s="28">
        <v>16</v>
      </c>
      <c r="F88" s="21"/>
      <c r="G88" s="21"/>
      <c r="H88"/>
      <c r="I88"/>
      <c r="J88"/>
      <c r="K88"/>
      <c r="L88"/>
      <c r="M88"/>
      <c r="N88"/>
      <c r="O88"/>
    </row>
    <row r="89" spans="1:15">
      <c r="A89" s="26" t="s">
        <v>83</v>
      </c>
      <c r="B89" s="27" t="s">
        <v>12</v>
      </c>
      <c r="C89" s="27">
        <v>1</v>
      </c>
      <c r="D89" s="48">
        <v>7</v>
      </c>
      <c r="E89" s="28">
        <v>1</v>
      </c>
      <c r="F89" s="21"/>
      <c r="G89" s="21"/>
      <c r="H89"/>
      <c r="I89"/>
      <c r="J89"/>
      <c r="K89"/>
      <c r="L89"/>
      <c r="M89"/>
      <c r="N89"/>
      <c r="O89"/>
    </row>
    <row r="90" spans="1:15">
      <c r="A90" s="26" t="s">
        <v>83</v>
      </c>
      <c r="B90" s="29" t="s">
        <v>12</v>
      </c>
      <c r="C90" s="27">
        <v>1</v>
      </c>
      <c r="D90" s="48">
        <v>7</v>
      </c>
      <c r="E90" s="28">
        <v>2</v>
      </c>
      <c r="F90" s="21"/>
      <c r="G90" s="21"/>
      <c r="H90"/>
      <c r="I90"/>
      <c r="J90"/>
      <c r="K90"/>
      <c r="L90"/>
      <c r="M90"/>
      <c r="N90"/>
      <c r="O90"/>
    </row>
    <row r="91" spans="1:15">
      <c r="A91" s="26" t="s">
        <v>83</v>
      </c>
      <c r="B91" s="27" t="s">
        <v>12</v>
      </c>
      <c r="C91" s="27">
        <v>1</v>
      </c>
      <c r="D91" s="48">
        <v>7</v>
      </c>
      <c r="E91" s="28">
        <v>3</v>
      </c>
      <c r="F91" s="21"/>
      <c r="G91" s="21"/>
      <c r="H91"/>
      <c r="I91"/>
      <c r="J91"/>
      <c r="K91"/>
      <c r="L91"/>
      <c r="M91"/>
      <c r="N91"/>
      <c r="O91"/>
    </row>
    <row r="92" spans="1:15">
      <c r="A92" s="26" t="s">
        <v>83</v>
      </c>
      <c r="B92" s="27" t="s">
        <v>12</v>
      </c>
      <c r="C92" s="27">
        <v>1</v>
      </c>
      <c r="D92" s="48">
        <v>7</v>
      </c>
      <c r="E92" s="28">
        <v>4</v>
      </c>
      <c r="F92" s="21"/>
      <c r="G92" s="21"/>
      <c r="H92"/>
      <c r="I92"/>
      <c r="J92"/>
      <c r="K92"/>
      <c r="L92"/>
      <c r="M92"/>
      <c r="N92"/>
      <c r="O92"/>
    </row>
    <row r="93" spans="1:15">
      <c r="A93" s="26" t="s">
        <v>83</v>
      </c>
      <c r="B93" s="29" t="s">
        <v>12</v>
      </c>
      <c r="C93" s="27">
        <v>1</v>
      </c>
      <c r="D93" s="48">
        <v>7</v>
      </c>
      <c r="E93" s="28">
        <v>5</v>
      </c>
      <c r="F93" s="21"/>
      <c r="G93" s="21"/>
      <c r="H93"/>
      <c r="I93"/>
      <c r="J93"/>
      <c r="K93"/>
      <c r="L93"/>
      <c r="M93"/>
      <c r="N93"/>
      <c r="O93"/>
    </row>
    <row r="94" spans="1:15">
      <c r="A94" s="26" t="s">
        <v>83</v>
      </c>
      <c r="B94" s="27" t="s">
        <v>12</v>
      </c>
      <c r="C94" s="27">
        <v>1</v>
      </c>
      <c r="D94" s="48">
        <v>7</v>
      </c>
      <c r="E94" s="28">
        <v>6</v>
      </c>
      <c r="F94" s="21"/>
      <c r="G94" s="21"/>
      <c r="H94"/>
      <c r="I94"/>
      <c r="J94"/>
      <c r="K94"/>
      <c r="L94"/>
      <c r="M94"/>
      <c r="N94"/>
      <c r="O94"/>
    </row>
    <row r="95" spans="1:15">
      <c r="A95" s="26" t="s">
        <v>83</v>
      </c>
      <c r="B95" s="27" t="s">
        <v>12</v>
      </c>
      <c r="C95" s="27">
        <v>1</v>
      </c>
      <c r="D95" s="48">
        <v>7</v>
      </c>
      <c r="E95" s="28">
        <v>7</v>
      </c>
      <c r="F95" s="21"/>
      <c r="G95" s="21"/>
      <c r="H95"/>
      <c r="I95"/>
      <c r="J95"/>
      <c r="K95"/>
      <c r="L95"/>
      <c r="M95"/>
      <c r="N95"/>
      <c r="O95"/>
    </row>
    <row r="96" spans="1:15">
      <c r="A96" s="26" t="s">
        <v>83</v>
      </c>
      <c r="B96" s="29" t="s">
        <v>12</v>
      </c>
      <c r="C96" s="27">
        <v>1</v>
      </c>
      <c r="D96" s="48">
        <v>7</v>
      </c>
      <c r="E96" s="28">
        <v>8</v>
      </c>
      <c r="F96" s="21"/>
      <c r="G96" s="21"/>
      <c r="H96"/>
      <c r="I96"/>
      <c r="J96"/>
      <c r="K96"/>
      <c r="L96"/>
      <c r="M96"/>
      <c r="N96"/>
      <c r="O96"/>
    </row>
    <row r="97" spans="1:15">
      <c r="A97" s="26" t="s">
        <v>83</v>
      </c>
      <c r="B97" s="27" t="s">
        <v>12</v>
      </c>
      <c r="C97" s="27">
        <v>1</v>
      </c>
      <c r="D97" s="48">
        <v>7</v>
      </c>
      <c r="E97" s="28">
        <v>9</v>
      </c>
      <c r="F97" s="21"/>
      <c r="G97" s="21"/>
      <c r="H97"/>
      <c r="I97"/>
      <c r="J97"/>
      <c r="K97"/>
      <c r="L97"/>
      <c r="M97"/>
      <c r="N97"/>
      <c r="O97"/>
    </row>
    <row r="98" spans="1:15">
      <c r="A98" s="26" t="s">
        <v>83</v>
      </c>
      <c r="B98" s="27" t="s">
        <v>12</v>
      </c>
      <c r="C98" s="27">
        <v>1</v>
      </c>
      <c r="D98" s="48">
        <v>7</v>
      </c>
      <c r="E98" s="28">
        <v>10</v>
      </c>
      <c r="F98" s="21"/>
      <c r="G98" s="21"/>
      <c r="H98"/>
      <c r="I98"/>
      <c r="J98"/>
      <c r="K98"/>
      <c r="L98"/>
      <c r="M98"/>
      <c r="N98"/>
      <c r="O98"/>
    </row>
    <row r="99" spans="1:15">
      <c r="A99" s="26" t="s">
        <v>83</v>
      </c>
      <c r="B99" s="29" t="s">
        <v>12</v>
      </c>
      <c r="C99" s="27">
        <v>1</v>
      </c>
      <c r="D99" s="48">
        <v>7</v>
      </c>
      <c r="E99" s="28">
        <v>11</v>
      </c>
      <c r="F99" s="21"/>
      <c r="G99" s="21"/>
      <c r="H99"/>
      <c r="I99"/>
      <c r="J99"/>
      <c r="K99"/>
      <c r="L99"/>
      <c r="M99"/>
      <c r="N99"/>
      <c r="O99"/>
    </row>
    <row r="100" spans="1:15">
      <c r="A100" s="26" t="s">
        <v>83</v>
      </c>
      <c r="B100" s="27" t="s">
        <v>12</v>
      </c>
      <c r="C100" s="27">
        <v>1</v>
      </c>
      <c r="D100" s="48">
        <v>7</v>
      </c>
      <c r="E100" s="28">
        <v>12</v>
      </c>
      <c r="F100" s="21"/>
      <c r="G100" s="21"/>
      <c r="H100"/>
      <c r="I100"/>
      <c r="J100"/>
      <c r="K100"/>
      <c r="L100"/>
      <c r="M100"/>
      <c r="N100"/>
      <c r="O100"/>
    </row>
    <row r="101" spans="1:15">
      <c r="A101" s="26" t="s">
        <v>83</v>
      </c>
      <c r="B101" s="27" t="s">
        <v>12</v>
      </c>
      <c r="C101" s="27">
        <v>1</v>
      </c>
      <c r="D101" s="48">
        <v>7</v>
      </c>
      <c r="E101" s="28">
        <v>13</v>
      </c>
      <c r="F101" s="21"/>
      <c r="G101" s="21"/>
      <c r="H101"/>
      <c r="I101"/>
      <c r="J101"/>
      <c r="K101"/>
      <c r="L101"/>
      <c r="M101"/>
      <c r="N101"/>
      <c r="O101"/>
    </row>
    <row r="102" spans="1:15">
      <c r="A102" s="26" t="s">
        <v>83</v>
      </c>
      <c r="B102" s="29" t="s">
        <v>12</v>
      </c>
      <c r="C102" s="27">
        <v>1</v>
      </c>
      <c r="D102" s="48">
        <v>7</v>
      </c>
      <c r="E102" s="28">
        <v>14</v>
      </c>
      <c r="F102" s="21"/>
      <c r="G102" s="21"/>
      <c r="H102"/>
      <c r="I102"/>
      <c r="J102"/>
      <c r="K102"/>
      <c r="L102"/>
      <c r="M102"/>
      <c r="N102"/>
      <c r="O102"/>
    </row>
    <row r="103" spans="1:15">
      <c r="A103" s="26" t="s">
        <v>83</v>
      </c>
      <c r="B103" s="27" t="s">
        <v>12</v>
      </c>
      <c r="C103" s="27">
        <v>1</v>
      </c>
      <c r="D103" s="48">
        <v>7</v>
      </c>
      <c r="E103" s="28">
        <v>15</v>
      </c>
      <c r="F103" s="21"/>
      <c r="G103" s="21"/>
      <c r="H103"/>
      <c r="I103"/>
      <c r="J103"/>
      <c r="K103"/>
      <c r="L103"/>
      <c r="M103"/>
      <c r="N103"/>
      <c r="O103"/>
    </row>
    <row r="104" spans="1:15">
      <c r="A104" s="26" t="s">
        <v>83</v>
      </c>
      <c r="B104" s="27" t="s">
        <v>12</v>
      </c>
      <c r="C104" s="27">
        <v>1</v>
      </c>
      <c r="D104" s="48">
        <v>7</v>
      </c>
      <c r="E104" s="28">
        <v>16</v>
      </c>
      <c r="F104" s="21"/>
      <c r="G104" s="21"/>
      <c r="H104"/>
      <c r="I104"/>
      <c r="J104"/>
      <c r="K104"/>
      <c r="L104"/>
      <c r="M104"/>
      <c r="N104"/>
      <c r="O104"/>
    </row>
    <row r="105" spans="1:15">
      <c r="A105" s="26" t="s">
        <v>83</v>
      </c>
      <c r="B105" s="27" t="s">
        <v>13</v>
      </c>
      <c r="C105" s="27">
        <v>1</v>
      </c>
      <c r="D105" s="48">
        <v>7</v>
      </c>
      <c r="E105" s="28">
        <v>1</v>
      </c>
      <c r="F105" s="21"/>
      <c r="G105" s="21"/>
      <c r="H105"/>
      <c r="I105"/>
      <c r="J105"/>
      <c r="K105"/>
      <c r="L105"/>
      <c r="M105"/>
      <c r="N105"/>
      <c r="O105"/>
    </row>
    <row r="106" spans="1:15">
      <c r="A106" s="26" t="s">
        <v>83</v>
      </c>
      <c r="B106" s="27" t="s">
        <v>13</v>
      </c>
      <c r="C106" s="27">
        <v>1</v>
      </c>
      <c r="D106" s="48">
        <v>7</v>
      </c>
      <c r="E106" s="28">
        <v>2</v>
      </c>
      <c r="F106" s="21"/>
      <c r="G106" s="21"/>
      <c r="H106"/>
      <c r="I106"/>
      <c r="J106"/>
      <c r="K106"/>
      <c r="L106"/>
      <c r="M106"/>
      <c r="N106"/>
      <c r="O106"/>
    </row>
    <row r="107" spans="1:15">
      <c r="A107" s="26" t="s">
        <v>83</v>
      </c>
      <c r="B107" s="27" t="s">
        <v>13</v>
      </c>
      <c r="C107" s="27">
        <v>1</v>
      </c>
      <c r="D107" s="48">
        <v>7</v>
      </c>
      <c r="E107" s="28">
        <v>3</v>
      </c>
      <c r="F107" s="21"/>
      <c r="G107" s="21"/>
      <c r="H107"/>
      <c r="I107"/>
      <c r="J107"/>
      <c r="K107"/>
      <c r="L107"/>
      <c r="M107"/>
      <c r="N107"/>
      <c r="O107"/>
    </row>
    <row r="108" spans="1:15">
      <c r="A108" s="26" t="s">
        <v>83</v>
      </c>
      <c r="B108" s="27" t="s">
        <v>13</v>
      </c>
      <c r="C108" s="27">
        <v>1</v>
      </c>
      <c r="D108" s="48">
        <v>7</v>
      </c>
      <c r="E108" s="28">
        <v>4</v>
      </c>
      <c r="F108" s="21"/>
      <c r="G108" s="21"/>
      <c r="H108"/>
      <c r="I108"/>
      <c r="J108"/>
      <c r="K108"/>
      <c r="L108"/>
      <c r="M108"/>
      <c r="N108"/>
      <c r="O108"/>
    </row>
    <row r="109" spans="1:15">
      <c r="A109" s="26" t="s">
        <v>83</v>
      </c>
      <c r="B109" s="27" t="s">
        <v>13</v>
      </c>
      <c r="C109" s="27">
        <v>1</v>
      </c>
      <c r="D109" s="48">
        <v>7</v>
      </c>
      <c r="E109" s="28">
        <v>5</v>
      </c>
      <c r="F109" s="21"/>
      <c r="G109" s="21"/>
      <c r="H109"/>
      <c r="I109"/>
      <c r="J109"/>
      <c r="K109"/>
      <c r="L109"/>
      <c r="M109"/>
      <c r="N109"/>
      <c r="O109"/>
    </row>
    <row r="110" spans="1:15">
      <c r="A110" s="26" t="s">
        <v>83</v>
      </c>
      <c r="B110" s="27" t="s">
        <v>13</v>
      </c>
      <c r="C110" s="27">
        <v>1</v>
      </c>
      <c r="D110" s="48">
        <v>7</v>
      </c>
      <c r="E110" s="28">
        <v>6</v>
      </c>
      <c r="F110" s="21"/>
      <c r="G110" s="21"/>
      <c r="H110"/>
      <c r="I110"/>
      <c r="J110"/>
      <c r="K110"/>
      <c r="L110"/>
      <c r="M110"/>
      <c r="N110"/>
      <c r="O110"/>
    </row>
    <row r="111" spans="1:15">
      <c r="A111" s="26" t="s">
        <v>83</v>
      </c>
      <c r="B111" s="27" t="s">
        <v>13</v>
      </c>
      <c r="C111" s="27">
        <v>1</v>
      </c>
      <c r="D111" s="48">
        <v>7</v>
      </c>
      <c r="E111" s="28">
        <v>7</v>
      </c>
      <c r="F111" s="21"/>
      <c r="G111" s="21"/>
      <c r="H111"/>
      <c r="I111"/>
      <c r="J111"/>
      <c r="K111"/>
      <c r="L111"/>
      <c r="M111"/>
      <c r="N111"/>
      <c r="O111"/>
    </row>
    <row r="112" spans="1:15">
      <c r="A112" s="26" t="s">
        <v>83</v>
      </c>
      <c r="B112" s="27" t="s">
        <v>13</v>
      </c>
      <c r="C112" s="27">
        <v>1</v>
      </c>
      <c r="D112" s="48">
        <v>7</v>
      </c>
      <c r="E112" s="28">
        <v>8</v>
      </c>
      <c r="F112" s="21"/>
      <c r="G112" s="21"/>
      <c r="H112"/>
      <c r="I112"/>
      <c r="J112"/>
      <c r="K112"/>
      <c r="L112"/>
      <c r="M112"/>
      <c r="N112"/>
      <c r="O112"/>
    </row>
    <row r="113" spans="1:15">
      <c r="A113" s="26" t="s">
        <v>83</v>
      </c>
      <c r="B113" s="27" t="s">
        <v>13</v>
      </c>
      <c r="C113" s="27">
        <v>1</v>
      </c>
      <c r="D113" s="48">
        <v>7</v>
      </c>
      <c r="E113" s="28">
        <v>9</v>
      </c>
      <c r="F113" s="21"/>
      <c r="G113" s="21"/>
      <c r="H113"/>
      <c r="I113"/>
      <c r="J113"/>
      <c r="K113"/>
      <c r="L113"/>
      <c r="M113"/>
      <c r="N113"/>
      <c r="O113"/>
    </row>
    <row r="114" spans="1:15">
      <c r="A114" s="26" t="s">
        <v>83</v>
      </c>
      <c r="B114" s="27" t="s">
        <v>13</v>
      </c>
      <c r="C114" s="27">
        <v>1</v>
      </c>
      <c r="D114" s="48">
        <v>7</v>
      </c>
      <c r="E114" s="28">
        <v>10</v>
      </c>
      <c r="F114" s="21"/>
      <c r="G114" s="21"/>
      <c r="H114"/>
      <c r="I114"/>
      <c r="J114"/>
      <c r="K114"/>
      <c r="L114"/>
      <c r="M114"/>
      <c r="N114"/>
      <c r="O114"/>
    </row>
    <row r="115" spans="1:15">
      <c r="A115" s="26" t="s">
        <v>83</v>
      </c>
      <c r="B115" s="27" t="s">
        <v>13</v>
      </c>
      <c r="C115" s="27">
        <v>1</v>
      </c>
      <c r="D115" s="48">
        <v>7</v>
      </c>
      <c r="E115" s="28">
        <v>11</v>
      </c>
      <c r="F115" s="21"/>
      <c r="G115" s="21"/>
      <c r="H115"/>
      <c r="I115"/>
      <c r="J115"/>
      <c r="K115"/>
      <c r="L115"/>
      <c r="M115"/>
      <c r="N115"/>
      <c r="O115"/>
    </row>
    <row r="116" spans="1:15">
      <c r="A116" s="26" t="s">
        <v>83</v>
      </c>
      <c r="B116" s="27" t="s">
        <v>13</v>
      </c>
      <c r="C116" s="27">
        <v>1</v>
      </c>
      <c r="D116" s="48">
        <v>7</v>
      </c>
      <c r="E116" s="28">
        <v>12</v>
      </c>
      <c r="F116" s="21"/>
      <c r="G116" s="21"/>
      <c r="H116"/>
      <c r="I116"/>
      <c r="J116"/>
      <c r="K116"/>
      <c r="L116"/>
      <c r="M116"/>
      <c r="N116"/>
      <c r="O116"/>
    </row>
    <row r="117" spans="1:15">
      <c r="A117" s="26" t="s">
        <v>83</v>
      </c>
      <c r="B117" s="27" t="s">
        <v>13</v>
      </c>
      <c r="C117" s="27">
        <v>1</v>
      </c>
      <c r="D117" s="48">
        <v>7</v>
      </c>
      <c r="E117" s="28">
        <v>13</v>
      </c>
      <c r="F117" s="21"/>
      <c r="G117" s="21"/>
      <c r="H117"/>
      <c r="I117"/>
      <c r="J117"/>
      <c r="K117"/>
      <c r="L117"/>
      <c r="M117"/>
      <c r="N117"/>
      <c r="O117"/>
    </row>
    <row r="118" spans="1:15">
      <c r="A118" s="26" t="s">
        <v>83</v>
      </c>
      <c r="B118" s="27" t="s">
        <v>13</v>
      </c>
      <c r="C118" s="27">
        <v>1</v>
      </c>
      <c r="D118" s="48">
        <v>7</v>
      </c>
      <c r="E118" s="28">
        <v>14</v>
      </c>
      <c r="F118" s="21"/>
      <c r="G118" s="21"/>
      <c r="H118"/>
      <c r="I118"/>
      <c r="J118"/>
      <c r="K118"/>
      <c r="L118"/>
      <c r="M118"/>
      <c r="N118"/>
      <c r="O118"/>
    </row>
    <row r="119" spans="1:15">
      <c r="A119" s="26" t="s">
        <v>83</v>
      </c>
      <c r="B119" s="27" t="s">
        <v>13</v>
      </c>
      <c r="C119" s="27">
        <v>1</v>
      </c>
      <c r="D119" s="48">
        <v>7</v>
      </c>
      <c r="E119" s="28">
        <v>15</v>
      </c>
      <c r="F119" s="21"/>
      <c r="G119" s="21"/>
      <c r="H119"/>
      <c r="I119"/>
      <c r="J119"/>
      <c r="K119"/>
      <c r="L119"/>
      <c r="M119"/>
      <c r="N119"/>
      <c r="O119"/>
    </row>
    <row r="120" spans="1:15">
      <c r="A120" s="26" t="s">
        <v>83</v>
      </c>
      <c r="B120" s="27" t="s">
        <v>13</v>
      </c>
      <c r="C120" s="27">
        <v>1</v>
      </c>
      <c r="D120" s="48">
        <v>7</v>
      </c>
      <c r="E120" s="28">
        <v>16</v>
      </c>
      <c r="F120" s="21"/>
      <c r="G120" s="21"/>
      <c r="H120"/>
      <c r="I120"/>
      <c r="J120"/>
      <c r="K120"/>
      <c r="L120"/>
      <c r="M120"/>
      <c r="N120"/>
      <c r="O120"/>
    </row>
    <row r="121" spans="1:15">
      <c r="A121" s="26" t="s">
        <v>83</v>
      </c>
      <c r="B121" s="27" t="s">
        <v>12</v>
      </c>
      <c r="C121" s="27">
        <v>1</v>
      </c>
      <c r="D121" s="48">
        <v>11</v>
      </c>
      <c r="E121" s="28">
        <v>1</v>
      </c>
      <c r="F121" s="21"/>
      <c r="G121" s="21"/>
      <c r="H121"/>
      <c r="I121"/>
      <c r="J121"/>
      <c r="K121"/>
      <c r="L121"/>
      <c r="M121"/>
      <c r="N121"/>
      <c r="O121"/>
    </row>
    <row r="122" spans="1:15">
      <c r="A122" s="26" t="s">
        <v>83</v>
      </c>
      <c r="B122" s="27" t="s">
        <v>12</v>
      </c>
      <c r="C122" s="27">
        <v>1</v>
      </c>
      <c r="D122" s="48">
        <v>11</v>
      </c>
      <c r="E122" s="28">
        <v>2</v>
      </c>
      <c r="F122" s="21"/>
      <c r="G122" s="21"/>
      <c r="H122"/>
      <c r="I122"/>
      <c r="J122"/>
      <c r="K122"/>
      <c r="L122"/>
      <c r="M122"/>
      <c r="N122"/>
      <c r="O122"/>
    </row>
    <row r="123" spans="1:15">
      <c r="A123" s="26" t="s">
        <v>83</v>
      </c>
      <c r="B123" s="27" t="s">
        <v>12</v>
      </c>
      <c r="C123" s="27">
        <v>1</v>
      </c>
      <c r="D123" s="48">
        <v>11</v>
      </c>
      <c r="E123" s="28">
        <v>3</v>
      </c>
      <c r="F123" s="21"/>
      <c r="G123" s="21"/>
      <c r="H123"/>
      <c r="I123"/>
      <c r="J123"/>
      <c r="K123"/>
      <c r="L123"/>
      <c r="M123"/>
      <c r="N123"/>
      <c r="O123"/>
    </row>
    <row r="124" spans="1:15">
      <c r="A124" s="26" t="s">
        <v>83</v>
      </c>
      <c r="B124" s="27" t="s">
        <v>12</v>
      </c>
      <c r="C124" s="27">
        <v>1</v>
      </c>
      <c r="D124" s="48">
        <v>11</v>
      </c>
      <c r="E124" s="28">
        <v>4</v>
      </c>
      <c r="F124" s="21"/>
      <c r="G124" s="21"/>
      <c r="H124"/>
      <c r="I124"/>
      <c r="J124"/>
      <c r="K124"/>
      <c r="L124"/>
      <c r="M124"/>
      <c r="N124"/>
      <c r="O124"/>
    </row>
    <row r="125" spans="1:15">
      <c r="A125" s="26" t="s">
        <v>83</v>
      </c>
      <c r="B125" s="27" t="s">
        <v>12</v>
      </c>
      <c r="C125" s="27">
        <v>1</v>
      </c>
      <c r="D125" s="48">
        <v>11</v>
      </c>
      <c r="E125" s="28">
        <v>5</v>
      </c>
      <c r="F125" s="21"/>
      <c r="G125" s="21"/>
      <c r="H125"/>
      <c r="I125"/>
      <c r="J125"/>
      <c r="K125"/>
      <c r="L125"/>
      <c r="M125"/>
      <c r="N125"/>
      <c r="O125"/>
    </row>
    <row r="126" spans="1:15">
      <c r="A126" s="26" t="s">
        <v>83</v>
      </c>
      <c r="B126" s="27" t="s">
        <v>12</v>
      </c>
      <c r="C126" s="27">
        <v>1</v>
      </c>
      <c r="D126" s="48">
        <v>11</v>
      </c>
      <c r="E126" s="28">
        <v>6</v>
      </c>
      <c r="F126" s="21"/>
      <c r="G126" s="21"/>
      <c r="H126"/>
      <c r="I126"/>
      <c r="J126"/>
      <c r="K126"/>
      <c r="L126"/>
      <c r="M126"/>
      <c r="N126"/>
      <c r="O126"/>
    </row>
    <row r="127" spans="1:15">
      <c r="A127" s="26" t="s">
        <v>83</v>
      </c>
      <c r="B127" s="27" t="s">
        <v>12</v>
      </c>
      <c r="C127" s="27">
        <v>1</v>
      </c>
      <c r="D127" s="48">
        <v>11</v>
      </c>
      <c r="E127" s="28">
        <v>7</v>
      </c>
      <c r="F127" s="21"/>
      <c r="G127" s="21"/>
      <c r="H127"/>
      <c r="I127"/>
      <c r="J127"/>
      <c r="K127"/>
      <c r="L127"/>
      <c r="M127"/>
      <c r="N127"/>
      <c r="O127"/>
    </row>
    <row r="128" spans="1:15">
      <c r="A128" s="26" t="s">
        <v>83</v>
      </c>
      <c r="B128" s="27" t="s">
        <v>12</v>
      </c>
      <c r="C128" s="27">
        <v>1</v>
      </c>
      <c r="D128" s="48">
        <v>11</v>
      </c>
      <c r="E128" s="28">
        <v>8</v>
      </c>
      <c r="F128" s="21"/>
      <c r="G128" s="21"/>
      <c r="H128"/>
      <c r="I128"/>
      <c r="J128"/>
      <c r="K128"/>
      <c r="L128"/>
      <c r="M128"/>
      <c r="N128"/>
      <c r="O128"/>
    </row>
    <row r="129" spans="1:15">
      <c r="A129" s="26" t="s">
        <v>83</v>
      </c>
      <c r="B129" s="27" t="s">
        <v>12</v>
      </c>
      <c r="C129" s="27">
        <v>1</v>
      </c>
      <c r="D129" s="48">
        <v>11</v>
      </c>
      <c r="E129" s="28">
        <v>9</v>
      </c>
      <c r="F129" s="21"/>
      <c r="G129" s="21"/>
      <c r="H129"/>
      <c r="I129"/>
      <c r="J129"/>
      <c r="K129"/>
      <c r="L129"/>
      <c r="M129"/>
      <c r="N129"/>
      <c r="O129"/>
    </row>
    <row r="130" spans="1:15">
      <c r="A130" s="26" t="s">
        <v>83</v>
      </c>
      <c r="B130" s="27" t="s">
        <v>12</v>
      </c>
      <c r="C130" s="27">
        <v>1</v>
      </c>
      <c r="D130" s="48">
        <v>11</v>
      </c>
      <c r="E130" s="28">
        <v>10</v>
      </c>
      <c r="F130" s="21"/>
      <c r="G130" s="21"/>
      <c r="H130"/>
      <c r="I130"/>
      <c r="J130"/>
      <c r="K130"/>
      <c r="L130"/>
      <c r="M130"/>
      <c r="N130"/>
      <c r="O130"/>
    </row>
    <row r="131" spans="1:15">
      <c r="A131" s="26" t="s">
        <v>83</v>
      </c>
      <c r="B131" s="27" t="s">
        <v>12</v>
      </c>
      <c r="C131" s="27">
        <v>1</v>
      </c>
      <c r="D131" s="48">
        <v>11</v>
      </c>
      <c r="E131" s="28">
        <v>11</v>
      </c>
      <c r="F131" s="21"/>
      <c r="G131" s="21"/>
      <c r="H131"/>
      <c r="I131"/>
      <c r="J131"/>
      <c r="K131"/>
      <c r="L131"/>
      <c r="M131"/>
      <c r="N131"/>
      <c r="O131"/>
    </row>
    <row r="132" spans="1:15">
      <c r="A132" s="26" t="s">
        <v>83</v>
      </c>
      <c r="B132" s="27" t="s">
        <v>12</v>
      </c>
      <c r="C132" s="27">
        <v>1</v>
      </c>
      <c r="D132" s="48">
        <v>11</v>
      </c>
      <c r="E132" s="28">
        <v>12</v>
      </c>
      <c r="F132" s="21"/>
      <c r="G132" s="21"/>
      <c r="H132"/>
      <c r="I132"/>
      <c r="J132"/>
      <c r="K132"/>
      <c r="L132"/>
      <c r="M132"/>
      <c r="N132"/>
      <c r="O132"/>
    </row>
    <row r="133" spans="1:15">
      <c r="A133" s="26" t="s">
        <v>83</v>
      </c>
      <c r="B133" s="27" t="s">
        <v>12</v>
      </c>
      <c r="C133" s="27">
        <v>1</v>
      </c>
      <c r="D133" s="48">
        <v>11</v>
      </c>
      <c r="E133" s="28">
        <v>13</v>
      </c>
      <c r="F133" s="21"/>
      <c r="G133" s="21"/>
      <c r="H133"/>
      <c r="I133"/>
      <c r="J133"/>
      <c r="K133"/>
      <c r="L133"/>
      <c r="M133"/>
      <c r="N133"/>
      <c r="O133"/>
    </row>
    <row r="134" spans="1:15">
      <c r="A134" s="26" t="s">
        <v>83</v>
      </c>
      <c r="B134" s="27" t="s">
        <v>12</v>
      </c>
      <c r="C134" s="27">
        <v>1</v>
      </c>
      <c r="D134" s="48">
        <v>11</v>
      </c>
      <c r="E134" s="28">
        <v>14</v>
      </c>
      <c r="F134" s="21"/>
      <c r="G134" s="21"/>
      <c r="H134"/>
      <c r="I134"/>
      <c r="J134"/>
      <c r="K134"/>
      <c r="L134"/>
      <c r="M134"/>
      <c r="N134"/>
      <c r="O134"/>
    </row>
    <row r="135" spans="1:15">
      <c r="A135" s="26" t="s">
        <v>83</v>
      </c>
      <c r="B135" s="27" t="s">
        <v>12</v>
      </c>
      <c r="C135" s="27">
        <v>1</v>
      </c>
      <c r="D135" s="48">
        <v>11</v>
      </c>
      <c r="E135" s="28">
        <v>15</v>
      </c>
      <c r="F135" s="21"/>
      <c r="G135" s="21"/>
      <c r="H135"/>
      <c r="I135"/>
      <c r="J135"/>
      <c r="K135"/>
      <c r="L135"/>
      <c r="M135"/>
      <c r="N135"/>
      <c r="O135"/>
    </row>
    <row r="136" spans="1:15">
      <c r="A136" s="26" t="s">
        <v>83</v>
      </c>
      <c r="B136" s="27" t="s">
        <v>12</v>
      </c>
      <c r="C136" s="27">
        <v>1</v>
      </c>
      <c r="D136" s="48">
        <v>11</v>
      </c>
      <c r="E136" s="28">
        <v>16</v>
      </c>
      <c r="F136" s="21"/>
      <c r="G136" s="21"/>
      <c r="H136"/>
      <c r="I136"/>
      <c r="J136"/>
      <c r="K136"/>
      <c r="L136"/>
      <c r="M136"/>
      <c r="N136"/>
      <c r="O136"/>
    </row>
    <row r="137" spans="1:15">
      <c r="A137" s="26" t="s">
        <v>83</v>
      </c>
      <c r="B137" s="27" t="s">
        <v>13</v>
      </c>
      <c r="C137" s="27">
        <v>1</v>
      </c>
      <c r="D137" s="48">
        <v>11</v>
      </c>
      <c r="E137" s="28">
        <v>1</v>
      </c>
      <c r="F137" s="21"/>
      <c r="G137" s="21"/>
      <c r="H137"/>
      <c r="I137"/>
      <c r="J137"/>
      <c r="K137"/>
      <c r="L137"/>
      <c r="M137"/>
      <c r="N137"/>
      <c r="O137"/>
    </row>
    <row r="138" spans="1:15">
      <c r="A138" s="26" t="s">
        <v>83</v>
      </c>
      <c r="B138" s="27" t="s">
        <v>13</v>
      </c>
      <c r="C138" s="27">
        <v>1</v>
      </c>
      <c r="D138" s="48">
        <v>11</v>
      </c>
      <c r="E138" s="28">
        <v>2</v>
      </c>
      <c r="F138" s="21"/>
      <c r="G138" s="21"/>
      <c r="H138"/>
      <c r="I138"/>
      <c r="J138"/>
      <c r="K138"/>
      <c r="L138"/>
      <c r="M138"/>
      <c r="N138"/>
      <c r="O138"/>
    </row>
    <row r="139" spans="1:15">
      <c r="A139" s="26" t="s">
        <v>83</v>
      </c>
      <c r="B139" s="27" t="s">
        <v>13</v>
      </c>
      <c r="C139" s="27">
        <v>1</v>
      </c>
      <c r="D139" s="48">
        <v>11</v>
      </c>
      <c r="E139" s="28">
        <v>3</v>
      </c>
      <c r="F139" s="21"/>
      <c r="G139" s="21"/>
      <c r="H139"/>
      <c r="I139"/>
      <c r="J139"/>
      <c r="K139"/>
      <c r="L139"/>
      <c r="M139"/>
      <c r="N139"/>
      <c r="O139"/>
    </row>
    <row r="140" spans="1:15">
      <c r="A140" s="26" t="s">
        <v>83</v>
      </c>
      <c r="B140" s="27" t="s">
        <v>13</v>
      </c>
      <c r="C140" s="27">
        <v>1</v>
      </c>
      <c r="D140" s="48">
        <v>11</v>
      </c>
      <c r="E140" s="28">
        <v>4</v>
      </c>
      <c r="F140" s="21"/>
      <c r="G140" s="21"/>
      <c r="H140"/>
      <c r="I140"/>
      <c r="J140"/>
      <c r="K140"/>
      <c r="L140"/>
      <c r="M140"/>
      <c r="N140"/>
      <c r="O140"/>
    </row>
    <row r="141" spans="1:15">
      <c r="A141" s="26" t="s">
        <v>83</v>
      </c>
      <c r="B141" s="27" t="s">
        <v>13</v>
      </c>
      <c r="C141" s="27">
        <v>1</v>
      </c>
      <c r="D141" s="48">
        <v>11</v>
      </c>
      <c r="E141" s="28">
        <v>5</v>
      </c>
      <c r="F141" s="21"/>
      <c r="G141" s="21"/>
      <c r="H141"/>
      <c r="I141"/>
      <c r="J141"/>
      <c r="K141"/>
      <c r="L141"/>
      <c r="M141"/>
      <c r="N141"/>
      <c r="O141"/>
    </row>
    <row r="142" spans="1:15">
      <c r="A142" s="26" t="s">
        <v>83</v>
      </c>
      <c r="B142" s="27" t="s">
        <v>13</v>
      </c>
      <c r="C142" s="27">
        <v>1</v>
      </c>
      <c r="D142" s="48">
        <v>11</v>
      </c>
      <c r="E142" s="28">
        <v>6</v>
      </c>
      <c r="F142" s="21"/>
      <c r="G142" s="21"/>
      <c r="H142"/>
      <c r="I142"/>
      <c r="J142"/>
      <c r="K142"/>
      <c r="L142"/>
      <c r="M142"/>
      <c r="N142"/>
      <c r="O142"/>
    </row>
    <row r="143" spans="1:15">
      <c r="A143" s="26" t="s">
        <v>83</v>
      </c>
      <c r="B143" s="27" t="s">
        <v>13</v>
      </c>
      <c r="C143" s="27">
        <v>1</v>
      </c>
      <c r="D143" s="48">
        <v>11</v>
      </c>
      <c r="E143" s="28">
        <v>7</v>
      </c>
      <c r="F143" s="21"/>
      <c r="G143" s="21"/>
      <c r="H143"/>
      <c r="I143"/>
      <c r="J143"/>
      <c r="K143"/>
      <c r="L143"/>
      <c r="M143"/>
      <c r="N143"/>
      <c r="O143"/>
    </row>
    <row r="144" spans="1:15">
      <c r="A144" s="26" t="s">
        <v>83</v>
      </c>
      <c r="B144" s="27" t="s">
        <v>13</v>
      </c>
      <c r="C144" s="27">
        <v>1</v>
      </c>
      <c r="D144" s="48">
        <v>11</v>
      </c>
      <c r="E144" s="28">
        <v>8</v>
      </c>
      <c r="F144" s="21"/>
      <c r="G144" s="21"/>
      <c r="H144"/>
      <c r="I144"/>
      <c r="J144"/>
      <c r="K144"/>
      <c r="L144"/>
      <c r="M144"/>
      <c r="N144"/>
      <c r="O144"/>
    </row>
    <row r="145" spans="1:15">
      <c r="A145" s="26" t="s">
        <v>83</v>
      </c>
      <c r="B145" s="27" t="s">
        <v>13</v>
      </c>
      <c r="C145" s="27">
        <v>1</v>
      </c>
      <c r="D145" s="48">
        <v>11</v>
      </c>
      <c r="E145" s="28">
        <v>9</v>
      </c>
      <c r="F145" s="21"/>
      <c r="G145" s="21"/>
      <c r="H145"/>
      <c r="I145"/>
      <c r="J145"/>
      <c r="K145"/>
      <c r="L145"/>
      <c r="M145"/>
      <c r="N145"/>
      <c r="O145"/>
    </row>
    <row r="146" spans="1:15">
      <c r="A146" s="26" t="s">
        <v>83</v>
      </c>
      <c r="B146" s="27" t="s">
        <v>13</v>
      </c>
      <c r="C146" s="27">
        <v>1</v>
      </c>
      <c r="D146" s="48">
        <v>11</v>
      </c>
      <c r="E146" s="28">
        <v>10</v>
      </c>
      <c r="F146" s="21"/>
      <c r="G146" s="21"/>
      <c r="H146"/>
      <c r="I146"/>
      <c r="J146"/>
      <c r="K146"/>
      <c r="L146"/>
      <c r="M146"/>
      <c r="N146"/>
      <c r="O146"/>
    </row>
    <row r="147" spans="1:15">
      <c r="A147" s="26" t="s">
        <v>83</v>
      </c>
      <c r="B147" s="27" t="s">
        <v>13</v>
      </c>
      <c r="C147" s="27">
        <v>1</v>
      </c>
      <c r="D147" s="48">
        <v>11</v>
      </c>
      <c r="E147" s="28">
        <v>11</v>
      </c>
      <c r="F147" s="21"/>
      <c r="G147" s="21"/>
      <c r="H147"/>
      <c r="I147"/>
      <c r="J147"/>
      <c r="K147"/>
      <c r="L147"/>
      <c r="M147"/>
      <c r="N147"/>
      <c r="O147"/>
    </row>
    <row r="148" spans="1:15">
      <c r="A148" s="26" t="s">
        <v>83</v>
      </c>
      <c r="B148" s="27" t="s">
        <v>13</v>
      </c>
      <c r="C148" s="27">
        <v>1</v>
      </c>
      <c r="D148" s="48">
        <v>11</v>
      </c>
      <c r="E148" s="28">
        <v>12</v>
      </c>
      <c r="F148" s="21"/>
      <c r="G148" s="21"/>
      <c r="H148"/>
      <c r="I148"/>
      <c r="J148"/>
      <c r="K148"/>
      <c r="L148"/>
      <c r="M148"/>
      <c r="N148"/>
      <c r="O148"/>
    </row>
    <row r="149" spans="1:15">
      <c r="A149" s="26" t="s">
        <v>83</v>
      </c>
      <c r="B149" s="27" t="s">
        <v>13</v>
      </c>
      <c r="C149" s="27">
        <v>1</v>
      </c>
      <c r="D149" s="48">
        <v>11</v>
      </c>
      <c r="E149" s="28">
        <v>13</v>
      </c>
      <c r="F149" s="21"/>
      <c r="G149" s="21"/>
      <c r="H149"/>
      <c r="I149"/>
      <c r="J149"/>
      <c r="K149"/>
      <c r="L149"/>
      <c r="M149"/>
      <c r="N149"/>
      <c r="O149"/>
    </row>
    <row r="150" spans="1:15">
      <c r="A150" s="26" t="s">
        <v>83</v>
      </c>
      <c r="B150" s="27" t="s">
        <v>13</v>
      </c>
      <c r="C150" s="27">
        <v>1</v>
      </c>
      <c r="D150" s="48">
        <v>11</v>
      </c>
      <c r="E150" s="28">
        <v>14</v>
      </c>
      <c r="F150" s="21"/>
      <c r="G150" s="21"/>
      <c r="H150"/>
      <c r="I150"/>
      <c r="J150"/>
      <c r="K150"/>
      <c r="L150"/>
      <c r="M150"/>
      <c r="N150"/>
      <c r="O150"/>
    </row>
    <row r="151" spans="1:15">
      <c r="A151" s="26" t="s">
        <v>83</v>
      </c>
      <c r="B151" s="27" t="s">
        <v>13</v>
      </c>
      <c r="C151" s="27">
        <v>1</v>
      </c>
      <c r="D151" s="48">
        <v>11</v>
      </c>
      <c r="E151" s="28">
        <v>15</v>
      </c>
      <c r="F151" s="21"/>
      <c r="G151" s="21"/>
      <c r="H151"/>
      <c r="I151"/>
      <c r="J151"/>
      <c r="K151"/>
      <c r="L151"/>
      <c r="M151"/>
      <c r="N151"/>
      <c r="O151"/>
    </row>
    <row r="152" spans="1:15">
      <c r="A152" s="26" t="s">
        <v>83</v>
      </c>
      <c r="B152" s="27" t="s">
        <v>13</v>
      </c>
      <c r="C152" s="27">
        <v>1</v>
      </c>
      <c r="D152" s="48">
        <v>11</v>
      </c>
      <c r="E152" s="28">
        <v>16</v>
      </c>
      <c r="F152" s="21"/>
      <c r="G152" s="21"/>
      <c r="H152"/>
      <c r="I152"/>
      <c r="J152"/>
      <c r="K152"/>
      <c r="L152"/>
      <c r="M152"/>
      <c r="N152"/>
      <c r="O152"/>
    </row>
    <row r="153" spans="1:15">
      <c r="A153" s="26" t="s">
        <v>83</v>
      </c>
      <c r="B153" s="27" t="s">
        <v>12</v>
      </c>
      <c r="C153" s="27">
        <v>1</v>
      </c>
      <c r="D153" s="48">
        <v>15</v>
      </c>
      <c r="E153" s="28">
        <v>1</v>
      </c>
      <c r="F153" s="21"/>
      <c r="G153" s="21"/>
      <c r="H153"/>
      <c r="I153"/>
      <c r="J153"/>
      <c r="K153"/>
      <c r="L153"/>
      <c r="M153"/>
      <c r="N153"/>
      <c r="O153"/>
    </row>
    <row r="154" spans="1:15">
      <c r="A154" s="26" t="s">
        <v>83</v>
      </c>
      <c r="B154" s="27" t="s">
        <v>12</v>
      </c>
      <c r="C154" s="27">
        <v>1</v>
      </c>
      <c r="D154" s="48">
        <v>15</v>
      </c>
      <c r="E154" s="28">
        <v>2</v>
      </c>
      <c r="F154" s="21"/>
      <c r="G154" s="21"/>
      <c r="H154"/>
      <c r="I154"/>
      <c r="J154"/>
      <c r="K154"/>
      <c r="L154"/>
      <c r="M154"/>
      <c r="N154"/>
      <c r="O154"/>
    </row>
    <row r="155" spans="1:15">
      <c r="A155" s="26" t="s">
        <v>83</v>
      </c>
      <c r="B155" s="27" t="s">
        <v>12</v>
      </c>
      <c r="C155" s="27">
        <v>1</v>
      </c>
      <c r="D155" s="48">
        <v>15</v>
      </c>
      <c r="E155" s="28">
        <v>3</v>
      </c>
      <c r="F155" s="21"/>
      <c r="G155" s="21"/>
      <c r="H155"/>
      <c r="I155"/>
      <c r="J155"/>
      <c r="K155"/>
      <c r="L155"/>
      <c r="M155"/>
      <c r="N155"/>
      <c r="O155"/>
    </row>
    <row r="156" spans="1:15">
      <c r="A156" s="26" t="s">
        <v>83</v>
      </c>
      <c r="B156" s="27" t="s">
        <v>12</v>
      </c>
      <c r="C156" s="27">
        <v>1</v>
      </c>
      <c r="D156" s="48">
        <v>15</v>
      </c>
      <c r="E156" s="28">
        <v>4</v>
      </c>
      <c r="F156" s="21"/>
      <c r="G156" s="21"/>
      <c r="H156"/>
      <c r="I156"/>
      <c r="J156"/>
      <c r="K156"/>
      <c r="L156"/>
      <c r="M156"/>
      <c r="N156"/>
      <c r="O156"/>
    </row>
    <row r="157" spans="1:15">
      <c r="A157" s="26" t="s">
        <v>83</v>
      </c>
      <c r="B157" s="27" t="s">
        <v>12</v>
      </c>
      <c r="C157" s="27">
        <v>1</v>
      </c>
      <c r="D157" s="48">
        <v>15</v>
      </c>
      <c r="E157" s="28">
        <v>5</v>
      </c>
      <c r="F157" s="21"/>
      <c r="G157" s="21"/>
      <c r="H157"/>
      <c r="I157"/>
      <c r="J157"/>
      <c r="K157"/>
      <c r="L157"/>
      <c r="M157"/>
      <c r="N157"/>
      <c r="O157"/>
    </row>
    <row r="158" spans="1:15">
      <c r="A158" s="26" t="s">
        <v>83</v>
      </c>
      <c r="B158" s="27" t="s">
        <v>12</v>
      </c>
      <c r="C158" s="27">
        <v>1</v>
      </c>
      <c r="D158" s="48">
        <v>15</v>
      </c>
      <c r="E158" s="28">
        <v>6</v>
      </c>
      <c r="F158" s="21"/>
      <c r="G158" s="21"/>
      <c r="H158"/>
      <c r="I158"/>
      <c r="J158"/>
      <c r="K158"/>
      <c r="L158"/>
      <c r="M158"/>
      <c r="N158"/>
      <c r="O158"/>
    </row>
    <row r="159" spans="1:15">
      <c r="A159" s="26" t="s">
        <v>83</v>
      </c>
      <c r="B159" s="27" t="s">
        <v>12</v>
      </c>
      <c r="C159" s="27">
        <v>1</v>
      </c>
      <c r="D159" s="48">
        <v>15</v>
      </c>
      <c r="E159" s="28">
        <v>7</v>
      </c>
      <c r="F159" s="21"/>
      <c r="G159" s="21"/>
      <c r="H159"/>
      <c r="I159"/>
      <c r="J159"/>
      <c r="K159"/>
      <c r="L159"/>
      <c r="M159"/>
      <c r="N159"/>
      <c r="O159"/>
    </row>
    <row r="160" spans="1:15">
      <c r="A160" s="26" t="s">
        <v>83</v>
      </c>
      <c r="B160" s="27" t="s">
        <v>12</v>
      </c>
      <c r="C160" s="27">
        <v>1</v>
      </c>
      <c r="D160" s="48">
        <v>15</v>
      </c>
      <c r="E160" s="28">
        <v>8</v>
      </c>
      <c r="F160" s="21"/>
      <c r="G160" s="21"/>
      <c r="H160"/>
      <c r="I160"/>
      <c r="J160"/>
      <c r="K160"/>
      <c r="L160"/>
      <c r="M160"/>
      <c r="N160"/>
      <c r="O160"/>
    </row>
    <row r="161" spans="1:15">
      <c r="A161" s="26" t="s">
        <v>83</v>
      </c>
      <c r="B161" s="27" t="s">
        <v>12</v>
      </c>
      <c r="C161" s="27">
        <v>1</v>
      </c>
      <c r="D161" s="48">
        <v>15</v>
      </c>
      <c r="E161" s="28">
        <v>9</v>
      </c>
      <c r="F161" s="21"/>
      <c r="G161" s="21"/>
      <c r="H161"/>
      <c r="I161"/>
      <c r="J161"/>
      <c r="K161"/>
      <c r="L161"/>
      <c r="M161"/>
      <c r="N161"/>
      <c r="O161"/>
    </row>
    <row r="162" spans="1:15">
      <c r="A162" s="26" t="s">
        <v>83</v>
      </c>
      <c r="B162" s="27" t="s">
        <v>12</v>
      </c>
      <c r="C162" s="27">
        <v>1</v>
      </c>
      <c r="D162" s="48">
        <v>15</v>
      </c>
      <c r="E162" s="28">
        <v>10</v>
      </c>
      <c r="F162" s="21"/>
      <c r="G162" s="21"/>
      <c r="H162"/>
      <c r="I162"/>
      <c r="J162"/>
      <c r="K162"/>
      <c r="L162"/>
      <c r="M162"/>
      <c r="N162"/>
      <c r="O162"/>
    </row>
    <row r="163" spans="1:15">
      <c r="A163" s="26" t="s">
        <v>83</v>
      </c>
      <c r="B163" s="27" t="s">
        <v>12</v>
      </c>
      <c r="C163" s="27">
        <v>1</v>
      </c>
      <c r="D163" s="48">
        <v>15</v>
      </c>
      <c r="E163" s="28">
        <v>11</v>
      </c>
      <c r="F163" s="21"/>
      <c r="G163" s="21"/>
      <c r="H163"/>
      <c r="I163"/>
      <c r="J163"/>
      <c r="K163"/>
      <c r="L163"/>
      <c r="M163"/>
      <c r="N163"/>
      <c r="O163"/>
    </row>
    <row r="164" spans="1:15">
      <c r="A164" s="26" t="s">
        <v>83</v>
      </c>
      <c r="B164" s="27" t="s">
        <v>12</v>
      </c>
      <c r="C164" s="27">
        <v>1</v>
      </c>
      <c r="D164" s="48">
        <v>15</v>
      </c>
      <c r="E164" s="28">
        <v>12</v>
      </c>
      <c r="F164" s="21"/>
      <c r="G164" s="21"/>
      <c r="H164"/>
      <c r="I164"/>
      <c r="J164"/>
      <c r="K164"/>
      <c r="L164"/>
      <c r="M164"/>
      <c r="N164"/>
      <c r="O164"/>
    </row>
    <row r="165" spans="1:15">
      <c r="A165" s="26" t="s">
        <v>83</v>
      </c>
      <c r="B165" s="27" t="s">
        <v>12</v>
      </c>
      <c r="C165" s="27">
        <v>1</v>
      </c>
      <c r="D165" s="48">
        <v>15</v>
      </c>
      <c r="E165" s="28">
        <v>13</v>
      </c>
      <c r="F165" s="21"/>
      <c r="G165" s="21"/>
      <c r="H165"/>
      <c r="I165"/>
      <c r="J165"/>
      <c r="K165"/>
      <c r="L165"/>
      <c r="M165"/>
      <c r="N165"/>
      <c r="O165"/>
    </row>
    <row r="166" spans="1:15">
      <c r="A166" s="26" t="s">
        <v>83</v>
      </c>
      <c r="B166" s="27" t="s">
        <v>12</v>
      </c>
      <c r="C166" s="27">
        <v>1</v>
      </c>
      <c r="D166" s="48">
        <v>15</v>
      </c>
      <c r="E166" s="28">
        <v>14</v>
      </c>
      <c r="F166" s="21"/>
      <c r="G166" s="21"/>
      <c r="H166"/>
      <c r="I166"/>
      <c r="J166"/>
      <c r="K166"/>
      <c r="L166"/>
      <c r="M166"/>
      <c r="N166"/>
      <c r="O166"/>
    </row>
    <row r="167" spans="1:15">
      <c r="A167" s="26" t="s">
        <v>83</v>
      </c>
      <c r="B167" s="27" t="s">
        <v>12</v>
      </c>
      <c r="C167" s="27">
        <v>1</v>
      </c>
      <c r="D167" s="48">
        <v>15</v>
      </c>
      <c r="E167" s="28">
        <v>15</v>
      </c>
      <c r="F167" s="21"/>
      <c r="G167" s="21"/>
      <c r="H167"/>
      <c r="I167"/>
      <c r="J167"/>
      <c r="K167"/>
      <c r="L167"/>
      <c r="M167"/>
      <c r="N167"/>
      <c r="O167"/>
    </row>
    <row r="168" spans="1:15">
      <c r="A168" s="26" t="s">
        <v>83</v>
      </c>
      <c r="B168" s="27" t="s">
        <v>12</v>
      </c>
      <c r="C168" s="27">
        <v>1</v>
      </c>
      <c r="D168" s="48">
        <v>15</v>
      </c>
      <c r="E168" s="28">
        <v>16</v>
      </c>
      <c r="F168" s="21"/>
      <c r="G168" s="21"/>
      <c r="H168"/>
      <c r="I168"/>
      <c r="J168"/>
      <c r="K168"/>
      <c r="L168"/>
      <c r="M168"/>
      <c r="N168"/>
      <c r="O168"/>
    </row>
    <row r="169" spans="1:15">
      <c r="A169" s="26" t="s">
        <v>83</v>
      </c>
      <c r="B169" s="27" t="s">
        <v>13</v>
      </c>
      <c r="C169" s="27">
        <v>1</v>
      </c>
      <c r="D169" s="48">
        <v>15</v>
      </c>
      <c r="E169" s="28">
        <v>1</v>
      </c>
      <c r="F169" s="21"/>
      <c r="G169" s="21"/>
      <c r="H169"/>
      <c r="I169"/>
      <c r="J169"/>
      <c r="K169"/>
      <c r="L169"/>
      <c r="M169"/>
      <c r="N169"/>
      <c r="O169"/>
    </row>
    <row r="170" spans="1:15">
      <c r="A170" s="26" t="s">
        <v>83</v>
      </c>
      <c r="B170" s="27" t="s">
        <v>13</v>
      </c>
      <c r="C170" s="27">
        <v>1</v>
      </c>
      <c r="D170" s="48">
        <v>15</v>
      </c>
      <c r="E170" s="28">
        <v>2</v>
      </c>
      <c r="F170" s="21"/>
      <c r="G170" s="21"/>
      <c r="H170"/>
      <c r="I170"/>
      <c r="J170"/>
      <c r="K170"/>
      <c r="L170"/>
      <c r="M170"/>
      <c r="N170"/>
      <c r="O170"/>
    </row>
    <row r="171" spans="1:15">
      <c r="A171" s="26" t="s">
        <v>83</v>
      </c>
      <c r="B171" s="27" t="s">
        <v>13</v>
      </c>
      <c r="C171" s="27">
        <v>1</v>
      </c>
      <c r="D171" s="48">
        <v>15</v>
      </c>
      <c r="E171" s="28">
        <v>3</v>
      </c>
      <c r="F171" s="21"/>
      <c r="G171" s="21"/>
      <c r="H171"/>
      <c r="I171"/>
      <c r="J171"/>
      <c r="K171"/>
      <c r="L171"/>
      <c r="M171"/>
      <c r="N171"/>
      <c r="O171"/>
    </row>
    <row r="172" spans="1:15">
      <c r="A172" s="26" t="s">
        <v>83</v>
      </c>
      <c r="B172" s="27" t="s">
        <v>13</v>
      </c>
      <c r="C172" s="27">
        <v>1</v>
      </c>
      <c r="D172" s="48">
        <v>15</v>
      </c>
      <c r="E172" s="28">
        <v>4</v>
      </c>
      <c r="F172" s="21"/>
      <c r="G172" s="21"/>
      <c r="H172"/>
      <c r="I172"/>
      <c r="J172"/>
      <c r="K172"/>
      <c r="L172"/>
      <c r="M172"/>
      <c r="N172"/>
      <c r="O172"/>
    </row>
    <row r="173" spans="1:15">
      <c r="A173" s="26" t="s">
        <v>83</v>
      </c>
      <c r="B173" s="27" t="s">
        <v>13</v>
      </c>
      <c r="C173" s="27">
        <v>1</v>
      </c>
      <c r="D173" s="48">
        <v>15</v>
      </c>
      <c r="E173" s="28">
        <v>5</v>
      </c>
      <c r="F173" s="21"/>
      <c r="G173" s="21"/>
      <c r="H173"/>
      <c r="I173"/>
      <c r="J173"/>
      <c r="K173"/>
      <c r="L173"/>
      <c r="M173"/>
      <c r="N173"/>
      <c r="O173"/>
    </row>
    <row r="174" spans="1:15">
      <c r="A174" s="26" t="s">
        <v>83</v>
      </c>
      <c r="B174" s="27" t="s">
        <v>13</v>
      </c>
      <c r="C174" s="27">
        <v>1</v>
      </c>
      <c r="D174" s="48">
        <v>15</v>
      </c>
      <c r="E174" s="28">
        <v>6</v>
      </c>
      <c r="F174" s="21"/>
      <c r="G174" s="21"/>
      <c r="H174"/>
      <c r="I174"/>
      <c r="J174"/>
      <c r="K174"/>
      <c r="L174"/>
      <c r="M174"/>
      <c r="N174"/>
      <c r="O174"/>
    </row>
    <row r="175" spans="1:15">
      <c r="A175" s="26" t="s">
        <v>83</v>
      </c>
      <c r="B175" s="27" t="s">
        <v>13</v>
      </c>
      <c r="C175" s="27">
        <v>1</v>
      </c>
      <c r="D175" s="48">
        <v>15</v>
      </c>
      <c r="E175" s="28">
        <v>7</v>
      </c>
      <c r="F175" s="21"/>
      <c r="G175" s="21"/>
      <c r="H175"/>
      <c r="I175"/>
      <c r="J175"/>
      <c r="K175"/>
      <c r="L175"/>
      <c r="M175"/>
      <c r="N175"/>
      <c r="O175"/>
    </row>
    <row r="176" spans="1:15">
      <c r="A176" s="26" t="s">
        <v>83</v>
      </c>
      <c r="B176" s="27" t="s">
        <v>13</v>
      </c>
      <c r="C176" s="27">
        <v>1</v>
      </c>
      <c r="D176" s="48">
        <v>15</v>
      </c>
      <c r="E176" s="28">
        <v>8</v>
      </c>
      <c r="F176" s="21"/>
      <c r="G176" s="21"/>
      <c r="H176"/>
      <c r="I176"/>
      <c r="J176"/>
      <c r="K176"/>
      <c r="L176"/>
      <c r="M176"/>
      <c r="N176"/>
      <c r="O176"/>
    </row>
    <row r="177" spans="1:15">
      <c r="A177" s="26" t="s">
        <v>83</v>
      </c>
      <c r="B177" s="27" t="s">
        <v>13</v>
      </c>
      <c r="C177" s="27">
        <v>1</v>
      </c>
      <c r="D177" s="48">
        <v>15</v>
      </c>
      <c r="E177" s="28">
        <v>9</v>
      </c>
      <c r="F177" s="21"/>
      <c r="G177" s="21"/>
      <c r="H177"/>
      <c r="I177"/>
      <c r="J177"/>
      <c r="K177"/>
      <c r="L177"/>
      <c r="M177"/>
      <c r="N177"/>
      <c r="O177"/>
    </row>
    <row r="178" spans="1:15">
      <c r="A178" s="26" t="s">
        <v>83</v>
      </c>
      <c r="B178" s="27" t="s">
        <v>13</v>
      </c>
      <c r="C178" s="27">
        <v>1</v>
      </c>
      <c r="D178" s="48">
        <v>15</v>
      </c>
      <c r="E178" s="28">
        <v>10</v>
      </c>
      <c r="F178" s="21"/>
      <c r="G178" s="21"/>
      <c r="H178"/>
      <c r="I178"/>
      <c r="J178"/>
      <c r="K178"/>
      <c r="L178"/>
      <c r="M178"/>
      <c r="N178"/>
      <c r="O178"/>
    </row>
    <row r="179" spans="1:15">
      <c r="A179" s="26" t="s">
        <v>83</v>
      </c>
      <c r="B179" s="27" t="s">
        <v>13</v>
      </c>
      <c r="C179" s="27">
        <v>1</v>
      </c>
      <c r="D179" s="48">
        <v>15</v>
      </c>
      <c r="E179" s="28">
        <v>11</v>
      </c>
      <c r="F179" s="21"/>
      <c r="G179" s="21"/>
      <c r="H179"/>
      <c r="I179"/>
      <c r="J179"/>
      <c r="K179"/>
      <c r="L179"/>
      <c r="M179"/>
      <c r="N179"/>
      <c r="O179"/>
    </row>
    <row r="180" spans="1:15">
      <c r="A180" s="26" t="s">
        <v>83</v>
      </c>
      <c r="B180" s="27" t="s">
        <v>13</v>
      </c>
      <c r="C180" s="27">
        <v>1</v>
      </c>
      <c r="D180" s="48">
        <v>15</v>
      </c>
      <c r="E180" s="28">
        <v>12</v>
      </c>
      <c r="F180" s="21"/>
      <c r="G180" s="21"/>
      <c r="H180"/>
      <c r="I180"/>
      <c r="J180"/>
      <c r="K180"/>
      <c r="L180"/>
      <c r="M180"/>
      <c r="N180"/>
      <c r="O180"/>
    </row>
    <row r="181" spans="1:15">
      <c r="A181" s="26" t="s">
        <v>83</v>
      </c>
      <c r="B181" s="27" t="s">
        <v>13</v>
      </c>
      <c r="C181" s="27">
        <v>1</v>
      </c>
      <c r="D181" s="48">
        <v>15</v>
      </c>
      <c r="E181" s="28">
        <v>13</v>
      </c>
      <c r="F181" s="21"/>
      <c r="G181" s="21"/>
      <c r="H181"/>
      <c r="I181"/>
      <c r="J181"/>
      <c r="K181"/>
      <c r="L181"/>
      <c r="M181"/>
      <c r="N181"/>
      <c r="O181"/>
    </row>
    <row r="182" spans="1:15">
      <c r="A182" s="26" t="s">
        <v>83</v>
      </c>
      <c r="B182" s="27" t="s">
        <v>13</v>
      </c>
      <c r="C182" s="27">
        <v>1</v>
      </c>
      <c r="D182" s="48">
        <v>15</v>
      </c>
      <c r="E182" s="28">
        <v>14</v>
      </c>
      <c r="F182" s="21"/>
      <c r="G182" s="21"/>
      <c r="H182"/>
      <c r="I182"/>
      <c r="J182"/>
      <c r="K182"/>
      <c r="L182"/>
      <c r="M182"/>
      <c r="N182"/>
      <c r="O182"/>
    </row>
    <row r="183" spans="1:15">
      <c r="A183" s="26" t="s">
        <v>83</v>
      </c>
      <c r="B183" s="27" t="s">
        <v>13</v>
      </c>
      <c r="C183" s="27">
        <v>1</v>
      </c>
      <c r="D183" s="48">
        <v>15</v>
      </c>
      <c r="E183" s="28">
        <v>15</v>
      </c>
      <c r="F183" s="21"/>
      <c r="G183" s="21"/>
      <c r="H183"/>
      <c r="I183"/>
      <c r="J183"/>
      <c r="K183"/>
      <c r="L183"/>
      <c r="M183"/>
      <c r="N183"/>
      <c r="O183"/>
    </row>
    <row r="184" spans="1:15">
      <c r="A184" s="26" t="s">
        <v>83</v>
      </c>
      <c r="B184" s="27" t="s">
        <v>13</v>
      </c>
      <c r="C184" s="27">
        <v>1</v>
      </c>
      <c r="D184" s="48">
        <v>15</v>
      </c>
      <c r="E184" s="28">
        <v>16</v>
      </c>
      <c r="F184" s="21"/>
      <c r="G184" s="21"/>
      <c r="H184"/>
      <c r="I184"/>
      <c r="J184"/>
      <c r="K184"/>
      <c r="L184"/>
      <c r="M184"/>
      <c r="N184"/>
      <c r="O184"/>
    </row>
    <row r="185" spans="1:15">
      <c r="A185" s="26" t="s">
        <v>83</v>
      </c>
      <c r="B185" s="27" t="s">
        <v>12</v>
      </c>
      <c r="C185" s="27">
        <v>1</v>
      </c>
      <c r="D185" s="48">
        <v>20</v>
      </c>
      <c r="E185" s="28">
        <v>1</v>
      </c>
      <c r="F185" s="21"/>
      <c r="G185" s="21"/>
      <c r="H185"/>
      <c r="I185"/>
      <c r="J185"/>
      <c r="K185"/>
      <c r="L185"/>
      <c r="M185"/>
      <c r="N185"/>
      <c r="O185"/>
    </row>
    <row r="186" spans="1:15">
      <c r="A186" s="26" t="s">
        <v>83</v>
      </c>
      <c r="B186" s="27" t="s">
        <v>12</v>
      </c>
      <c r="C186" s="27">
        <v>1</v>
      </c>
      <c r="D186" s="48">
        <v>20</v>
      </c>
      <c r="E186" s="28">
        <v>2</v>
      </c>
      <c r="F186" s="21"/>
      <c r="G186" s="21"/>
      <c r="H186"/>
      <c r="I186"/>
      <c r="J186"/>
      <c r="K186"/>
      <c r="L186"/>
      <c r="M186"/>
      <c r="N186"/>
      <c r="O186"/>
    </row>
    <row r="187" spans="1:15">
      <c r="A187" s="26" t="s">
        <v>83</v>
      </c>
      <c r="B187" s="27" t="s">
        <v>12</v>
      </c>
      <c r="C187" s="27">
        <v>1</v>
      </c>
      <c r="D187" s="48">
        <v>20</v>
      </c>
      <c r="E187" s="28">
        <v>3</v>
      </c>
      <c r="F187" s="21"/>
      <c r="G187" s="21"/>
      <c r="H187"/>
      <c r="I187"/>
      <c r="J187"/>
      <c r="K187"/>
      <c r="L187"/>
      <c r="M187"/>
      <c r="N187"/>
      <c r="O187"/>
    </row>
    <row r="188" spans="1:15">
      <c r="A188" s="26" t="s">
        <v>83</v>
      </c>
      <c r="B188" s="27" t="s">
        <v>12</v>
      </c>
      <c r="C188" s="27">
        <v>1</v>
      </c>
      <c r="D188" s="48">
        <v>20</v>
      </c>
      <c r="E188" s="28">
        <v>4</v>
      </c>
      <c r="F188" s="21"/>
      <c r="G188" s="21"/>
      <c r="H188"/>
      <c r="I188"/>
      <c r="J188"/>
      <c r="K188"/>
      <c r="L188"/>
      <c r="M188"/>
      <c r="N188"/>
      <c r="O188"/>
    </row>
    <row r="189" spans="1:15">
      <c r="A189" s="26" t="s">
        <v>83</v>
      </c>
      <c r="B189" s="27" t="s">
        <v>12</v>
      </c>
      <c r="C189" s="27">
        <v>1</v>
      </c>
      <c r="D189" s="48">
        <v>20</v>
      </c>
      <c r="E189" s="28">
        <v>5</v>
      </c>
      <c r="F189" s="21"/>
      <c r="G189" s="21"/>
      <c r="H189"/>
      <c r="I189"/>
      <c r="J189"/>
      <c r="K189"/>
      <c r="L189"/>
      <c r="M189"/>
      <c r="N189"/>
      <c r="O189"/>
    </row>
    <row r="190" spans="1:15">
      <c r="A190" s="26" t="s">
        <v>83</v>
      </c>
      <c r="B190" s="27" t="s">
        <v>12</v>
      </c>
      <c r="C190" s="27">
        <v>1</v>
      </c>
      <c r="D190" s="48">
        <v>20</v>
      </c>
      <c r="E190" s="28">
        <v>6</v>
      </c>
      <c r="F190" s="21"/>
      <c r="G190" s="21"/>
      <c r="H190"/>
      <c r="I190"/>
      <c r="J190"/>
      <c r="K190"/>
      <c r="L190"/>
      <c r="M190"/>
      <c r="N190"/>
      <c r="O190"/>
    </row>
    <row r="191" spans="1:15">
      <c r="A191" s="26" t="s">
        <v>83</v>
      </c>
      <c r="B191" s="27" t="s">
        <v>12</v>
      </c>
      <c r="C191" s="27">
        <v>1</v>
      </c>
      <c r="D191" s="48">
        <v>20</v>
      </c>
      <c r="E191" s="28">
        <v>7</v>
      </c>
      <c r="F191" s="21"/>
      <c r="G191" s="21"/>
      <c r="H191"/>
      <c r="I191"/>
      <c r="J191"/>
      <c r="K191"/>
      <c r="L191"/>
      <c r="M191"/>
      <c r="N191"/>
      <c r="O191"/>
    </row>
    <row r="192" spans="1:15">
      <c r="A192" s="26" t="s">
        <v>83</v>
      </c>
      <c r="B192" s="27" t="s">
        <v>12</v>
      </c>
      <c r="C192" s="27">
        <v>1</v>
      </c>
      <c r="D192" s="48">
        <v>20</v>
      </c>
      <c r="E192" s="28">
        <v>8</v>
      </c>
      <c r="F192" s="21"/>
      <c r="G192" s="21"/>
      <c r="H192"/>
      <c r="I192"/>
      <c r="J192"/>
      <c r="K192"/>
      <c r="L192"/>
      <c r="M192"/>
      <c r="N192"/>
      <c r="O192"/>
    </row>
    <row r="193" spans="1:15">
      <c r="A193" s="26" t="s">
        <v>83</v>
      </c>
      <c r="B193" s="27" t="s">
        <v>12</v>
      </c>
      <c r="C193" s="27">
        <v>1</v>
      </c>
      <c r="D193" s="48">
        <v>20</v>
      </c>
      <c r="E193" s="28">
        <v>9</v>
      </c>
      <c r="F193" s="21"/>
      <c r="G193" s="21"/>
      <c r="H193"/>
      <c r="I193"/>
      <c r="J193"/>
      <c r="K193"/>
      <c r="L193"/>
      <c r="M193"/>
      <c r="N193"/>
      <c r="O193"/>
    </row>
    <row r="194" spans="1:15">
      <c r="A194" s="26" t="s">
        <v>83</v>
      </c>
      <c r="B194" s="27" t="s">
        <v>12</v>
      </c>
      <c r="C194" s="27">
        <v>1</v>
      </c>
      <c r="D194" s="48">
        <v>20</v>
      </c>
      <c r="E194" s="28">
        <v>10</v>
      </c>
      <c r="F194" s="21"/>
      <c r="G194" s="21"/>
      <c r="H194"/>
      <c r="I194"/>
      <c r="J194"/>
      <c r="K194"/>
      <c r="L194"/>
      <c r="M194"/>
      <c r="N194"/>
      <c r="O194"/>
    </row>
    <row r="195" spans="1:15">
      <c r="A195" s="26" t="s">
        <v>83</v>
      </c>
      <c r="B195" s="27" t="s">
        <v>12</v>
      </c>
      <c r="C195" s="27">
        <v>1</v>
      </c>
      <c r="D195" s="48">
        <v>20</v>
      </c>
      <c r="E195" s="28">
        <v>11</v>
      </c>
      <c r="F195" s="21"/>
      <c r="G195" s="21"/>
      <c r="H195"/>
      <c r="I195"/>
      <c r="J195"/>
      <c r="K195"/>
      <c r="L195"/>
      <c r="M195"/>
      <c r="N195"/>
      <c r="O195"/>
    </row>
    <row r="196" spans="1:15">
      <c r="A196" s="26" t="s">
        <v>83</v>
      </c>
      <c r="B196" s="27" t="s">
        <v>12</v>
      </c>
      <c r="C196" s="27">
        <v>1</v>
      </c>
      <c r="D196" s="48">
        <v>20</v>
      </c>
      <c r="E196" s="28">
        <v>12</v>
      </c>
      <c r="F196" s="21"/>
      <c r="G196" s="21"/>
      <c r="H196"/>
      <c r="I196"/>
      <c r="J196"/>
      <c r="K196"/>
      <c r="L196"/>
      <c r="M196"/>
      <c r="N196"/>
      <c r="O196"/>
    </row>
    <row r="197" spans="1:15">
      <c r="A197" s="26" t="s">
        <v>83</v>
      </c>
      <c r="B197" s="27" t="s">
        <v>12</v>
      </c>
      <c r="C197" s="27">
        <v>1</v>
      </c>
      <c r="D197" s="48">
        <v>20</v>
      </c>
      <c r="E197" s="28">
        <v>13</v>
      </c>
      <c r="F197" s="21"/>
      <c r="G197" s="21"/>
      <c r="H197"/>
      <c r="I197"/>
      <c r="J197"/>
      <c r="K197"/>
      <c r="L197"/>
      <c r="M197"/>
      <c r="N197"/>
      <c r="O197"/>
    </row>
    <row r="198" spans="1:15">
      <c r="A198" s="26" t="s">
        <v>83</v>
      </c>
      <c r="B198" s="27" t="s">
        <v>12</v>
      </c>
      <c r="C198" s="27">
        <v>1</v>
      </c>
      <c r="D198" s="48">
        <v>20</v>
      </c>
      <c r="E198" s="28">
        <v>14</v>
      </c>
      <c r="F198" s="21"/>
      <c r="G198" s="21"/>
      <c r="H198"/>
      <c r="I198"/>
      <c r="J198"/>
      <c r="K198"/>
      <c r="L198"/>
      <c r="M198"/>
      <c r="N198"/>
      <c r="O198"/>
    </row>
    <row r="199" spans="1:15">
      <c r="A199" s="26" t="s">
        <v>83</v>
      </c>
      <c r="B199" s="27" t="s">
        <v>12</v>
      </c>
      <c r="C199" s="27">
        <v>1</v>
      </c>
      <c r="D199" s="48">
        <v>20</v>
      </c>
      <c r="E199" s="28">
        <v>15</v>
      </c>
      <c r="F199" s="21"/>
      <c r="G199" s="21"/>
      <c r="H199"/>
      <c r="I199"/>
      <c r="J199"/>
      <c r="K199"/>
      <c r="L199"/>
      <c r="M199"/>
      <c r="N199"/>
      <c r="O199"/>
    </row>
    <row r="200" spans="1:15">
      <c r="A200" s="26" t="s">
        <v>83</v>
      </c>
      <c r="B200" s="27" t="s">
        <v>12</v>
      </c>
      <c r="C200" s="27">
        <v>1</v>
      </c>
      <c r="D200" s="48">
        <v>20</v>
      </c>
      <c r="E200" s="28">
        <v>16</v>
      </c>
      <c r="F200" s="21"/>
      <c r="G200" s="21"/>
      <c r="H200"/>
      <c r="I200"/>
      <c r="J200"/>
      <c r="K200"/>
      <c r="L200"/>
      <c r="M200"/>
      <c r="N200"/>
      <c r="O200"/>
    </row>
    <row r="201" spans="1:15">
      <c r="A201" s="26" t="s">
        <v>83</v>
      </c>
      <c r="B201" s="27" t="s">
        <v>13</v>
      </c>
      <c r="C201" s="27">
        <v>1</v>
      </c>
      <c r="D201" s="48">
        <v>20</v>
      </c>
      <c r="E201" s="28">
        <v>1</v>
      </c>
      <c r="F201" s="21"/>
      <c r="G201" s="21"/>
      <c r="H201"/>
      <c r="I201"/>
      <c r="J201"/>
      <c r="K201"/>
      <c r="L201"/>
      <c r="M201"/>
      <c r="N201"/>
      <c r="O201"/>
    </row>
    <row r="202" spans="1:15">
      <c r="A202" s="26" t="s">
        <v>83</v>
      </c>
      <c r="B202" s="27" t="s">
        <v>13</v>
      </c>
      <c r="C202" s="27">
        <v>1</v>
      </c>
      <c r="D202" s="48">
        <v>20</v>
      </c>
      <c r="E202" s="28">
        <v>2</v>
      </c>
      <c r="F202" s="21"/>
      <c r="G202" s="21"/>
      <c r="H202"/>
      <c r="I202"/>
      <c r="J202"/>
      <c r="K202"/>
      <c r="L202"/>
      <c r="M202"/>
      <c r="N202"/>
      <c r="O202"/>
    </row>
    <row r="203" spans="1:15">
      <c r="A203" s="26" t="s">
        <v>83</v>
      </c>
      <c r="B203" s="27" t="s">
        <v>13</v>
      </c>
      <c r="C203" s="27">
        <v>1</v>
      </c>
      <c r="D203" s="48">
        <v>20</v>
      </c>
      <c r="E203" s="28">
        <v>3</v>
      </c>
      <c r="F203" s="21"/>
      <c r="G203" s="21"/>
      <c r="H203"/>
      <c r="I203"/>
      <c r="J203"/>
      <c r="K203"/>
      <c r="L203"/>
      <c r="M203"/>
      <c r="N203"/>
      <c r="O203"/>
    </row>
    <row r="204" spans="1:15">
      <c r="A204" s="26" t="s">
        <v>83</v>
      </c>
      <c r="B204" s="27" t="s">
        <v>13</v>
      </c>
      <c r="C204" s="27">
        <v>1</v>
      </c>
      <c r="D204" s="48">
        <v>20</v>
      </c>
      <c r="E204" s="28">
        <v>4</v>
      </c>
      <c r="F204" s="21"/>
      <c r="G204" s="21"/>
      <c r="H204"/>
      <c r="I204"/>
      <c r="J204"/>
      <c r="K204"/>
      <c r="L204"/>
      <c r="M204"/>
      <c r="N204"/>
      <c r="O204"/>
    </row>
    <row r="205" spans="1:15">
      <c r="A205" s="26" t="s">
        <v>83</v>
      </c>
      <c r="B205" s="27" t="s">
        <v>13</v>
      </c>
      <c r="C205" s="27">
        <v>1</v>
      </c>
      <c r="D205" s="48">
        <v>20</v>
      </c>
      <c r="E205" s="28">
        <v>5</v>
      </c>
      <c r="F205" s="21"/>
      <c r="G205" s="21"/>
      <c r="H205"/>
      <c r="I205"/>
      <c r="J205"/>
      <c r="K205"/>
      <c r="L205"/>
      <c r="M205"/>
      <c r="N205"/>
      <c r="O205"/>
    </row>
    <row r="206" spans="1:15">
      <c r="A206" s="26" t="s">
        <v>83</v>
      </c>
      <c r="B206" s="27" t="s">
        <v>13</v>
      </c>
      <c r="C206" s="27">
        <v>1</v>
      </c>
      <c r="D206" s="48">
        <v>20</v>
      </c>
      <c r="E206" s="28">
        <v>6</v>
      </c>
      <c r="F206" s="21"/>
      <c r="G206" s="21"/>
      <c r="H206"/>
      <c r="I206"/>
      <c r="J206"/>
      <c r="K206"/>
      <c r="L206"/>
      <c r="M206"/>
      <c r="N206"/>
      <c r="O206"/>
    </row>
    <row r="207" spans="1:15">
      <c r="A207" s="26" t="s">
        <v>83</v>
      </c>
      <c r="B207" s="27" t="s">
        <v>13</v>
      </c>
      <c r="C207" s="27">
        <v>1</v>
      </c>
      <c r="D207" s="48">
        <v>20</v>
      </c>
      <c r="E207" s="28">
        <v>7</v>
      </c>
      <c r="F207" s="21"/>
      <c r="G207" s="21"/>
      <c r="H207"/>
      <c r="I207"/>
      <c r="J207"/>
      <c r="K207"/>
      <c r="L207"/>
      <c r="M207"/>
      <c r="N207"/>
      <c r="O207"/>
    </row>
    <row r="208" spans="1:15">
      <c r="A208" s="26" t="s">
        <v>83</v>
      </c>
      <c r="B208" s="27" t="s">
        <v>13</v>
      </c>
      <c r="C208" s="27">
        <v>1</v>
      </c>
      <c r="D208" s="48">
        <v>20</v>
      </c>
      <c r="E208" s="28">
        <v>8</v>
      </c>
      <c r="F208" s="21"/>
      <c r="G208" s="21"/>
      <c r="H208"/>
      <c r="I208"/>
      <c r="J208"/>
      <c r="K208"/>
      <c r="L208"/>
      <c r="M208"/>
      <c r="N208"/>
      <c r="O208"/>
    </row>
    <row r="209" spans="1:15">
      <c r="A209" s="26" t="s">
        <v>83</v>
      </c>
      <c r="B209" s="27" t="s">
        <v>13</v>
      </c>
      <c r="C209" s="27">
        <v>1</v>
      </c>
      <c r="D209" s="48">
        <v>20</v>
      </c>
      <c r="E209" s="28">
        <v>9</v>
      </c>
      <c r="F209" s="21"/>
      <c r="G209" s="21"/>
      <c r="H209"/>
      <c r="I209"/>
      <c r="J209"/>
      <c r="K209"/>
      <c r="L209"/>
      <c r="M209"/>
      <c r="N209"/>
      <c r="O209"/>
    </row>
    <row r="210" spans="1:15">
      <c r="A210" s="26" t="s">
        <v>83</v>
      </c>
      <c r="B210" s="27" t="s">
        <v>13</v>
      </c>
      <c r="C210" s="27">
        <v>1</v>
      </c>
      <c r="D210" s="48">
        <v>20</v>
      </c>
      <c r="E210" s="28">
        <v>10</v>
      </c>
      <c r="F210" s="21"/>
      <c r="G210" s="21"/>
      <c r="H210"/>
      <c r="I210"/>
      <c r="J210"/>
      <c r="K210"/>
      <c r="L210"/>
      <c r="M210"/>
      <c r="N210"/>
      <c r="O210"/>
    </row>
    <row r="211" spans="1:15">
      <c r="A211" s="26" t="s">
        <v>83</v>
      </c>
      <c r="B211" s="27" t="s">
        <v>13</v>
      </c>
      <c r="C211" s="27">
        <v>1</v>
      </c>
      <c r="D211" s="48">
        <v>20</v>
      </c>
      <c r="E211" s="28">
        <v>11</v>
      </c>
      <c r="F211" s="21"/>
      <c r="G211" s="21"/>
      <c r="H211"/>
      <c r="I211"/>
      <c r="J211"/>
      <c r="K211"/>
      <c r="L211"/>
      <c r="M211"/>
      <c r="N211"/>
      <c r="O211"/>
    </row>
    <row r="212" spans="1:15">
      <c r="A212" s="26" t="s">
        <v>83</v>
      </c>
      <c r="B212" s="27" t="s">
        <v>13</v>
      </c>
      <c r="C212" s="27">
        <v>1</v>
      </c>
      <c r="D212" s="48">
        <v>20</v>
      </c>
      <c r="E212" s="28">
        <v>12</v>
      </c>
      <c r="F212" s="21"/>
      <c r="G212" s="21"/>
      <c r="H212"/>
      <c r="I212"/>
      <c r="J212"/>
      <c r="K212"/>
      <c r="L212"/>
      <c r="M212"/>
      <c r="N212"/>
      <c r="O212"/>
    </row>
    <row r="213" spans="1:15">
      <c r="A213" s="26" t="s">
        <v>83</v>
      </c>
      <c r="B213" s="27" t="s">
        <v>13</v>
      </c>
      <c r="C213" s="27">
        <v>1</v>
      </c>
      <c r="D213" s="48">
        <v>20</v>
      </c>
      <c r="E213" s="28">
        <v>13</v>
      </c>
      <c r="F213" s="21"/>
      <c r="G213" s="21"/>
      <c r="H213"/>
      <c r="I213"/>
      <c r="J213"/>
      <c r="K213"/>
      <c r="L213"/>
      <c r="M213"/>
      <c r="N213"/>
      <c r="O213"/>
    </row>
    <row r="214" spans="1:15">
      <c r="A214" s="26" t="s">
        <v>83</v>
      </c>
      <c r="B214" s="27" t="s">
        <v>13</v>
      </c>
      <c r="C214" s="27">
        <v>1</v>
      </c>
      <c r="D214" s="48">
        <v>20</v>
      </c>
      <c r="E214" s="28">
        <v>14</v>
      </c>
      <c r="F214" s="21"/>
      <c r="G214" s="21"/>
      <c r="H214"/>
      <c r="I214"/>
      <c r="J214"/>
      <c r="K214"/>
      <c r="L214"/>
      <c r="M214"/>
      <c r="N214"/>
      <c r="O214"/>
    </row>
    <row r="215" spans="1:15">
      <c r="A215" s="26" t="s">
        <v>83</v>
      </c>
      <c r="B215" s="27" t="s">
        <v>13</v>
      </c>
      <c r="C215" s="27">
        <v>1</v>
      </c>
      <c r="D215" s="48">
        <v>20</v>
      </c>
      <c r="E215" s="28">
        <v>15</v>
      </c>
      <c r="F215" s="21"/>
      <c r="G215" s="21"/>
      <c r="H215"/>
      <c r="I215"/>
      <c r="J215"/>
      <c r="K215"/>
      <c r="L215"/>
      <c r="M215"/>
      <c r="N215"/>
      <c r="O215"/>
    </row>
    <row r="216" spans="1:15">
      <c r="A216" s="26" t="s">
        <v>83</v>
      </c>
      <c r="B216" s="27" t="s">
        <v>13</v>
      </c>
      <c r="C216" s="27">
        <v>1</v>
      </c>
      <c r="D216" s="48">
        <v>20</v>
      </c>
      <c r="E216" s="28">
        <v>16</v>
      </c>
      <c r="F216" s="21"/>
      <c r="G216" s="21"/>
      <c r="H216"/>
      <c r="I216"/>
      <c r="J216"/>
      <c r="K216"/>
      <c r="L216"/>
      <c r="M216"/>
      <c r="N216"/>
      <c r="O216"/>
    </row>
    <row r="217" spans="1:15">
      <c r="A217" s="26" t="s">
        <v>83</v>
      </c>
      <c r="B217" s="27" t="s">
        <v>12</v>
      </c>
      <c r="C217" s="27">
        <v>1</v>
      </c>
      <c r="D217" s="48">
        <v>26</v>
      </c>
      <c r="E217" s="28">
        <v>1</v>
      </c>
      <c r="F217" s="21"/>
      <c r="G217" s="21"/>
      <c r="H217"/>
      <c r="I217"/>
      <c r="J217"/>
      <c r="K217"/>
      <c r="L217"/>
      <c r="M217"/>
      <c r="N217"/>
      <c r="O217"/>
    </row>
    <row r="218" spans="1:15">
      <c r="A218" s="26" t="s">
        <v>83</v>
      </c>
      <c r="B218" s="27" t="s">
        <v>12</v>
      </c>
      <c r="C218" s="27">
        <v>1</v>
      </c>
      <c r="D218" s="48">
        <v>26</v>
      </c>
      <c r="E218" s="28">
        <v>2</v>
      </c>
      <c r="F218" s="21"/>
      <c r="G218" s="21"/>
      <c r="H218"/>
      <c r="I218"/>
      <c r="J218"/>
      <c r="K218"/>
      <c r="L218"/>
      <c r="M218"/>
      <c r="N218"/>
      <c r="O218"/>
    </row>
    <row r="219" spans="1:15">
      <c r="A219" s="26" t="s">
        <v>83</v>
      </c>
      <c r="B219" s="27" t="s">
        <v>12</v>
      </c>
      <c r="C219" s="27">
        <v>1</v>
      </c>
      <c r="D219" s="48">
        <v>26</v>
      </c>
      <c r="E219" s="28">
        <v>3</v>
      </c>
      <c r="F219" s="21"/>
      <c r="G219" s="21"/>
      <c r="H219"/>
      <c r="I219"/>
      <c r="J219"/>
      <c r="K219"/>
      <c r="L219"/>
      <c r="M219"/>
      <c r="N219"/>
      <c r="O219"/>
    </row>
    <row r="220" spans="1:15">
      <c r="A220" s="26" t="s">
        <v>83</v>
      </c>
      <c r="B220" s="27" t="s">
        <v>12</v>
      </c>
      <c r="C220" s="27">
        <v>1</v>
      </c>
      <c r="D220" s="48">
        <v>26</v>
      </c>
      <c r="E220" s="28">
        <v>4</v>
      </c>
      <c r="F220" s="21"/>
      <c r="G220" s="21"/>
      <c r="H220"/>
      <c r="I220"/>
      <c r="J220"/>
      <c r="K220"/>
      <c r="L220"/>
      <c r="M220"/>
      <c r="N220"/>
      <c r="O220"/>
    </row>
    <row r="221" spans="1:15">
      <c r="A221" s="26" t="s">
        <v>83</v>
      </c>
      <c r="B221" s="27" t="s">
        <v>12</v>
      </c>
      <c r="C221" s="27">
        <v>1</v>
      </c>
      <c r="D221" s="48">
        <v>26</v>
      </c>
      <c r="E221" s="28">
        <v>5</v>
      </c>
      <c r="F221" s="21"/>
      <c r="G221" s="21"/>
      <c r="H221"/>
      <c r="I221"/>
      <c r="J221"/>
      <c r="K221"/>
      <c r="L221"/>
      <c r="M221"/>
      <c r="N221"/>
      <c r="O221"/>
    </row>
    <row r="222" spans="1:15">
      <c r="A222" s="26" t="s">
        <v>83</v>
      </c>
      <c r="B222" s="27" t="s">
        <v>12</v>
      </c>
      <c r="C222" s="27">
        <v>1</v>
      </c>
      <c r="D222" s="48">
        <v>26</v>
      </c>
      <c r="E222" s="28">
        <v>6</v>
      </c>
      <c r="F222" s="21"/>
      <c r="G222" s="21"/>
      <c r="H222"/>
      <c r="I222"/>
      <c r="J222"/>
      <c r="K222"/>
      <c r="L222"/>
      <c r="M222"/>
      <c r="N222"/>
      <c r="O222"/>
    </row>
    <row r="223" spans="1:15">
      <c r="A223" s="26" t="s">
        <v>83</v>
      </c>
      <c r="B223" s="27" t="s">
        <v>12</v>
      </c>
      <c r="C223" s="27">
        <v>1</v>
      </c>
      <c r="D223" s="48">
        <v>26</v>
      </c>
      <c r="E223" s="28">
        <v>7</v>
      </c>
      <c r="F223" s="21"/>
      <c r="G223" s="21"/>
      <c r="H223"/>
      <c r="I223"/>
      <c r="J223"/>
      <c r="K223"/>
      <c r="L223"/>
      <c r="M223"/>
      <c r="N223"/>
      <c r="O223"/>
    </row>
    <row r="224" spans="1:15">
      <c r="A224" s="26" t="s">
        <v>83</v>
      </c>
      <c r="B224" s="27" t="s">
        <v>12</v>
      </c>
      <c r="C224" s="27">
        <v>1</v>
      </c>
      <c r="D224" s="48">
        <v>26</v>
      </c>
      <c r="E224" s="28">
        <v>8</v>
      </c>
      <c r="F224" s="21"/>
      <c r="G224" s="21"/>
      <c r="H224"/>
      <c r="I224"/>
      <c r="J224"/>
      <c r="K224"/>
      <c r="L224"/>
      <c r="M224"/>
      <c r="N224"/>
      <c r="O224"/>
    </row>
    <row r="225" spans="1:15">
      <c r="A225" s="26" t="s">
        <v>83</v>
      </c>
      <c r="B225" s="27" t="s">
        <v>12</v>
      </c>
      <c r="C225" s="27">
        <v>1</v>
      </c>
      <c r="D225" s="48">
        <v>26</v>
      </c>
      <c r="E225" s="28">
        <v>9</v>
      </c>
      <c r="F225" s="21"/>
      <c r="G225" s="21"/>
      <c r="H225"/>
      <c r="I225"/>
      <c r="J225"/>
      <c r="K225"/>
      <c r="L225"/>
      <c r="M225"/>
      <c r="N225"/>
      <c r="O225"/>
    </row>
    <row r="226" spans="1:15">
      <c r="A226" s="26" t="s">
        <v>83</v>
      </c>
      <c r="B226" s="27" t="s">
        <v>12</v>
      </c>
      <c r="C226" s="27">
        <v>1</v>
      </c>
      <c r="D226" s="48">
        <v>26</v>
      </c>
      <c r="E226" s="28">
        <v>10</v>
      </c>
      <c r="F226" s="21"/>
      <c r="G226" s="21"/>
      <c r="H226"/>
      <c r="I226"/>
      <c r="J226"/>
      <c r="K226"/>
      <c r="L226"/>
      <c r="M226"/>
      <c r="N226"/>
      <c r="O226"/>
    </row>
    <row r="227" spans="1:15">
      <c r="A227" s="26" t="s">
        <v>83</v>
      </c>
      <c r="B227" s="27" t="s">
        <v>12</v>
      </c>
      <c r="C227" s="27">
        <v>1</v>
      </c>
      <c r="D227" s="48">
        <v>26</v>
      </c>
      <c r="E227" s="28">
        <v>11</v>
      </c>
      <c r="F227" s="21"/>
      <c r="G227" s="21"/>
      <c r="H227"/>
      <c r="I227"/>
      <c r="J227"/>
      <c r="K227"/>
      <c r="L227"/>
      <c r="M227"/>
      <c r="N227"/>
      <c r="O227"/>
    </row>
    <row r="228" spans="1:15">
      <c r="A228" s="26" t="s">
        <v>83</v>
      </c>
      <c r="B228" s="27" t="s">
        <v>12</v>
      </c>
      <c r="C228" s="27">
        <v>1</v>
      </c>
      <c r="D228" s="48">
        <v>26</v>
      </c>
      <c r="E228" s="28">
        <v>12</v>
      </c>
      <c r="F228" s="21"/>
      <c r="G228" s="21"/>
      <c r="H228"/>
      <c r="I228"/>
      <c r="J228"/>
      <c r="K228"/>
      <c r="L228"/>
      <c r="M228"/>
      <c r="N228"/>
      <c r="O228"/>
    </row>
    <row r="229" spans="1:15">
      <c r="A229" s="26" t="s">
        <v>83</v>
      </c>
      <c r="B229" s="27" t="s">
        <v>12</v>
      </c>
      <c r="C229" s="27">
        <v>1</v>
      </c>
      <c r="D229" s="48">
        <v>26</v>
      </c>
      <c r="E229" s="28">
        <v>13</v>
      </c>
      <c r="F229" s="21"/>
      <c r="G229" s="21"/>
      <c r="H229"/>
      <c r="I229"/>
      <c r="J229"/>
      <c r="K229"/>
      <c r="L229"/>
      <c r="M229"/>
      <c r="N229"/>
      <c r="O229"/>
    </row>
    <row r="230" spans="1:15">
      <c r="A230" s="26" t="s">
        <v>83</v>
      </c>
      <c r="B230" s="27" t="s">
        <v>12</v>
      </c>
      <c r="C230" s="27">
        <v>1</v>
      </c>
      <c r="D230" s="48">
        <v>26</v>
      </c>
      <c r="E230" s="28">
        <v>14</v>
      </c>
      <c r="F230" s="21"/>
      <c r="G230" s="21"/>
      <c r="H230"/>
      <c r="I230"/>
      <c r="J230"/>
      <c r="K230"/>
      <c r="L230"/>
      <c r="M230"/>
      <c r="N230"/>
      <c r="O230"/>
    </row>
    <row r="231" spans="1:15">
      <c r="A231" s="26" t="s">
        <v>83</v>
      </c>
      <c r="B231" s="27" t="s">
        <v>12</v>
      </c>
      <c r="C231" s="27">
        <v>1</v>
      </c>
      <c r="D231" s="48">
        <v>26</v>
      </c>
      <c r="E231" s="28">
        <v>15</v>
      </c>
      <c r="F231" s="21"/>
      <c r="G231" s="21"/>
      <c r="H231"/>
      <c r="I231"/>
      <c r="J231"/>
      <c r="K231"/>
      <c r="L231"/>
      <c r="M231"/>
      <c r="N231"/>
      <c r="O231"/>
    </row>
    <row r="232" spans="1:15">
      <c r="A232" s="26" t="s">
        <v>83</v>
      </c>
      <c r="B232" s="27" t="s">
        <v>12</v>
      </c>
      <c r="C232" s="27">
        <v>1</v>
      </c>
      <c r="D232" s="48">
        <v>26</v>
      </c>
      <c r="E232" s="28">
        <v>16</v>
      </c>
      <c r="F232" s="21"/>
      <c r="G232" s="21"/>
      <c r="H232"/>
      <c r="I232"/>
      <c r="J232"/>
      <c r="K232"/>
      <c r="L232"/>
      <c r="M232"/>
      <c r="N232"/>
      <c r="O232"/>
    </row>
    <row r="233" spans="1:15">
      <c r="A233" s="26" t="s">
        <v>83</v>
      </c>
      <c r="B233" s="27" t="s">
        <v>13</v>
      </c>
      <c r="C233" s="27">
        <v>1</v>
      </c>
      <c r="D233" s="48">
        <v>26</v>
      </c>
      <c r="E233" s="28">
        <v>1</v>
      </c>
      <c r="F233" s="21"/>
      <c r="G233" s="21"/>
      <c r="H233"/>
      <c r="I233"/>
      <c r="J233"/>
      <c r="K233"/>
      <c r="L233"/>
      <c r="M233"/>
      <c r="N233"/>
      <c r="O233"/>
    </row>
    <row r="234" spans="1:15">
      <c r="A234" s="26" t="s">
        <v>83</v>
      </c>
      <c r="B234" s="27" t="s">
        <v>13</v>
      </c>
      <c r="C234" s="27">
        <v>1</v>
      </c>
      <c r="D234" s="48">
        <v>26</v>
      </c>
      <c r="E234" s="28">
        <v>2</v>
      </c>
      <c r="F234" s="21"/>
      <c r="G234" s="21"/>
      <c r="H234"/>
      <c r="I234"/>
      <c r="J234"/>
      <c r="K234"/>
      <c r="L234"/>
      <c r="M234"/>
      <c r="N234"/>
      <c r="O234"/>
    </row>
    <row r="235" spans="1:15">
      <c r="A235" s="26" t="s">
        <v>83</v>
      </c>
      <c r="B235" s="27" t="s">
        <v>13</v>
      </c>
      <c r="C235" s="27">
        <v>1</v>
      </c>
      <c r="D235" s="48">
        <v>26</v>
      </c>
      <c r="E235" s="28">
        <v>3</v>
      </c>
      <c r="F235" s="21"/>
      <c r="G235" s="21"/>
      <c r="H235"/>
      <c r="I235"/>
      <c r="J235"/>
      <c r="K235"/>
      <c r="L235"/>
      <c r="M235"/>
      <c r="N235"/>
      <c r="O235"/>
    </row>
    <row r="236" spans="1:15">
      <c r="A236" s="26" t="s">
        <v>83</v>
      </c>
      <c r="B236" s="27" t="s">
        <v>13</v>
      </c>
      <c r="C236" s="27">
        <v>1</v>
      </c>
      <c r="D236" s="48">
        <v>26</v>
      </c>
      <c r="E236" s="28">
        <v>4</v>
      </c>
      <c r="F236" s="21"/>
      <c r="G236" s="21"/>
      <c r="H236"/>
      <c r="I236"/>
      <c r="J236"/>
      <c r="K236"/>
      <c r="L236"/>
      <c r="M236"/>
      <c r="N236"/>
      <c r="O236"/>
    </row>
    <row r="237" spans="1:15">
      <c r="A237" s="26" t="s">
        <v>83</v>
      </c>
      <c r="B237" s="27" t="s">
        <v>13</v>
      </c>
      <c r="C237" s="27">
        <v>1</v>
      </c>
      <c r="D237" s="48">
        <v>26</v>
      </c>
      <c r="E237" s="28">
        <v>5</v>
      </c>
      <c r="F237" s="21"/>
      <c r="G237" s="21"/>
      <c r="H237"/>
      <c r="I237"/>
      <c r="J237"/>
      <c r="K237"/>
      <c r="L237"/>
      <c r="M237"/>
      <c r="N237"/>
      <c r="O237"/>
    </row>
    <row r="238" spans="1:15">
      <c r="A238" s="26" t="s">
        <v>83</v>
      </c>
      <c r="B238" s="27" t="s">
        <v>13</v>
      </c>
      <c r="C238" s="27">
        <v>1</v>
      </c>
      <c r="D238" s="48">
        <v>26</v>
      </c>
      <c r="E238" s="28">
        <v>6</v>
      </c>
      <c r="F238" s="21"/>
      <c r="G238" s="21"/>
      <c r="H238"/>
      <c r="I238"/>
      <c r="J238"/>
      <c r="K238"/>
      <c r="L238"/>
      <c r="M238"/>
      <c r="N238"/>
      <c r="O238"/>
    </row>
    <row r="239" spans="1:15">
      <c r="A239" s="26" t="s">
        <v>83</v>
      </c>
      <c r="B239" s="27" t="s">
        <v>13</v>
      </c>
      <c r="C239" s="27">
        <v>1</v>
      </c>
      <c r="D239" s="48">
        <v>26</v>
      </c>
      <c r="E239" s="28">
        <v>7</v>
      </c>
      <c r="F239" s="21"/>
      <c r="G239" s="21"/>
      <c r="H239"/>
      <c r="I239"/>
      <c r="J239"/>
      <c r="K239"/>
      <c r="L239"/>
      <c r="M239"/>
      <c r="N239"/>
      <c r="O239"/>
    </row>
    <row r="240" spans="1:15">
      <c r="A240" s="26" t="s">
        <v>83</v>
      </c>
      <c r="B240" s="27" t="s">
        <v>13</v>
      </c>
      <c r="C240" s="27">
        <v>1</v>
      </c>
      <c r="D240" s="48">
        <v>26</v>
      </c>
      <c r="E240" s="28">
        <v>8</v>
      </c>
      <c r="F240" s="21"/>
      <c r="G240" s="21"/>
      <c r="H240"/>
      <c r="I240"/>
      <c r="J240"/>
      <c r="K240"/>
      <c r="L240"/>
      <c r="M240"/>
      <c r="N240"/>
      <c r="O240"/>
    </row>
    <row r="241" spans="1:15">
      <c r="A241" s="26" t="s">
        <v>83</v>
      </c>
      <c r="B241" s="27" t="s">
        <v>13</v>
      </c>
      <c r="C241" s="27">
        <v>1</v>
      </c>
      <c r="D241" s="48">
        <v>26</v>
      </c>
      <c r="E241" s="28">
        <v>9</v>
      </c>
      <c r="F241" s="21"/>
      <c r="G241" s="21"/>
      <c r="H241"/>
      <c r="I241"/>
      <c r="J241"/>
      <c r="K241"/>
      <c r="L241"/>
      <c r="M241"/>
      <c r="N241"/>
      <c r="O241"/>
    </row>
    <row r="242" spans="1:15">
      <c r="A242" s="26" t="s">
        <v>83</v>
      </c>
      <c r="B242" s="27" t="s">
        <v>13</v>
      </c>
      <c r="C242" s="27">
        <v>1</v>
      </c>
      <c r="D242" s="48">
        <v>26</v>
      </c>
      <c r="E242" s="28">
        <v>10</v>
      </c>
      <c r="F242" s="21"/>
      <c r="G242" s="21"/>
      <c r="H242"/>
      <c r="I242"/>
      <c r="J242"/>
      <c r="K242"/>
      <c r="L242"/>
      <c r="M242"/>
      <c r="N242"/>
      <c r="O242"/>
    </row>
    <row r="243" spans="1:15">
      <c r="A243" s="26" t="s">
        <v>83</v>
      </c>
      <c r="B243" s="27" t="s">
        <v>13</v>
      </c>
      <c r="C243" s="27">
        <v>1</v>
      </c>
      <c r="D243" s="48">
        <v>26</v>
      </c>
      <c r="E243" s="28">
        <v>11</v>
      </c>
      <c r="F243" s="21"/>
      <c r="G243" s="21"/>
      <c r="H243"/>
      <c r="I243"/>
      <c r="J243"/>
      <c r="K243"/>
      <c r="L243"/>
      <c r="M243"/>
      <c r="N243"/>
      <c r="O243"/>
    </row>
    <row r="244" spans="1:15">
      <c r="A244" s="26" t="s">
        <v>83</v>
      </c>
      <c r="B244" s="27" t="s">
        <v>13</v>
      </c>
      <c r="C244" s="27">
        <v>1</v>
      </c>
      <c r="D244" s="48">
        <v>26</v>
      </c>
      <c r="E244" s="28">
        <v>12</v>
      </c>
      <c r="F244" s="21"/>
      <c r="G244" s="21"/>
      <c r="H244"/>
      <c r="I244"/>
      <c r="J244"/>
      <c r="K244"/>
      <c r="L244"/>
      <c r="M244"/>
      <c r="N244"/>
      <c r="O244"/>
    </row>
    <row r="245" spans="1:15">
      <c r="A245" s="26" t="s">
        <v>83</v>
      </c>
      <c r="B245" s="27" t="s">
        <v>13</v>
      </c>
      <c r="C245" s="27">
        <v>1</v>
      </c>
      <c r="D245" s="48">
        <v>26</v>
      </c>
      <c r="E245" s="28">
        <v>13</v>
      </c>
      <c r="F245" s="21"/>
      <c r="G245" s="21"/>
      <c r="H245"/>
      <c r="I245"/>
      <c r="J245"/>
      <c r="K245"/>
      <c r="L245"/>
      <c r="M245"/>
      <c r="N245"/>
      <c r="O245"/>
    </row>
    <row r="246" spans="1:15">
      <c r="A246" s="26" t="s">
        <v>83</v>
      </c>
      <c r="B246" s="27" t="s">
        <v>13</v>
      </c>
      <c r="C246" s="27">
        <v>1</v>
      </c>
      <c r="D246" s="48">
        <v>26</v>
      </c>
      <c r="E246" s="28">
        <v>14</v>
      </c>
      <c r="F246" s="21"/>
      <c r="G246" s="21"/>
      <c r="H246"/>
      <c r="I246"/>
      <c r="J246"/>
      <c r="K246"/>
      <c r="L246"/>
      <c r="M246"/>
      <c r="N246"/>
      <c r="O246"/>
    </row>
    <row r="247" spans="1:15">
      <c r="A247" s="26" t="s">
        <v>83</v>
      </c>
      <c r="B247" s="27" t="s">
        <v>13</v>
      </c>
      <c r="C247" s="27">
        <v>1</v>
      </c>
      <c r="D247" s="48">
        <v>26</v>
      </c>
      <c r="E247" s="28">
        <v>15</v>
      </c>
      <c r="F247" s="21"/>
      <c r="G247" s="21"/>
      <c r="H247"/>
      <c r="I247"/>
      <c r="J247"/>
      <c r="K247"/>
      <c r="L247"/>
      <c r="M247"/>
      <c r="N247"/>
      <c r="O247"/>
    </row>
    <row r="248" spans="1:15">
      <c r="A248" s="26" t="s">
        <v>83</v>
      </c>
      <c r="B248" s="27" t="s">
        <v>13</v>
      </c>
      <c r="C248" s="27">
        <v>1</v>
      </c>
      <c r="D248" s="48">
        <v>26</v>
      </c>
      <c r="E248" s="28">
        <v>16</v>
      </c>
      <c r="F248" s="21"/>
      <c r="G248" s="21"/>
      <c r="H248"/>
      <c r="I248"/>
      <c r="J248"/>
      <c r="K248"/>
      <c r="L248"/>
      <c r="M248"/>
      <c r="N248"/>
      <c r="O248"/>
    </row>
    <row r="249" spans="1:15">
      <c r="A249" s="26" t="s">
        <v>83</v>
      </c>
      <c r="B249" s="27" t="s">
        <v>12</v>
      </c>
      <c r="C249" s="27">
        <v>1</v>
      </c>
      <c r="D249" s="48">
        <v>32</v>
      </c>
      <c r="E249" s="28">
        <v>1</v>
      </c>
      <c r="F249" s="21"/>
      <c r="G249" s="21"/>
      <c r="H249"/>
      <c r="I249"/>
      <c r="J249"/>
      <c r="K249"/>
      <c r="L249"/>
      <c r="M249"/>
      <c r="N249"/>
      <c r="O249"/>
    </row>
    <row r="250" spans="1:15">
      <c r="A250" s="26" t="s">
        <v>83</v>
      </c>
      <c r="B250" s="27" t="s">
        <v>12</v>
      </c>
      <c r="C250" s="27">
        <v>1</v>
      </c>
      <c r="D250" s="48">
        <v>32</v>
      </c>
      <c r="E250" s="28">
        <v>2</v>
      </c>
      <c r="F250" s="21"/>
      <c r="G250" s="21"/>
      <c r="H250"/>
      <c r="I250"/>
      <c r="J250"/>
      <c r="K250"/>
      <c r="L250"/>
      <c r="M250"/>
      <c r="N250"/>
      <c r="O250"/>
    </row>
    <row r="251" spans="1:15">
      <c r="A251" s="26" t="s">
        <v>83</v>
      </c>
      <c r="B251" s="27" t="s">
        <v>12</v>
      </c>
      <c r="C251" s="27">
        <v>1</v>
      </c>
      <c r="D251" s="48">
        <v>32</v>
      </c>
      <c r="E251" s="28">
        <v>3</v>
      </c>
      <c r="F251" s="21"/>
      <c r="G251" s="21"/>
      <c r="H251"/>
      <c r="I251"/>
      <c r="J251"/>
      <c r="K251"/>
      <c r="L251"/>
      <c r="M251"/>
      <c r="N251"/>
      <c r="O251"/>
    </row>
    <row r="252" spans="1:15">
      <c r="A252" s="26" t="s">
        <v>83</v>
      </c>
      <c r="B252" s="27" t="s">
        <v>12</v>
      </c>
      <c r="C252" s="27">
        <v>1</v>
      </c>
      <c r="D252" s="48">
        <v>32</v>
      </c>
      <c r="E252" s="28">
        <v>4</v>
      </c>
      <c r="F252" s="21"/>
      <c r="G252" s="21"/>
      <c r="H252"/>
      <c r="I252"/>
      <c r="J252"/>
      <c r="K252"/>
      <c r="L252"/>
      <c r="M252"/>
      <c r="N252"/>
      <c r="O252"/>
    </row>
    <row r="253" spans="1:15">
      <c r="A253" s="26" t="s">
        <v>83</v>
      </c>
      <c r="B253" s="27" t="s">
        <v>12</v>
      </c>
      <c r="C253" s="27">
        <v>1</v>
      </c>
      <c r="D253" s="48">
        <v>32</v>
      </c>
      <c r="E253" s="28">
        <v>5</v>
      </c>
      <c r="F253" s="21"/>
      <c r="G253" s="21"/>
      <c r="H253"/>
      <c r="I253"/>
      <c r="J253"/>
      <c r="K253"/>
      <c r="L253"/>
      <c r="M253"/>
      <c r="N253"/>
      <c r="O253"/>
    </row>
    <row r="254" spans="1:15">
      <c r="A254" s="26" t="s">
        <v>83</v>
      </c>
      <c r="B254" s="27" t="s">
        <v>12</v>
      </c>
      <c r="C254" s="27">
        <v>1</v>
      </c>
      <c r="D254" s="48">
        <v>32</v>
      </c>
      <c r="E254" s="28">
        <v>6</v>
      </c>
      <c r="F254" s="21"/>
      <c r="G254" s="21"/>
      <c r="H254"/>
      <c r="I254"/>
      <c r="J254"/>
      <c r="K254"/>
      <c r="L254"/>
      <c r="M254"/>
      <c r="N254"/>
      <c r="O254"/>
    </row>
    <row r="255" spans="1:15">
      <c r="A255" s="26" t="s">
        <v>83</v>
      </c>
      <c r="B255" s="27" t="s">
        <v>12</v>
      </c>
      <c r="C255" s="27">
        <v>1</v>
      </c>
      <c r="D255" s="48">
        <v>32</v>
      </c>
      <c r="E255" s="28">
        <v>7</v>
      </c>
      <c r="F255" s="21"/>
      <c r="G255" s="21"/>
      <c r="H255"/>
      <c r="I255"/>
      <c r="J255"/>
      <c r="K255"/>
      <c r="L255"/>
      <c r="M255"/>
      <c r="N255"/>
      <c r="O255"/>
    </row>
    <row r="256" spans="1:15">
      <c r="A256" s="26" t="s">
        <v>83</v>
      </c>
      <c r="B256" s="27" t="s">
        <v>12</v>
      </c>
      <c r="C256" s="27">
        <v>1</v>
      </c>
      <c r="D256" s="48">
        <v>32</v>
      </c>
      <c r="E256" s="28">
        <v>8</v>
      </c>
      <c r="F256" s="21"/>
      <c r="G256" s="21"/>
      <c r="H256"/>
      <c r="I256"/>
      <c r="J256"/>
      <c r="K256"/>
      <c r="L256"/>
      <c r="M256"/>
      <c r="N256"/>
      <c r="O256"/>
    </row>
    <row r="257" spans="1:15">
      <c r="A257" s="26" t="s">
        <v>83</v>
      </c>
      <c r="B257" s="27" t="s">
        <v>12</v>
      </c>
      <c r="C257" s="27">
        <v>1</v>
      </c>
      <c r="D257" s="48">
        <v>32</v>
      </c>
      <c r="E257" s="28">
        <v>9</v>
      </c>
      <c r="F257" s="21"/>
      <c r="G257" s="21"/>
      <c r="H257"/>
      <c r="I257"/>
      <c r="J257"/>
      <c r="K257"/>
      <c r="L257"/>
      <c r="M257"/>
      <c r="N257"/>
      <c r="O257"/>
    </row>
    <row r="258" spans="1:15">
      <c r="A258" s="26" t="s">
        <v>83</v>
      </c>
      <c r="B258" s="27" t="s">
        <v>12</v>
      </c>
      <c r="C258" s="27">
        <v>1</v>
      </c>
      <c r="D258" s="48">
        <v>32</v>
      </c>
      <c r="E258" s="28">
        <v>10</v>
      </c>
      <c r="F258" s="21"/>
      <c r="G258" s="21"/>
      <c r="H258"/>
      <c r="I258"/>
      <c r="J258"/>
      <c r="K258"/>
      <c r="L258"/>
      <c r="M258"/>
      <c r="N258"/>
      <c r="O258"/>
    </row>
    <row r="259" spans="1:15">
      <c r="A259" s="26" t="s">
        <v>83</v>
      </c>
      <c r="B259" s="27" t="s">
        <v>12</v>
      </c>
      <c r="C259" s="27">
        <v>1</v>
      </c>
      <c r="D259" s="48">
        <v>32</v>
      </c>
      <c r="E259" s="28">
        <v>11</v>
      </c>
      <c r="F259" s="21"/>
      <c r="G259" s="21"/>
      <c r="H259"/>
      <c r="I259"/>
      <c r="J259"/>
      <c r="K259"/>
      <c r="L259"/>
      <c r="M259"/>
      <c r="N259"/>
      <c r="O259"/>
    </row>
    <row r="260" spans="1:15">
      <c r="A260" s="26" t="s">
        <v>83</v>
      </c>
      <c r="B260" s="27" t="s">
        <v>12</v>
      </c>
      <c r="C260" s="27">
        <v>1</v>
      </c>
      <c r="D260" s="48">
        <v>32</v>
      </c>
      <c r="E260" s="28">
        <v>12</v>
      </c>
      <c r="F260" s="21"/>
      <c r="G260" s="21"/>
      <c r="H260"/>
      <c r="I260"/>
      <c r="J260"/>
      <c r="K260"/>
      <c r="L260"/>
      <c r="M260"/>
      <c r="N260"/>
      <c r="O260"/>
    </row>
    <row r="261" spans="1:15">
      <c r="A261" s="26" t="s">
        <v>83</v>
      </c>
      <c r="B261" s="27" t="s">
        <v>12</v>
      </c>
      <c r="C261" s="27">
        <v>1</v>
      </c>
      <c r="D261" s="48">
        <v>32</v>
      </c>
      <c r="E261" s="28">
        <v>13</v>
      </c>
      <c r="F261" s="21"/>
      <c r="G261" s="21"/>
      <c r="H261"/>
      <c r="I261"/>
      <c r="J261"/>
      <c r="K261"/>
      <c r="L261"/>
      <c r="M261"/>
      <c r="N261"/>
      <c r="O261"/>
    </row>
    <row r="262" spans="1:15">
      <c r="A262" s="26" t="s">
        <v>83</v>
      </c>
      <c r="B262" s="27" t="s">
        <v>12</v>
      </c>
      <c r="C262" s="27">
        <v>1</v>
      </c>
      <c r="D262" s="48">
        <v>32</v>
      </c>
      <c r="E262" s="28">
        <v>14</v>
      </c>
      <c r="F262" s="21"/>
      <c r="G262" s="21"/>
      <c r="H262"/>
      <c r="I262"/>
      <c r="J262"/>
      <c r="K262"/>
      <c r="L262"/>
      <c r="M262"/>
      <c r="N262"/>
      <c r="O262"/>
    </row>
    <row r="263" spans="1:15">
      <c r="A263" s="26" t="s">
        <v>83</v>
      </c>
      <c r="B263" s="27" t="s">
        <v>12</v>
      </c>
      <c r="C263" s="27">
        <v>1</v>
      </c>
      <c r="D263" s="48">
        <v>32</v>
      </c>
      <c r="E263" s="28">
        <v>15</v>
      </c>
      <c r="F263" s="21"/>
      <c r="G263" s="21"/>
      <c r="H263"/>
      <c r="I263"/>
      <c r="J263"/>
      <c r="K263"/>
      <c r="L263"/>
      <c r="M263"/>
      <c r="N263"/>
      <c r="O263"/>
    </row>
    <row r="264" spans="1:15">
      <c r="A264" s="26" t="s">
        <v>83</v>
      </c>
      <c r="B264" s="27" t="s">
        <v>12</v>
      </c>
      <c r="C264" s="27">
        <v>1</v>
      </c>
      <c r="D264" s="48">
        <v>32</v>
      </c>
      <c r="E264" s="28">
        <v>16</v>
      </c>
      <c r="F264" s="21"/>
      <c r="G264" s="21"/>
      <c r="H264"/>
      <c r="I264"/>
      <c r="J264"/>
      <c r="K264"/>
      <c r="L264"/>
      <c r="M264"/>
      <c r="N264"/>
      <c r="O264"/>
    </row>
    <row r="265" spans="1:15">
      <c r="A265" s="26" t="s">
        <v>83</v>
      </c>
      <c r="B265" s="27" t="s">
        <v>13</v>
      </c>
      <c r="C265" s="27">
        <v>1</v>
      </c>
      <c r="D265" s="48">
        <v>32</v>
      </c>
      <c r="E265" s="28">
        <v>1</v>
      </c>
      <c r="F265" s="21"/>
      <c r="G265" s="21"/>
      <c r="H265"/>
      <c r="I265"/>
      <c r="J265"/>
      <c r="K265"/>
      <c r="L265"/>
      <c r="M265"/>
      <c r="N265"/>
      <c r="O265"/>
    </row>
    <row r="266" spans="1:15">
      <c r="A266" s="26" t="s">
        <v>83</v>
      </c>
      <c r="B266" s="27" t="s">
        <v>13</v>
      </c>
      <c r="C266" s="27">
        <v>1</v>
      </c>
      <c r="D266" s="48">
        <v>32</v>
      </c>
      <c r="E266" s="28">
        <v>2</v>
      </c>
      <c r="F266" s="21"/>
      <c r="G266" s="21"/>
      <c r="H266"/>
      <c r="I266"/>
      <c r="J266"/>
      <c r="K266"/>
      <c r="L266"/>
      <c r="M266"/>
      <c r="N266"/>
      <c r="O266"/>
    </row>
    <row r="267" spans="1:15">
      <c r="A267" s="26" t="s">
        <v>83</v>
      </c>
      <c r="B267" s="27" t="s">
        <v>13</v>
      </c>
      <c r="C267" s="27">
        <v>1</v>
      </c>
      <c r="D267" s="48">
        <v>32</v>
      </c>
      <c r="E267" s="28">
        <v>3</v>
      </c>
      <c r="F267" s="21"/>
      <c r="G267" s="21"/>
      <c r="H267"/>
      <c r="I267"/>
      <c r="J267"/>
      <c r="K267"/>
      <c r="L267"/>
      <c r="M267"/>
      <c r="N267"/>
      <c r="O267"/>
    </row>
    <row r="268" spans="1:15">
      <c r="A268" s="26" t="s">
        <v>83</v>
      </c>
      <c r="B268" s="27" t="s">
        <v>13</v>
      </c>
      <c r="C268" s="27">
        <v>1</v>
      </c>
      <c r="D268" s="48">
        <v>32</v>
      </c>
      <c r="E268" s="28">
        <v>4</v>
      </c>
      <c r="F268" s="21"/>
      <c r="G268" s="21"/>
      <c r="H268"/>
      <c r="I268"/>
      <c r="J268"/>
      <c r="K268"/>
      <c r="L268"/>
      <c r="M268"/>
      <c r="N268"/>
      <c r="O268"/>
    </row>
    <row r="269" spans="1:15">
      <c r="A269" s="26" t="s">
        <v>83</v>
      </c>
      <c r="B269" s="27" t="s">
        <v>13</v>
      </c>
      <c r="C269" s="27">
        <v>1</v>
      </c>
      <c r="D269" s="48">
        <v>32</v>
      </c>
      <c r="E269" s="28">
        <v>5</v>
      </c>
      <c r="F269" s="21"/>
      <c r="G269" s="21"/>
      <c r="H269"/>
      <c r="I269"/>
      <c r="J269"/>
      <c r="K269"/>
      <c r="L269"/>
      <c r="M269"/>
      <c r="N269"/>
      <c r="O269"/>
    </row>
    <row r="270" spans="1:15">
      <c r="A270" s="26" t="s">
        <v>83</v>
      </c>
      <c r="B270" s="27" t="s">
        <v>13</v>
      </c>
      <c r="C270" s="27">
        <v>1</v>
      </c>
      <c r="D270" s="48">
        <v>32</v>
      </c>
      <c r="E270" s="28">
        <v>6</v>
      </c>
      <c r="F270" s="21"/>
      <c r="G270" s="21"/>
      <c r="H270"/>
      <c r="I270"/>
      <c r="J270"/>
      <c r="K270"/>
      <c r="L270"/>
      <c r="M270"/>
      <c r="N270"/>
      <c r="O270"/>
    </row>
    <row r="271" spans="1:15">
      <c r="A271" s="26" t="s">
        <v>83</v>
      </c>
      <c r="B271" s="27" t="s">
        <v>13</v>
      </c>
      <c r="C271" s="27">
        <v>1</v>
      </c>
      <c r="D271" s="48">
        <v>32</v>
      </c>
      <c r="E271" s="28">
        <v>7</v>
      </c>
      <c r="F271" s="21"/>
      <c r="G271" s="21"/>
      <c r="H271"/>
      <c r="I271"/>
      <c r="J271"/>
      <c r="K271"/>
      <c r="L271"/>
      <c r="M271"/>
      <c r="N271"/>
      <c r="O271"/>
    </row>
    <row r="272" spans="1:15">
      <c r="A272" s="26" t="s">
        <v>83</v>
      </c>
      <c r="B272" s="27" t="s">
        <v>13</v>
      </c>
      <c r="C272" s="27">
        <v>1</v>
      </c>
      <c r="D272" s="48">
        <v>32</v>
      </c>
      <c r="E272" s="28">
        <v>8</v>
      </c>
      <c r="F272" s="21"/>
      <c r="G272" s="21"/>
      <c r="H272"/>
      <c r="I272"/>
      <c r="J272"/>
      <c r="K272"/>
      <c r="L272"/>
      <c r="M272"/>
      <c r="N272"/>
      <c r="O272"/>
    </row>
    <row r="273" spans="1:15">
      <c r="A273" s="26" t="s">
        <v>83</v>
      </c>
      <c r="B273" s="27" t="s">
        <v>13</v>
      </c>
      <c r="C273" s="27">
        <v>1</v>
      </c>
      <c r="D273" s="48">
        <v>32</v>
      </c>
      <c r="E273" s="28">
        <v>9</v>
      </c>
      <c r="F273" s="21"/>
      <c r="G273" s="21"/>
      <c r="H273"/>
      <c r="I273"/>
      <c r="J273"/>
      <c r="K273"/>
      <c r="L273"/>
      <c r="M273"/>
      <c r="N273"/>
      <c r="O273"/>
    </row>
    <row r="274" spans="1:15">
      <c r="A274" s="26" t="s">
        <v>83</v>
      </c>
      <c r="B274" s="27" t="s">
        <v>13</v>
      </c>
      <c r="C274" s="27">
        <v>1</v>
      </c>
      <c r="D274" s="48">
        <v>32</v>
      </c>
      <c r="E274" s="28">
        <v>10</v>
      </c>
      <c r="F274" s="21"/>
      <c r="G274" s="21"/>
      <c r="H274"/>
      <c r="I274"/>
      <c r="J274"/>
      <c r="K274"/>
      <c r="L274"/>
      <c r="M274"/>
      <c r="N274"/>
      <c r="O274"/>
    </row>
    <row r="275" spans="1:15">
      <c r="A275" s="26" t="s">
        <v>83</v>
      </c>
      <c r="B275" s="27" t="s">
        <v>13</v>
      </c>
      <c r="C275" s="27">
        <v>1</v>
      </c>
      <c r="D275" s="48">
        <v>32</v>
      </c>
      <c r="E275" s="28">
        <v>11</v>
      </c>
      <c r="F275" s="21"/>
      <c r="G275" s="21"/>
      <c r="H275"/>
      <c r="I275"/>
      <c r="J275"/>
      <c r="K275"/>
      <c r="L275"/>
      <c r="M275"/>
      <c r="N275"/>
      <c r="O275"/>
    </row>
    <row r="276" spans="1:15">
      <c r="A276" s="26" t="s">
        <v>83</v>
      </c>
      <c r="B276" s="27" t="s">
        <v>13</v>
      </c>
      <c r="C276" s="27">
        <v>1</v>
      </c>
      <c r="D276" s="48">
        <v>32</v>
      </c>
      <c r="E276" s="28">
        <v>12</v>
      </c>
      <c r="F276" s="21"/>
      <c r="G276" s="21"/>
      <c r="H276"/>
      <c r="I276"/>
      <c r="J276"/>
      <c r="K276"/>
      <c r="L276"/>
      <c r="M276"/>
      <c r="N276"/>
      <c r="O276"/>
    </row>
    <row r="277" spans="1:15">
      <c r="A277" s="26" t="s">
        <v>83</v>
      </c>
      <c r="B277" s="27" t="s">
        <v>13</v>
      </c>
      <c r="C277" s="27">
        <v>1</v>
      </c>
      <c r="D277" s="48">
        <v>32</v>
      </c>
      <c r="E277" s="28">
        <v>13</v>
      </c>
      <c r="F277" s="21"/>
      <c r="G277" s="21"/>
      <c r="H277"/>
      <c r="I277"/>
      <c r="J277"/>
      <c r="K277"/>
      <c r="L277"/>
      <c r="M277"/>
      <c r="N277"/>
      <c r="O277"/>
    </row>
    <row r="278" spans="1:15">
      <c r="A278" s="26" t="s">
        <v>83</v>
      </c>
      <c r="B278" s="27" t="s">
        <v>13</v>
      </c>
      <c r="C278" s="27">
        <v>1</v>
      </c>
      <c r="D278" s="48">
        <v>32</v>
      </c>
      <c r="E278" s="28">
        <v>14</v>
      </c>
      <c r="F278" s="21"/>
      <c r="G278" s="21"/>
      <c r="H278"/>
      <c r="I278"/>
      <c r="J278"/>
      <c r="K278"/>
      <c r="L278"/>
      <c r="M278"/>
      <c r="N278"/>
      <c r="O278"/>
    </row>
    <row r="279" spans="1:15">
      <c r="A279" s="26" t="s">
        <v>83</v>
      </c>
      <c r="B279" s="27" t="s">
        <v>13</v>
      </c>
      <c r="C279" s="27">
        <v>1</v>
      </c>
      <c r="D279" s="48">
        <v>32</v>
      </c>
      <c r="E279" s="28">
        <v>15</v>
      </c>
      <c r="F279" s="21"/>
      <c r="G279" s="21"/>
      <c r="H279"/>
      <c r="I279"/>
      <c r="J279"/>
      <c r="K279"/>
      <c r="L279"/>
      <c r="M279"/>
      <c r="N279"/>
      <c r="O279"/>
    </row>
    <row r="280" spans="1:15">
      <c r="A280" s="26" t="s">
        <v>83</v>
      </c>
      <c r="B280" s="27" t="s">
        <v>13</v>
      </c>
      <c r="C280" s="27">
        <v>1</v>
      </c>
      <c r="D280" s="48">
        <v>32</v>
      </c>
      <c r="E280" s="28">
        <v>16</v>
      </c>
      <c r="F280" s="21"/>
      <c r="G280" s="21"/>
      <c r="H280"/>
      <c r="I280"/>
      <c r="J280"/>
      <c r="K280"/>
      <c r="L280"/>
      <c r="M280"/>
      <c r="N280"/>
      <c r="O280"/>
    </row>
    <row r="281" spans="1:15">
      <c r="A281" s="26" t="s">
        <v>83</v>
      </c>
      <c r="B281" s="27" t="s">
        <v>12</v>
      </c>
      <c r="C281" s="27">
        <v>1</v>
      </c>
      <c r="D281" s="48">
        <v>34</v>
      </c>
      <c r="E281" s="28">
        <v>1</v>
      </c>
      <c r="F281" s="21"/>
      <c r="G281" s="21"/>
      <c r="H281"/>
      <c r="I281"/>
      <c r="J281"/>
      <c r="K281"/>
      <c r="L281"/>
      <c r="M281"/>
      <c r="N281"/>
      <c r="O281"/>
    </row>
    <row r="282" spans="1:15">
      <c r="A282" s="26" t="s">
        <v>83</v>
      </c>
      <c r="B282" s="27" t="s">
        <v>12</v>
      </c>
      <c r="C282" s="27">
        <v>1</v>
      </c>
      <c r="D282" s="48">
        <v>34</v>
      </c>
      <c r="E282" s="28">
        <v>2</v>
      </c>
      <c r="F282" s="21"/>
      <c r="G282" s="21"/>
      <c r="H282"/>
      <c r="I282"/>
      <c r="J282"/>
      <c r="K282"/>
      <c r="L282"/>
      <c r="M282"/>
      <c r="N282"/>
      <c r="O282"/>
    </row>
    <row r="283" spans="1:15">
      <c r="A283" s="26" t="s">
        <v>83</v>
      </c>
      <c r="B283" s="27" t="s">
        <v>12</v>
      </c>
      <c r="C283" s="27">
        <v>1</v>
      </c>
      <c r="D283" s="48">
        <v>34</v>
      </c>
      <c r="E283" s="28">
        <v>3</v>
      </c>
      <c r="F283" s="21"/>
      <c r="G283" s="21"/>
      <c r="H283"/>
      <c r="I283"/>
      <c r="J283"/>
      <c r="K283"/>
      <c r="L283"/>
      <c r="M283"/>
      <c r="N283"/>
      <c r="O283"/>
    </row>
    <row r="284" spans="1:15">
      <c r="A284" s="26" t="s">
        <v>83</v>
      </c>
      <c r="B284" s="27" t="s">
        <v>12</v>
      </c>
      <c r="C284" s="27">
        <v>1</v>
      </c>
      <c r="D284" s="48">
        <v>34</v>
      </c>
      <c r="E284" s="28">
        <v>4</v>
      </c>
      <c r="F284" s="21"/>
      <c r="G284" s="21"/>
      <c r="H284"/>
      <c r="I284"/>
      <c r="J284"/>
      <c r="K284"/>
      <c r="L284"/>
      <c r="M284"/>
      <c r="N284"/>
      <c r="O284"/>
    </row>
    <row r="285" spans="1:15">
      <c r="A285" s="26" t="s">
        <v>83</v>
      </c>
      <c r="B285" s="27" t="s">
        <v>12</v>
      </c>
      <c r="C285" s="27">
        <v>1</v>
      </c>
      <c r="D285" s="48">
        <v>34</v>
      </c>
      <c r="E285" s="28">
        <v>5</v>
      </c>
      <c r="F285" s="21"/>
      <c r="G285" s="21"/>
      <c r="H285"/>
      <c r="I285"/>
      <c r="J285"/>
      <c r="K285"/>
      <c r="L285"/>
      <c r="M285"/>
      <c r="N285"/>
      <c r="O285"/>
    </row>
    <row r="286" spans="1:15">
      <c r="A286" s="26" t="s">
        <v>83</v>
      </c>
      <c r="B286" s="27" t="s">
        <v>12</v>
      </c>
      <c r="C286" s="27">
        <v>1</v>
      </c>
      <c r="D286" s="48">
        <v>34</v>
      </c>
      <c r="E286" s="28">
        <v>6</v>
      </c>
      <c r="F286" s="21"/>
      <c r="G286" s="21"/>
      <c r="H286"/>
      <c r="I286"/>
      <c r="J286"/>
      <c r="K286"/>
      <c r="L286"/>
      <c r="M286"/>
      <c r="N286"/>
      <c r="O286"/>
    </row>
    <row r="287" spans="1:15">
      <c r="A287" s="26" t="s">
        <v>83</v>
      </c>
      <c r="B287" s="27" t="s">
        <v>12</v>
      </c>
      <c r="C287" s="27">
        <v>1</v>
      </c>
      <c r="D287" s="48">
        <v>34</v>
      </c>
      <c r="E287" s="28">
        <v>7</v>
      </c>
      <c r="F287" s="21"/>
      <c r="G287" s="21"/>
      <c r="H287"/>
      <c r="I287"/>
      <c r="J287"/>
      <c r="K287"/>
      <c r="L287"/>
      <c r="M287"/>
      <c r="N287"/>
      <c r="O287"/>
    </row>
    <row r="288" spans="1:15">
      <c r="A288" s="26" t="s">
        <v>83</v>
      </c>
      <c r="B288" s="27" t="s">
        <v>12</v>
      </c>
      <c r="C288" s="27">
        <v>1</v>
      </c>
      <c r="D288" s="48">
        <v>34</v>
      </c>
      <c r="E288" s="28">
        <v>8</v>
      </c>
      <c r="F288" s="21"/>
      <c r="G288" s="21"/>
      <c r="H288"/>
      <c r="I288"/>
      <c r="J288"/>
      <c r="K288"/>
      <c r="L288"/>
      <c r="M288"/>
      <c r="N288"/>
      <c r="O288"/>
    </row>
    <row r="289" spans="1:15">
      <c r="A289" s="26" t="s">
        <v>83</v>
      </c>
      <c r="B289" s="27" t="s">
        <v>12</v>
      </c>
      <c r="C289" s="27">
        <v>1</v>
      </c>
      <c r="D289" s="48">
        <v>34</v>
      </c>
      <c r="E289" s="28">
        <v>9</v>
      </c>
      <c r="F289" s="21"/>
      <c r="G289" s="21"/>
      <c r="H289"/>
      <c r="I289"/>
      <c r="J289"/>
      <c r="K289"/>
      <c r="L289"/>
      <c r="M289"/>
      <c r="N289"/>
      <c r="O289"/>
    </row>
    <row r="290" spans="1:15">
      <c r="A290" s="26" t="s">
        <v>83</v>
      </c>
      <c r="B290" s="27" t="s">
        <v>12</v>
      </c>
      <c r="C290" s="27">
        <v>1</v>
      </c>
      <c r="D290" s="48">
        <v>34</v>
      </c>
      <c r="E290" s="28">
        <v>10</v>
      </c>
      <c r="F290" s="21"/>
      <c r="G290" s="21"/>
      <c r="H290"/>
      <c r="I290"/>
      <c r="J290"/>
      <c r="K290"/>
      <c r="L290"/>
      <c r="M290"/>
      <c r="N290"/>
      <c r="O290"/>
    </row>
    <row r="291" spans="1:15">
      <c r="A291" s="26" t="s">
        <v>83</v>
      </c>
      <c r="B291" s="27" t="s">
        <v>12</v>
      </c>
      <c r="C291" s="27">
        <v>1</v>
      </c>
      <c r="D291" s="48">
        <v>34</v>
      </c>
      <c r="E291" s="28">
        <v>11</v>
      </c>
      <c r="F291" s="21"/>
      <c r="G291" s="21"/>
      <c r="H291"/>
      <c r="I291"/>
      <c r="J291"/>
      <c r="K291"/>
      <c r="L291"/>
      <c r="M291"/>
      <c r="N291"/>
      <c r="O291"/>
    </row>
    <row r="292" spans="1:15">
      <c r="A292" s="26" t="s">
        <v>83</v>
      </c>
      <c r="B292" s="27" t="s">
        <v>12</v>
      </c>
      <c r="C292" s="27">
        <v>1</v>
      </c>
      <c r="D292" s="48">
        <v>34</v>
      </c>
      <c r="E292" s="28">
        <v>12</v>
      </c>
      <c r="F292" s="21"/>
      <c r="G292" s="21"/>
      <c r="H292"/>
      <c r="I292"/>
      <c r="J292"/>
      <c r="K292"/>
      <c r="L292"/>
      <c r="M292"/>
      <c r="N292"/>
      <c r="O292"/>
    </row>
    <row r="293" spans="1:15">
      <c r="A293" s="26" t="s">
        <v>83</v>
      </c>
      <c r="B293" s="27" t="s">
        <v>12</v>
      </c>
      <c r="C293" s="27">
        <v>1</v>
      </c>
      <c r="D293" s="48">
        <v>34</v>
      </c>
      <c r="E293" s="28">
        <v>13</v>
      </c>
      <c r="F293" s="21"/>
      <c r="G293" s="21"/>
      <c r="H293"/>
      <c r="I293"/>
      <c r="J293"/>
      <c r="K293"/>
      <c r="L293"/>
      <c r="M293"/>
      <c r="N293"/>
      <c r="O293"/>
    </row>
    <row r="294" spans="1:15">
      <c r="A294" s="26" t="s">
        <v>83</v>
      </c>
      <c r="B294" s="27" t="s">
        <v>12</v>
      </c>
      <c r="C294" s="27">
        <v>1</v>
      </c>
      <c r="D294" s="48">
        <v>34</v>
      </c>
      <c r="E294" s="28">
        <v>14</v>
      </c>
      <c r="F294" s="21"/>
      <c r="G294" s="21"/>
      <c r="H294"/>
      <c r="I294"/>
      <c r="J294"/>
      <c r="K294"/>
      <c r="L294"/>
      <c r="M294"/>
      <c r="N294"/>
      <c r="O294"/>
    </row>
    <row r="295" spans="1:15">
      <c r="A295" s="26" t="s">
        <v>83</v>
      </c>
      <c r="B295" s="27" t="s">
        <v>12</v>
      </c>
      <c r="C295" s="27">
        <v>1</v>
      </c>
      <c r="D295" s="48">
        <v>34</v>
      </c>
      <c r="E295" s="28">
        <v>15</v>
      </c>
      <c r="F295" s="21"/>
      <c r="G295" s="21"/>
      <c r="H295"/>
      <c r="I295"/>
      <c r="J295"/>
      <c r="K295"/>
      <c r="L295"/>
      <c r="M295"/>
      <c r="N295"/>
      <c r="O295"/>
    </row>
    <row r="296" spans="1:15">
      <c r="A296" s="26" t="s">
        <v>83</v>
      </c>
      <c r="B296" s="27" t="s">
        <v>12</v>
      </c>
      <c r="C296" s="27">
        <v>1</v>
      </c>
      <c r="D296" s="48">
        <v>34</v>
      </c>
      <c r="E296" s="28">
        <v>16</v>
      </c>
      <c r="F296" s="21"/>
      <c r="G296" s="21"/>
      <c r="H296"/>
      <c r="I296"/>
      <c r="J296"/>
      <c r="K296"/>
      <c r="L296"/>
      <c r="M296"/>
      <c r="N296"/>
      <c r="O296"/>
    </row>
    <row r="297" spans="1:15">
      <c r="A297" s="26" t="s">
        <v>83</v>
      </c>
      <c r="B297" s="27" t="s">
        <v>13</v>
      </c>
      <c r="C297" s="27">
        <v>1</v>
      </c>
      <c r="D297" s="48">
        <v>34</v>
      </c>
      <c r="E297" s="28">
        <v>1</v>
      </c>
      <c r="F297" s="21"/>
      <c r="G297" s="21"/>
      <c r="H297"/>
      <c r="I297"/>
      <c r="J297"/>
      <c r="K297"/>
      <c r="L297"/>
      <c r="M297"/>
      <c r="N297"/>
      <c r="O297"/>
    </row>
    <row r="298" spans="1:15">
      <c r="A298" s="26" t="s">
        <v>83</v>
      </c>
      <c r="B298" s="27" t="s">
        <v>13</v>
      </c>
      <c r="C298" s="27">
        <v>1</v>
      </c>
      <c r="D298" s="48">
        <v>34</v>
      </c>
      <c r="E298" s="28">
        <v>2</v>
      </c>
      <c r="F298" s="21"/>
      <c r="G298" s="21"/>
      <c r="H298"/>
      <c r="I298"/>
      <c r="J298"/>
      <c r="K298"/>
      <c r="L298"/>
      <c r="M298"/>
      <c r="N298"/>
      <c r="O298"/>
    </row>
    <row r="299" spans="1:15">
      <c r="A299" s="26" t="s">
        <v>83</v>
      </c>
      <c r="B299" s="27" t="s">
        <v>13</v>
      </c>
      <c r="C299" s="27">
        <v>1</v>
      </c>
      <c r="D299" s="48">
        <v>34</v>
      </c>
      <c r="E299" s="28">
        <v>3</v>
      </c>
      <c r="F299" s="21"/>
      <c r="G299" s="21"/>
      <c r="H299"/>
      <c r="I299"/>
      <c r="J299"/>
      <c r="K299"/>
      <c r="L299"/>
      <c r="M299"/>
      <c r="N299"/>
      <c r="O299"/>
    </row>
    <row r="300" spans="1:15">
      <c r="A300" s="26" t="s">
        <v>83</v>
      </c>
      <c r="B300" s="27" t="s">
        <v>13</v>
      </c>
      <c r="C300" s="27">
        <v>1</v>
      </c>
      <c r="D300" s="48">
        <v>34</v>
      </c>
      <c r="E300" s="28">
        <v>4</v>
      </c>
      <c r="F300" s="21"/>
      <c r="G300" s="21"/>
      <c r="H300"/>
      <c r="I300"/>
      <c r="J300"/>
      <c r="K300"/>
      <c r="L300"/>
      <c r="M300"/>
      <c r="N300"/>
      <c r="O300"/>
    </row>
    <row r="301" spans="1:15">
      <c r="A301" s="26" t="s">
        <v>83</v>
      </c>
      <c r="B301" s="27" t="s">
        <v>13</v>
      </c>
      <c r="C301" s="27">
        <v>1</v>
      </c>
      <c r="D301" s="48">
        <v>34</v>
      </c>
      <c r="E301" s="28">
        <v>5</v>
      </c>
      <c r="F301" s="21"/>
      <c r="G301" s="21"/>
      <c r="H301"/>
      <c r="I301"/>
      <c r="J301"/>
      <c r="K301"/>
      <c r="L301"/>
      <c r="M301"/>
      <c r="N301"/>
      <c r="O301"/>
    </row>
    <row r="302" spans="1:15">
      <c r="A302" s="26" t="s">
        <v>83</v>
      </c>
      <c r="B302" s="27" t="s">
        <v>13</v>
      </c>
      <c r="C302" s="27">
        <v>1</v>
      </c>
      <c r="D302" s="48">
        <v>34</v>
      </c>
      <c r="E302" s="28">
        <v>6</v>
      </c>
      <c r="F302" s="21"/>
      <c r="G302" s="21"/>
      <c r="H302"/>
      <c r="I302"/>
      <c r="J302"/>
      <c r="K302"/>
      <c r="L302"/>
      <c r="M302"/>
      <c r="N302"/>
      <c r="O302"/>
    </row>
    <row r="303" spans="1:15">
      <c r="A303" s="26" t="s">
        <v>83</v>
      </c>
      <c r="B303" s="27" t="s">
        <v>13</v>
      </c>
      <c r="C303" s="27">
        <v>1</v>
      </c>
      <c r="D303" s="48">
        <v>34</v>
      </c>
      <c r="E303" s="28">
        <v>7</v>
      </c>
      <c r="F303" s="21"/>
      <c r="G303" s="21"/>
      <c r="H303"/>
      <c r="I303"/>
      <c r="J303"/>
      <c r="K303"/>
      <c r="L303"/>
      <c r="M303"/>
      <c r="N303"/>
      <c r="O303"/>
    </row>
    <row r="304" spans="1:15">
      <c r="A304" s="26" t="s">
        <v>83</v>
      </c>
      <c r="B304" s="27" t="s">
        <v>13</v>
      </c>
      <c r="C304" s="27">
        <v>1</v>
      </c>
      <c r="D304" s="48">
        <v>34</v>
      </c>
      <c r="E304" s="28">
        <v>8</v>
      </c>
      <c r="F304" s="21"/>
      <c r="G304" s="21"/>
      <c r="H304"/>
      <c r="I304"/>
      <c r="J304"/>
      <c r="K304"/>
      <c r="L304"/>
      <c r="M304"/>
      <c r="N304"/>
      <c r="O304"/>
    </row>
    <row r="305" spans="1:15">
      <c r="A305" s="26" t="s">
        <v>83</v>
      </c>
      <c r="B305" s="27" t="s">
        <v>13</v>
      </c>
      <c r="C305" s="27">
        <v>1</v>
      </c>
      <c r="D305" s="48">
        <v>34</v>
      </c>
      <c r="E305" s="28">
        <v>9</v>
      </c>
      <c r="F305" s="21"/>
      <c r="G305" s="21"/>
      <c r="H305"/>
      <c r="I305"/>
      <c r="J305"/>
      <c r="K305"/>
      <c r="L305"/>
      <c r="M305"/>
      <c r="N305"/>
      <c r="O305"/>
    </row>
    <row r="306" spans="1:15">
      <c r="A306" s="26" t="s">
        <v>83</v>
      </c>
      <c r="B306" s="27" t="s">
        <v>13</v>
      </c>
      <c r="C306" s="27">
        <v>1</v>
      </c>
      <c r="D306" s="48">
        <v>34</v>
      </c>
      <c r="E306" s="28">
        <v>10</v>
      </c>
      <c r="F306" s="21"/>
      <c r="G306" s="21"/>
      <c r="H306"/>
      <c r="I306"/>
      <c r="J306"/>
      <c r="K306"/>
      <c r="L306"/>
      <c r="M306"/>
      <c r="N306"/>
      <c r="O306"/>
    </row>
    <row r="307" spans="1:15">
      <c r="A307" s="26" t="s">
        <v>83</v>
      </c>
      <c r="B307" s="27" t="s">
        <v>13</v>
      </c>
      <c r="C307" s="27">
        <v>1</v>
      </c>
      <c r="D307" s="48">
        <v>34</v>
      </c>
      <c r="E307" s="28">
        <v>11</v>
      </c>
      <c r="F307" s="21"/>
      <c r="G307" s="21"/>
      <c r="H307"/>
      <c r="I307"/>
      <c r="J307"/>
      <c r="K307"/>
      <c r="L307"/>
      <c r="M307"/>
      <c r="N307"/>
      <c r="O307"/>
    </row>
    <row r="308" spans="1:15">
      <c r="A308" s="26" t="s">
        <v>83</v>
      </c>
      <c r="B308" s="27" t="s">
        <v>13</v>
      </c>
      <c r="C308" s="27">
        <v>1</v>
      </c>
      <c r="D308" s="48">
        <v>34</v>
      </c>
      <c r="E308" s="28">
        <v>12</v>
      </c>
      <c r="F308" s="21"/>
      <c r="G308" s="21"/>
      <c r="H308"/>
      <c r="I308"/>
      <c r="J308"/>
      <c r="K308"/>
      <c r="L308"/>
      <c r="M308"/>
      <c r="N308"/>
      <c r="O308"/>
    </row>
    <row r="309" spans="1:15">
      <c r="A309" s="26" t="s">
        <v>83</v>
      </c>
      <c r="B309" s="27" t="s">
        <v>13</v>
      </c>
      <c r="C309" s="27">
        <v>1</v>
      </c>
      <c r="D309" s="48">
        <v>34</v>
      </c>
      <c r="E309" s="28">
        <v>13</v>
      </c>
      <c r="F309" s="21"/>
      <c r="G309" s="21"/>
      <c r="H309"/>
      <c r="I309"/>
      <c r="J309"/>
      <c r="K309"/>
      <c r="L309"/>
      <c r="M309"/>
      <c r="N309"/>
      <c r="O309"/>
    </row>
    <row r="310" spans="1:15">
      <c r="A310" s="26" t="s">
        <v>83</v>
      </c>
      <c r="B310" s="27" t="s">
        <v>13</v>
      </c>
      <c r="C310" s="27">
        <v>1</v>
      </c>
      <c r="D310" s="48">
        <v>34</v>
      </c>
      <c r="E310" s="28">
        <v>14</v>
      </c>
      <c r="F310" s="21"/>
      <c r="G310" s="21"/>
      <c r="H310"/>
      <c r="I310"/>
      <c r="J310"/>
      <c r="K310"/>
      <c r="L310"/>
      <c r="M310"/>
      <c r="N310"/>
      <c r="O310"/>
    </row>
    <row r="311" spans="1:15">
      <c r="A311" s="26" t="s">
        <v>83</v>
      </c>
      <c r="B311" s="27" t="s">
        <v>13</v>
      </c>
      <c r="C311" s="27">
        <v>1</v>
      </c>
      <c r="D311" s="48">
        <v>34</v>
      </c>
      <c r="E311" s="28">
        <v>15</v>
      </c>
      <c r="F311" s="21"/>
      <c r="G311" s="21"/>
      <c r="H311"/>
      <c r="I311"/>
      <c r="J311"/>
      <c r="K311"/>
      <c r="L311"/>
      <c r="M311"/>
      <c r="N311"/>
      <c r="O311"/>
    </row>
    <row r="312" spans="1:15" ht="13.5" thickBot="1">
      <c r="A312" s="30" t="s">
        <v>83</v>
      </c>
      <c r="B312" s="31" t="s">
        <v>13</v>
      </c>
      <c r="C312" s="31">
        <v>1</v>
      </c>
      <c r="D312" s="49">
        <v>34</v>
      </c>
      <c r="E312" s="32">
        <v>16</v>
      </c>
      <c r="F312" s="22"/>
      <c r="G312" s="22"/>
      <c r="H312"/>
      <c r="I312"/>
      <c r="J312"/>
      <c r="K312"/>
      <c r="L312"/>
      <c r="M312"/>
      <c r="N312"/>
      <c r="O312"/>
    </row>
    <row r="313" spans="1:15">
      <c r="A313" s="36" t="s">
        <v>83</v>
      </c>
      <c r="B313" s="29" t="s">
        <v>12</v>
      </c>
      <c r="C313" s="29">
        <v>2</v>
      </c>
      <c r="D313" s="47">
        <v>1</v>
      </c>
      <c r="E313" s="37">
        <v>1</v>
      </c>
      <c r="F313" s="43"/>
      <c r="G313" s="43"/>
      <c r="H313"/>
      <c r="I313"/>
      <c r="J313"/>
      <c r="K313"/>
      <c r="L313"/>
      <c r="M313"/>
      <c r="N313"/>
      <c r="O313"/>
    </row>
    <row r="314" spans="1:15">
      <c r="A314" s="26" t="s">
        <v>83</v>
      </c>
      <c r="B314" s="27" t="s">
        <v>12</v>
      </c>
      <c r="C314" s="27">
        <v>2</v>
      </c>
      <c r="D314" s="48">
        <v>1</v>
      </c>
      <c r="E314" s="28">
        <v>2</v>
      </c>
      <c r="F314" s="21"/>
      <c r="G314" s="21"/>
      <c r="H314"/>
      <c r="I314"/>
      <c r="J314"/>
      <c r="K314"/>
      <c r="L314"/>
      <c r="M314"/>
      <c r="N314"/>
      <c r="O314"/>
    </row>
    <row r="315" spans="1:15">
      <c r="A315" s="26" t="s">
        <v>83</v>
      </c>
      <c r="B315" s="27" t="s">
        <v>12</v>
      </c>
      <c r="C315" s="27">
        <v>2</v>
      </c>
      <c r="D315" s="48">
        <v>1</v>
      </c>
      <c r="E315" s="28">
        <v>3</v>
      </c>
      <c r="F315" s="21"/>
      <c r="G315" s="21"/>
      <c r="H315"/>
      <c r="I315"/>
      <c r="J315"/>
      <c r="K315"/>
      <c r="L315"/>
      <c r="M315"/>
      <c r="N315"/>
      <c r="O315"/>
    </row>
    <row r="316" spans="1:15">
      <c r="A316" s="26" t="s">
        <v>83</v>
      </c>
      <c r="B316" s="27" t="s">
        <v>12</v>
      </c>
      <c r="C316" s="27">
        <v>2</v>
      </c>
      <c r="D316" s="48">
        <v>1</v>
      </c>
      <c r="E316" s="28">
        <v>4</v>
      </c>
      <c r="F316" s="21"/>
      <c r="G316" s="21"/>
      <c r="H316"/>
      <c r="I316"/>
      <c r="J316"/>
      <c r="K316"/>
      <c r="L316"/>
      <c r="M316"/>
      <c r="N316"/>
      <c r="O316"/>
    </row>
    <row r="317" spans="1:15">
      <c r="A317" s="26" t="s">
        <v>83</v>
      </c>
      <c r="B317" s="27" t="s">
        <v>12</v>
      </c>
      <c r="C317" s="27">
        <v>2</v>
      </c>
      <c r="D317" s="48">
        <v>1</v>
      </c>
      <c r="E317" s="28">
        <v>5</v>
      </c>
      <c r="F317" s="21"/>
      <c r="G317" s="21"/>
      <c r="H317"/>
      <c r="I317"/>
      <c r="J317"/>
      <c r="K317"/>
      <c r="L317"/>
      <c r="M317"/>
      <c r="N317"/>
      <c r="O317"/>
    </row>
    <row r="318" spans="1:15">
      <c r="A318" s="26" t="s">
        <v>83</v>
      </c>
      <c r="B318" s="27" t="s">
        <v>12</v>
      </c>
      <c r="C318" s="27">
        <v>2</v>
      </c>
      <c r="D318" s="48">
        <v>1</v>
      </c>
      <c r="E318" s="28">
        <v>6</v>
      </c>
      <c r="F318" s="21"/>
      <c r="G318" s="21"/>
      <c r="H318"/>
      <c r="I318"/>
      <c r="J318"/>
      <c r="K318"/>
      <c r="L318"/>
      <c r="M318"/>
      <c r="N318"/>
      <c r="O318"/>
    </row>
    <row r="319" spans="1:15">
      <c r="A319" s="26" t="s">
        <v>83</v>
      </c>
      <c r="B319" s="27" t="s">
        <v>12</v>
      </c>
      <c r="C319" s="27">
        <v>2</v>
      </c>
      <c r="D319" s="48">
        <v>1</v>
      </c>
      <c r="E319" s="28">
        <v>7</v>
      </c>
      <c r="F319" s="21"/>
      <c r="G319" s="21"/>
      <c r="H319"/>
      <c r="I319"/>
      <c r="J319"/>
      <c r="K319"/>
      <c r="L319"/>
      <c r="M319"/>
      <c r="N319"/>
      <c r="O319"/>
    </row>
    <row r="320" spans="1:15">
      <c r="A320" s="26" t="s">
        <v>83</v>
      </c>
      <c r="B320" s="27" t="s">
        <v>12</v>
      </c>
      <c r="C320" s="27">
        <v>2</v>
      </c>
      <c r="D320" s="48">
        <v>1</v>
      </c>
      <c r="E320" s="28">
        <v>8</v>
      </c>
      <c r="F320" s="21"/>
      <c r="G320" s="21"/>
      <c r="H320"/>
      <c r="I320"/>
      <c r="J320"/>
      <c r="K320"/>
      <c r="L320"/>
      <c r="M320"/>
      <c r="N320"/>
      <c r="O320"/>
    </row>
    <row r="321" spans="1:15">
      <c r="A321" s="26" t="s">
        <v>83</v>
      </c>
      <c r="B321" s="27" t="s">
        <v>12</v>
      </c>
      <c r="C321" s="27">
        <v>2</v>
      </c>
      <c r="D321" s="48">
        <v>1</v>
      </c>
      <c r="E321" s="28">
        <v>9</v>
      </c>
      <c r="F321" s="21"/>
      <c r="G321" s="21"/>
      <c r="H321"/>
      <c r="I321"/>
      <c r="J321"/>
      <c r="K321"/>
      <c r="L321"/>
      <c r="M321"/>
      <c r="N321"/>
      <c r="O321"/>
    </row>
    <row r="322" spans="1:15">
      <c r="A322" s="26" t="s">
        <v>83</v>
      </c>
      <c r="B322" s="27" t="s">
        <v>12</v>
      </c>
      <c r="C322" s="27">
        <v>2</v>
      </c>
      <c r="D322" s="48">
        <v>1</v>
      </c>
      <c r="E322" s="28">
        <v>10</v>
      </c>
      <c r="F322" s="21"/>
      <c r="G322" s="21"/>
      <c r="H322"/>
      <c r="I322"/>
      <c r="J322"/>
      <c r="K322"/>
      <c r="L322"/>
      <c r="M322"/>
      <c r="N322"/>
      <c r="O322"/>
    </row>
    <row r="323" spans="1:15">
      <c r="A323" s="26" t="s">
        <v>83</v>
      </c>
      <c r="B323" s="27" t="s">
        <v>12</v>
      </c>
      <c r="C323" s="27">
        <v>2</v>
      </c>
      <c r="D323" s="48">
        <v>1</v>
      </c>
      <c r="E323" s="28">
        <v>11</v>
      </c>
      <c r="F323" s="21"/>
      <c r="G323" s="21"/>
      <c r="H323"/>
      <c r="I323"/>
      <c r="J323"/>
      <c r="K323"/>
      <c r="L323"/>
      <c r="M323"/>
      <c r="N323"/>
      <c r="O323"/>
    </row>
    <row r="324" spans="1:15">
      <c r="A324" s="26" t="s">
        <v>83</v>
      </c>
      <c r="B324" s="27" t="s">
        <v>12</v>
      </c>
      <c r="C324" s="27">
        <v>2</v>
      </c>
      <c r="D324" s="48">
        <v>1</v>
      </c>
      <c r="E324" s="28">
        <v>12</v>
      </c>
      <c r="F324" s="21"/>
      <c r="G324" s="21"/>
      <c r="H324"/>
      <c r="I324"/>
      <c r="J324"/>
      <c r="K324"/>
      <c r="L324"/>
      <c r="M324"/>
      <c r="N324"/>
      <c r="O324"/>
    </row>
    <row r="325" spans="1:15">
      <c r="A325" s="26" t="s">
        <v>83</v>
      </c>
      <c r="B325" s="27" t="s">
        <v>12</v>
      </c>
      <c r="C325" s="27">
        <v>2</v>
      </c>
      <c r="D325" s="48">
        <v>1</v>
      </c>
      <c r="E325" s="28">
        <v>13</v>
      </c>
      <c r="F325" s="21"/>
      <c r="G325" s="21"/>
      <c r="H325"/>
      <c r="I325"/>
      <c r="J325"/>
      <c r="K325"/>
      <c r="L325"/>
      <c r="M325"/>
      <c r="N325"/>
      <c r="O325"/>
    </row>
    <row r="326" spans="1:15">
      <c r="A326" s="26" t="s">
        <v>83</v>
      </c>
      <c r="B326" s="27" t="s">
        <v>12</v>
      </c>
      <c r="C326" s="27">
        <v>2</v>
      </c>
      <c r="D326" s="48">
        <v>1</v>
      </c>
      <c r="E326" s="28">
        <v>14</v>
      </c>
      <c r="F326" s="21"/>
      <c r="G326" s="21"/>
      <c r="H326"/>
      <c r="I326"/>
      <c r="J326"/>
      <c r="K326"/>
      <c r="L326"/>
      <c r="M326"/>
      <c r="N326"/>
      <c r="O326"/>
    </row>
    <row r="327" spans="1:15">
      <c r="A327" s="26" t="s">
        <v>83</v>
      </c>
      <c r="B327" s="27" t="s">
        <v>13</v>
      </c>
      <c r="C327" s="27">
        <v>2</v>
      </c>
      <c r="D327" s="48">
        <v>1</v>
      </c>
      <c r="E327" s="28">
        <v>15</v>
      </c>
      <c r="F327" s="21"/>
      <c r="G327" s="21"/>
      <c r="H327"/>
      <c r="I327"/>
      <c r="J327"/>
      <c r="K327"/>
      <c r="L327"/>
      <c r="M327"/>
      <c r="N327"/>
      <c r="O327"/>
    </row>
    <row r="328" spans="1:15">
      <c r="A328" s="26" t="s">
        <v>83</v>
      </c>
      <c r="B328" s="27" t="s">
        <v>13</v>
      </c>
      <c r="C328" s="27">
        <v>2</v>
      </c>
      <c r="D328" s="48">
        <v>1</v>
      </c>
      <c r="E328" s="28">
        <v>16</v>
      </c>
      <c r="F328" s="21"/>
      <c r="G328" s="21"/>
      <c r="H328"/>
      <c r="I328"/>
      <c r="J328"/>
      <c r="K328"/>
      <c r="L328"/>
      <c r="M328"/>
      <c r="N328"/>
      <c r="O328"/>
    </row>
    <row r="329" spans="1:15">
      <c r="A329" s="26" t="s">
        <v>83</v>
      </c>
      <c r="B329" s="27" t="s">
        <v>13</v>
      </c>
      <c r="C329" s="27">
        <v>2</v>
      </c>
      <c r="D329" s="48">
        <v>1</v>
      </c>
      <c r="E329" s="28">
        <v>1</v>
      </c>
      <c r="F329" s="21"/>
      <c r="G329" s="21"/>
      <c r="H329"/>
      <c r="I329"/>
      <c r="J329"/>
      <c r="K329"/>
      <c r="L329"/>
      <c r="M329"/>
      <c r="N329"/>
      <c r="O329"/>
    </row>
    <row r="330" spans="1:15">
      <c r="A330" s="26" t="s">
        <v>83</v>
      </c>
      <c r="B330" s="27" t="s">
        <v>13</v>
      </c>
      <c r="C330" s="27">
        <v>2</v>
      </c>
      <c r="D330" s="48">
        <v>1</v>
      </c>
      <c r="E330" s="28">
        <v>2</v>
      </c>
      <c r="F330" s="21"/>
      <c r="G330" s="21"/>
      <c r="H330"/>
      <c r="I330"/>
      <c r="J330"/>
      <c r="K330"/>
      <c r="L330"/>
      <c r="M330"/>
      <c r="N330"/>
      <c r="O330"/>
    </row>
    <row r="331" spans="1:15">
      <c r="A331" s="26" t="s">
        <v>83</v>
      </c>
      <c r="B331" s="27" t="s">
        <v>13</v>
      </c>
      <c r="C331" s="27">
        <v>2</v>
      </c>
      <c r="D331" s="48">
        <v>1</v>
      </c>
      <c r="E331" s="28">
        <v>3</v>
      </c>
      <c r="F331" s="21"/>
      <c r="G331" s="21"/>
      <c r="H331"/>
      <c r="I331"/>
      <c r="J331"/>
      <c r="K331"/>
      <c r="L331"/>
      <c r="M331"/>
      <c r="N331"/>
      <c r="O331"/>
    </row>
    <row r="332" spans="1:15">
      <c r="A332" s="26" t="s">
        <v>83</v>
      </c>
      <c r="B332" s="27" t="s">
        <v>13</v>
      </c>
      <c r="C332" s="27">
        <v>2</v>
      </c>
      <c r="D332" s="48">
        <v>1</v>
      </c>
      <c r="E332" s="28">
        <v>4</v>
      </c>
      <c r="F332" s="21"/>
      <c r="G332" s="21"/>
      <c r="H332"/>
      <c r="I332"/>
      <c r="J332"/>
      <c r="K332"/>
      <c r="L332"/>
      <c r="M332"/>
      <c r="N332"/>
      <c r="O332"/>
    </row>
    <row r="333" spans="1:15">
      <c r="A333" s="26" t="s">
        <v>83</v>
      </c>
      <c r="B333" s="27" t="s">
        <v>13</v>
      </c>
      <c r="C333" s="27">
        <v>2</v>
      </c>
      <c r="D333" s="48">
        <v>1</v>
      </c>
      <c r="E333" s="28">
        <v>5</v>
      </c>
      <c r="F333" s="21"/>
      <c r="G333" s="21"/>
      <c r="H333"/>
      <c r="I333"/>
      <c r="J333"/>
      <c r="K333"/>
      <c r="L333"/>
      <c r="M333"/>
      <c r="N333"/>
      <c r="O333"/>
    </row>
    <row r="334" spans="1:15">
      <c r="A334" s="26" t="s">
        <v>83</v>
      </c>
      <c r="B334" s="27" t="s">
        <v>13</v>
      </c>
      <c r="C334" s="27">
        <v>2</v>
      </c>
      <c r="D334" s="48">
        <v>1</v>
      </c>
      <c r="E334" s="28">
        <v>6</v>
      </c>
      <c r="F334" s="21"/>
      <c r="G334" s="21"/>
      <c r="H334"/>
      <c r="I334"/>
      <c r="J334"/>
      <c r="K334"/>
      <c r="L334"/>
      <c r="M334"/>
      <c r="N334"/>
      <c r="O334"/>
    </row>
    <row r="335" spans="1:15">
      <c r="A335" s="26" t="s">
        <v>83</v>
      </c>
      <c r="B335" s="27" t="s">
        <v>13</v>
      </c>
      <c r="C335" s="27">
        <v>2</v>
      </c>
      <c r="D335" s="48">
        <v>1</v>
      </c>
      <c r="E335" s="28">
        <v>7</v>
      </c>
      <c r="F335" s="21"/>
      <c r="G335" s="21"/>
      <c r="H335"/>
      <c r="I335"/>
      <c r="J335"/>
      <c r="K335"/>
      <c r="L335"/>
      <c r="M335"/>
      <c r="N335"/>
      <c r="O335"/>
    </row>
    <row r="336" spans="1:15">
      <c r="A336" s="26" t="s">
        <v>83</v>
      </c>
      <c r="B336" s="27" t="s">
        <v>13</v>
      </c>
      <c r="C336" s="27">
        <v>2</v>
      </c>
      <c r="D336" s="48">
        <v>1</v>
      </c>
      <c r="E336" s="28">
        <v>8</v>
      </c>
      <c r="F336" s="21"/>
      <c r="G336" s="21"/>
      <c r="H336"/>
      <c r="I336"/>
      <c r="J336"/>
      <c r="K336"/>
      <c r="L336"/>
      <c r="M336"/>
      <c r="N336"/>
      <c r="O336"/>
    </row>
    <row r="337" spans="1:15">
      <c r="A337" s="26" t="s">
        <v>83</v>
      </c>
      <c r="B337" s="27" t="s">
        <v>13</v>
      </c>
      <c r="C337" s="27">
        <v>2</v>
      </c>
      <c r="D337" s="48">
        <v>1</v>
      </c>
      <c r="E337" s="28">
        <v>9</v>
      </c>
      <c r="F337" s="21"/>
      <c r="G337" s="21"/>
      <c r="H337"/>
      <c r="I337"/>
      <c r="J337"/>
      <c r="K337"/>
      <c r="L337"/>
      <c r="M337"/>
      <c r="N337"/>
      <c r="O337"/>
    </row>
    <row r="338" spans="1:15">
      <c r="A338" s="26" t="s">
        <v>83</v>
      </c>
      <c r="B338" s="27" t="s">
        <v>13</v>
      </c>
      <c r="C338" s="27">
        <v>2</v>
      </c>
      <c r="D338" s="48">
        <v>1</v>
      </c>
      <c r="E338" s="28">
        <v>10</v>
      </c>
      <c r="F338" s="21"/>
      <c r="G338" s="21"/>
      <c r="H338"/>
      <c r="I338"/>
      <c r="J338"/>
      <c r="K338"/>
      <c r="L338"/>
      <c r="M338"/>
      <c r="N338"/>
      <c r="O338"/>
    </row>
    <row r="339" spans="1:15">
      <c r="A339" s="26" t="s">
        <v>83</v>
      </c>
      <c r="B339" s="27" t="s">
        <v>13</v>
      </c>
      <c r="C339" s="27">
        <v>2</v>
      </c>
      <c r="D339" s="48">
        <v>1</v>
      </c>
      <c r="E339" s="28">
        <v>11</v>
      </c>
      <c r="F339" s="21"/>
      <c r="G339" s="21"/>
      <c r="H339"/>
      <c r="I339"/>
      <c r="J339"/>
      <c r="K339"/>
      <c r="L339"/>
      <c r="M339"/>
      <c r="N339"/>
      <c r="O339"/>
    </row>
    <row r="340" spans="1:15">
      <c r="A340" s="26" t="s">
        <v>83</v>
      </c>
      <c r="B340" s="27" t="s">
        <v>13</v>
      </c>
      <c r="C340" s="27">
        <v>2</v>
      </c>
      <c r="D340" s="48">
        <v>1</v>
      </c>
      <c r="E340" s="28">
        <v>12</v>
      </c>
      <c r="F340" s="21"/>
      <c r="G340" s="21"/>
      <c r="H340"/>
      <c r="I340"/>
      <c r="J340"/>
      <c r="K340"/>
      <c r="L340"/>
      <c r="M340"/>
      <c r="N340"/>
      <c r="O340"/>
    </row>
    <row r="341" spans="1:15">
      <c r="A341" s="26" t="s">
        <v>83</v>
      </c>
      <c r="B341" s="27" t="s">
        <v>13</v>
      </c>
      <c r="C341" s="27">
        <v>2</v>
      </c>
      <c r="D341" s="48">
        <v>1</v>
      </c>
      <c r="E341" s="28">
        <v>13</v>
      </c>
      <c r="F341" s="21"/>
      <c r="G341" s="21"/>
      <c r="H341"/>
      <c r="I341"/>
      <c r="J341"/>
      <c r="K341"/>
      <c r="L341"/>
      <c r="M341"/>
      <c r="N341"/>
      <c r="O341"/>
    </row>
    <row r="342" spans="1:15">
      <c r="A342" s="26" t="s">
        <v>83</v>
      </c>
      <c r="B342" s="27" t="s">
        <v>13</v>
      </c>
      <c r="C342" s="27">
        <v>2</v>
      </c>
      <c r="D342" s="48">
        <v>1</v>
      </c>
      <c r="E342" s="28">
        <v>14</v>
      </c>
      <c r="F342" s="21"/>
      <c r="G342" s="21"/>
      <c r="H342"/>
      <c r="I342"/>
      <c r="J342"/>
      <c r="K342"/>
      <c r="L342"/>
      <c r="M342"/>
      <c r="N342"/>
      <c r="O342"/>
    </row>
    <row r="343" spans="1:15">
      <c r="A343" s="26" t="s">
        <v>83</v>
      </c>
      <c r="B343" s="27" t="s">
        <v>13</v>
      </c>
      <c r="C343" s="27">
        <v>2</v>
      </c>
      <c r="D343" s="48">
        <v>1</v>
      </c>
      <c r="E343" s="28">
        <v>15</v>
      </c>
      <c r="F343" s="21"/>
      <c r="G343" s="21"/>
      <c r="H343"/>
      <c r="I343"/>
      <c r="J343"/>
      <c r="K343"/>
      <c r="L343"/>
      <c r="M343"/>
      <c r="N343"/>
      <c r="O343"/>
    </row>
    <row r="344" spans="1:15">
      <c r="A344" s="26" t="s">
        <v>83</v>
      </c>
      <c r="B344" s="27" t="s">
        <v>13</v>
      </c>
      <c r="C344" s="27">
        <v>2</v>
      </c>
      <c r="D344" s="48">
        <v>1</v>
      </c>
      <c r="E344" s="28">
        <v>16</v>
      </c>
      <c r="F344" s="21"/>
      <c r="G344" s="21"/>
      <c r="H344"/>
      <c r="I344"/>
      <c r="J344"/>
      <c r="K344"/>
      <c r="L344"/>
      <c r="M344"/>
      <c r="N344"/>
      <c r="O344"/>
    </row>
    <row r="345" spans="1:15">
      <c r="A345" s="26" t="s">
        <v>83</v>
      </c>
      <c r="B345" s="27" t="s">
        <v>12</v>
      </c>
      <c r="C345" s="27">
        <v>2</v>
      </c>
      <c r="D345" s="48">
        <v>7</v>
      </c>
      <c r="E345" s="28">
        <v>1</v>
      </c>
      <c r="F345" s="21"/>
      <c r="G345" s="21"/>
      <c r="H345"/>
      <c r="I345"/>
      <c r="J345"/>
      <c r="K345"/>
      <c r="L345"/>
      <c r="M345"/>
      <c r="N345"/>
      <c r="O345"/>
    </row>
    <row r="346" spans="1:15">
      <c r="A346" s="26" t="s">
        <v>83</v>
      </c>
      <c r="B346" s="27" t="s">
        <v>12</v>
      </c>
      <c r="C346" s="27">
        <v>2</v>
      </c>
      <c r="D346" s="48">
        <v>7</v>
      </c>
      <c r="E346" s="28">
        <v>2</v>
      </c>
      <c r="F346" s="21"/>
      <c r="G346" s="21"/>
      <c r="H346"/>
      <c r="I346"/>
      <c r="J346"/>
      <c r="K346"/>
      <c r="L346"/>
      <c r="M346"/>
      <c r="N346"/>
      <c r="O346"/>
    </row>
    <row r="347" spans="1:15">
      <c r="A347" s="26" t="s">
        <v>83</v>
      </c>
      <c r="B347" s="27" t="s">
        <v>12</v>
      </c>
      <c r="C347" s="27">
        <v>2</v>
      </c>
      <c r="D347" s="48">
        <v>7</v>
      </c>
      <c r="E347" s="28">
        <v>3</v>
      </c>
      <c r="F347" s="21"/>
      <c r="G347" s="21"/>
      <c r="H347"/>
      <c r="I347"/>
      <c r="J347"/>
      <c r="K347"/>
      <c r="L347"/>
      <c r="M347"/>
      <c r="N347"/>
      <c r="O347"/>
    </row>
    <row r="348" spans="1:15">
      <c r="A348" s="26" t="s">
        <v>83</v>
      </c>
      <c r="B348" s="27" t="s">
        <v>12</v>
      </c>
      <c r="C348" s="27">
        <v>2</v>
      </c>
      <c r="D348" s="48">
        <v>7</v>
      </c>
      <c r="E348" s="28">
        <v>4</v>
      </c>
      <c r="F348" s="21"/>
      <c r="G348" s="21"/>
      <c r="H348"/>
      <c r="I348"/>
      <c r="J348"/>
      <c r="K348"/>
      <c r="L348"/>
      <c r="M348"/>
      <c r="N348"/>
      <c r="O348"/>
    </row>
    <row r="349" spans="1:15">
      <c r="A349" s="26" t="s">
        <v>83</v>
      </c>
      <c r="B349" s="27" t="s">
        <v>12</v>
      </c>
      <c r="C349" s="27">
        <v>2</v>
      </c>
      <c r="D349" s="48">
        <v>7</v>
      </c>
      <c r="E349" s="28">
        <v>5</v>
      </c>
      <c r="F349" s="21"/>
      <c r="G349" s="21"/>
      <c r="H349"/>
      <c r="I349"/>
      <c r="J349"/>
      <c r="K349"/>
      <c r="L349"/>
      <c r="M349"/>
      <c r="N349"/>
      <c r="O349"/>
    </row>
    <row r="350" spans="1:15">
      <c r="A350" s="26" t="s">
        <v>83</v>
      </c>
      <c r="B350" s="27" t="s">
        <v>12</v>
      </c>
      <c r="C350" s="27">
        <v>2</v>
      </c>
      <c r="D350" s="48">
        <v>7</v>
      </c>
      <c r="E350" s="28">
        <v>6</v>
      </c>
      <c r="F350" s="21"/>
      <c r="G350" s="21"/>
      <c r="H350"/>
      <c r="I350"/>
      <c r="J350"/>
      <c r="K350"/>
      <c r="L350"/>
      <c r="M350"/>
      <c r="N350"/>
      <c r="O350"/>
    </row>
    <row r="351" spans="1:15">
      <c r="A351" s="26" t="s">
        <v>83</v>
      </c>
      <c r="B351" s="27" t="s">
        <v>12</v>
      </c>
      <c r="C351" s="27">
        <v>2</v>
      </c>
      <c r="D351" s="48">
        <v>7</v>
      </c>
      <c r="E351" s="28">
        <v>7</v>
      </c>
      <c r="F351" s="21"/>
      <c r="G351" s="21"/>
      <c r="H351"/>
      <c r="I351"/>
      <c r="J351"/>
      <c r="K351"/>
      <c r="L351"/>
      <c r="M351"/>
      <c r="N351"/>
      <c r="O351"/>
    </row>
    <row r="352" spans="1:15">
      <c r="A352" s="26" t="s">
        <v>83</v>
      </c>
      <c r="B352" s="27" t="s">
        <v>12</v>
      </c>
      <c r="C352" s="27">
        <v>2</v>
      </c>
      <c r="D352" s="48">
        <v>7</v>
      </c>
      <c r="E352" s="28">
        <v>8</v>
      </c>
      <c r="F352" s="21"/>
      <c r="G352" s="21"/>
      <c r="H352"/>
      <c r="I352"/>
      <c r="J352"/>
      <c r="K352"/>
      <c r="L352"/>
      <c r="M352"/>
      <c r="N352"/>
      <c r="O352"/>
    </row>
    <row r="353" spans="1:15">
      <c r="A353" s="26" t="s">
        <v>83</v>
      </c>
      <c r="B353" s="27" t="s">
        <v>12</v>
      </c>
      <c r="C353" s="27">
        <v>2</v>
      </c>
      <c r="D353" s="48">
        <v>7</v>
      </c>
      <c r="E353" s="28">
        <v>9</v>
      </c>
      <c r="F353" s="21"/>
      <c r="G353" s="21"/>
      <c r="H353"/>
      <c r="I353"/>
      <c r="J353"/>
      <c r="K353"/>
      <c r="L353"/>
      <c r="M353"/>
      <c r="N353"/>
      <c r="O353"/>
    </row>
    <row r="354" spans="1:15">
      <c r="A354" s="26" t="s">
        <v>83</v>
      </c>
      <c r="B354" s="27" t="s">
        <v>12</v>
      </c>
      <c r="C354" s="27">
        <v>2</v>
      </c>
      <c r="D354" s="48">
        <v>7</v>
      </c>
      <c r="E354" s="28">
        <v>10</v>
      </c>
      <c r="F354" s="21"/>
      <c r="G354" s="21"/>
      <c r="H354"/>
      <c r="I354"/>
      <c r="J354"/>
      <c r="K354"/>
      <c r="L354"/>
      <c r="M354"/>
      <c r="N354"/>
      <c r="O354"/>
    </row>
    <row r="355" spans="1:15">
      <c r="A355" s="26" t="s">
        <v>83</v>
      </c>
      <c r="B355" s="27" t="s">
        <v>12</v>
      </c>
      <c r="C355" s="27">
        <v>2</v>
      </c>
      <c r="D355" s="48">
        <v>7</v>
      </c>
      <c r="E355" s="28">
        <v>11</v>
      </c>
      <c r="F355" s="21"/>
      <c r="G355" s="21"/>
      <c r="H355"/>
      <c r="I355"/>
      <c r="J355"/>
      <c r="K355"/>
      <c r="L355"/>
      <c r="M355"/>
      <c r="N355"/>
      <c r="O355"/>
    </row>
    <row r="356" spans="1:15">
      <c r="A356" s="26" t="s">
        <v>83</v>
      </c>
      <c r="B356" s="27" t="s">
        <v>12</v>
      </c>
      <c r="C356" s="27">
        <v>2</v>
      </c>
      <c r="D356" s="48">
        <v>7</v>
      </c>
      <c r="E356" s="28">
        <v>12</v>
      </c>
      <c r="F356" s="21"/>
      <c r="G356" s="21"/>
      <c r="H356"/>
      <c r="I356"/>
      <c r="J356"/>
      <c r="K356"/>
      <c r="L356"/>
      <c r="M356"/>
      <c r="N356"/>
      <c r="O356"/>
    </row>
    <row r="357" spans="1:15">
      <c r="A357" s="26" t="s">
        <v>83</v>
      </c>
      <c r="B357" s="27" t="s">
        <v>12</v>
      </c>
      <c r="C357" s="27">
        <v>2</v>
      </c>
      <c r="D357" s="48">
        <v>7</v>
      </c>
      <c r="E357" s="28">
        <v>13</v>
      </c>
      <c r="F357" s="21"/>
      <c r="G357" s="21"/>
      <c r="H357"/>
      <c r="I357"/>
      <c r="J357"/>
      <c r="K357"/>
      <c r="L357"/>
      <c r="M357"/>
      <c r="N357"/>
      <c r="O357"/>
    </row>
    <row r="358" spans="1:15">
      <c r="A358" s="26" t="s">
        <v>83</v>
      </c>
      <c r="B358" s="27" t="s">
        <v>12</v>
      </c>
      <c r="C358" s="27">
        <v>2</v>
      </c>
      <c r="D358" s="48">
        <v>7</v>
      </c>
      <c r="E358" s="28">
        <v>14</v>
      </c>
      <c r="F358" s="21"/>
      <c r="G358" s="21"/>
      <c r="H358"/>
      <c r="I358"/>
      <c r="J358"/>
      <c r="K358"/>
      <c r="L358"/>
      <c r="M358"/>
      <c r="N358"/>
      <c r="O358"/>
    </row>
    <row r="359" spans="1:15">
      <c r="A359" s="26" t="s">
        <v>83</v>
      </c>
      <c r="B359" s="27" t="s">
        <v>12</v>
      </c>
      <c r="C359" s="27">
        <v>2</v>
      </c>
      <c r="D359" s="48">
        <v>7</v>
      </c>
      <c r="E359" s="28">
        <v>15</v>
      </c>
      <c r="F359" s="21"/>
      <c r="G359" s="21"/>
      <c r="H359"/>
      <c r="I359"/>
      <c r="J359"/>
      <c r="K359"/>
      <c r="L359"/>
      <c r="M359"/>
      <c r="N359"/>
      <c r="O359"/>
    </row>
    <row r="360" spans="1:15">
      <c r="A360" s="26" t="s">
        <v>83</v>
      </c>
      <c r="B360" s="27" t="s">
        <v>12</v>
      </c>
      <c r="C360" s="27">
        <v>2</v>
      </c>
      <c r="D360" s="48">
        <v>7</v>
      </c>
      <c r="E360" s="28">
        <v>16</v>
      </c>
      <c r="F360" s="21"/>
      <c r="G360" s="21"/>
      <c r="H360"/>
      <c r="I360"/>
      <c r="J360"/>
      <c r="K360"/>
      <c r="L360"/>
      <c r="M360"/>
      <c r="N360"/>
      <c r="O360"/>
    </row>
    <row r="361" spans="1:15">
      <c r="A361" s="26" t="s">
        <v>83</v>
      </c>
      <c r="B361" s="27" t="s">
        <v>13</v>
      </c>
      <c r="C361" s="27">
        <v>2</v>
      </c>
      <c r="D361" s="48">
        <v>7</v>
      </c>
      <c r="E361" s="28">
        <v>1</v>
      </c>
      <c r="F361" s="21"/>
      <c r="G361" s="21"/>
      <c r="H361"/>
      <c r="I361"/>
      <c r="J361"/>
      <c r="K361"/>
      <c r="L361"/>
      <c r="M361"/>
      <c r="N361"/>
      <c r="O361"/>
    </row>
    <row r="362" spans="1:15">
      <c r="A362" s="26" t="s">
        <v>83</v>
      </c>
      <c r="B362" s="27" t="s">
        <v>13</v>
      </c>
      <c r="C362" s="27">
        <v>2</v>
      </c>
      <c r="D362" s="48">
        <v>7</v>
      </c>
      <c r="E362" s="28">
        <v>2</v>
      </c>
      <c r="F362" s="21"/>
      <c r="G362" s="21"/>
      <c r="H362"/>
      <c r="I362"/>
      <c r="J362"/>
      <c r="K362"/>
      <c r="L362"/>
      <c r="M362"/>
      <c r="N362"/>
      <c r="O362"/>
    </row>
    <row r="363" spans="1:15">
      <c r="A363" s="26" t="s">
        <v>83</v>
      </c>
      <c r="B363" s="27" t="s">
        <v>13</v>
      </c>
      <c r="C363" s="27">
        <v>2</v>
      </c>
      <c r="D363" s="48">
        <v>7</v>
      </c>
      <c r="E363" s="28">
        <v>3</v>
      </c>
      <c r="F363" s="21"/>
      <c r="G363" s="21"/>
      <c r="H363"/>
      <c r="I363"/>
      <c r="J363"/>
      <c r="K363"/>
      <c r="L363"/>
      <c r="M363"/>
      <c r="N363"/>
      <c r="O363"/>
    </row>
    <row r="364" spans="1:15">
      <c r="A364" s="26" t="s">
        <v>83</v>
      </c>
      <c r="B364" s="27" t="s">
        <v>13</v>
      </c>
      <c r="C364" s="27">
        <v>2</v>
      </c>
      <c r="D364" s="48">
        <v>7</v>
      </c>
      <c r="E364" s="28">
        <v>4</v>
      </c>
      <c r="F364" s="21"/>
      <c r="G364" s="21"/>
      <c r="H364"/>
      <c r="I364"/>
      <c r="J364"/>
      <c r="K364"/>
      <c r="L364"/>
      <c r="M364"/>
      <c r="N364"/>
      <c r="O364"/>
    </row>
    <row r="365" spans="1:15">
      <c r="A365" s="26" t="s">
        <v>83</v>
      </c>
      <c r="B365" s="27" t="s">
        <v>13</v>
      </c>
      <c r="C365" s="27">
        <v>2</v>
      </c>
      <c r="D365" s="48">
        <v>7</v>
      </c>
      <c r="E365" s="28">
        <v>5</v>
      </c>
      <c r="F365" s="21"/>
      <c r="G365" s="21"/>
      <c r="H365"/>
      <c r="I365"/>
      <c r="J365"/>
      <c r="K365"/>
      <c r="L365"/>
      <c r="M365"/>
      <c r="N365"/>
      <c r="O365"/>
    </row>
    <row r="366" spans="1:15">
      <c r="A366" s="26" t="s">
        <v>83</v>
      </c>
      <c r="B366" s="27" t="s">
        <v>13</v>
      </c>
      <c r="C366" s="27">
        <v>2</v>
      </c>
      <c r="D366" s="48">
        <v>7</v>
      </c>
      <c r="E366" s="28">
        <v>6</v>
      </c>
      <c r="F366" s="21"/>
      <c r="G366" s="21"/>
      <c r="H366"/>
      <c r="I366"/>
      <c r="J366"/>
      <c r="K366"/>
      <c r="L366"/>
      <c r="M366"/>
      <c r="N366"/>
      <c r="O366"/>
    </row>
    <row r="367" spans="1:15">
      <c r="A367" s="26" t="s">
        <v>83</v>
      </c>
      <c r="B367" s="27" t="s">
        <v>13</v>
      </c>
      <c r="C367" s="27">
        <v>2</v>
      </c>
      <c r="D367" s="48">
        <v>7</v>
      </c>
      <c r="E367" s="28">
        <v>7</v>
      </c>
      <c r="F367" s="21"/>
      <c r="G367" s="21"/>
      <c r="H367"/>
      <c r="I367"/>
      <c r="J367"/>
      <c r="K367"/>
      <c r="L367"/>
      <c r="M367"/>
      <c r="N367"/>
      <c r="O367"/>
    </row>
    <row r="368" spans="1:15">
      <c r="A368" s="26" t="s">
        <v>83</v>
      </c>
      <c r="B368" s="27" t="s">
        <v>13</v>
      </c>
      <c r="C368" s="27">
        <v>2</v>
      </c>
      <c r="D368" s="48">
        <v>7</v>
      </c>
      <c r="E368" s="28">
        <v>8</v>
      </c>
      <c r="F368" s="21"/>
      <c r="G368" s="21"/>
      <c r="H368"/>
      <c r="I368"/>
      <c r="J368"/>
      <c r="K368"/>
      <c r="L368"/>
      <c r="M368"/>
      <c r="N368"/>
      <c r="O368"/>
    </row>
    <row r="369" spans="1:15">
      <c r="A369" s="26" t="s">
        <v>83</v>
      </c>
      <c r="B369" s="27" t="s">
        <v>13</v>
      </c>
      <c r="C369" s="27">
        <v>2</v>
      </c>
      <c r="D369" s="48">
        <v>7</v>
      </c>
      <c r="E369" s="28">
        <v>9</v>
      </c>
      <c r="F369" s="21"/>
      <c r="G369" s="21"/>
      <c r="H369"/>
      <c r="I369"/>
      <c r="J369"/>
      <c r="K369"/>
      <c r="L369"/>
      <c r="M369"/>
      <c r="N369"/>
      <c r="O369"/>
    </row>
    <row r="370" spans="1:15">
      <c r="A370" s="26" t="s">
        <v>83</v>
      </c>
      <c r="B370" s="27" t="s">
        <v>13</v>
      </c>
      <c r="C370" s="27">
        <v>2</v>
      </c>
      <c r="D370" s="48">
        <v>7</v>
      </c>
      <c r="E370" s="28">
        <v>10</v>
      </c>
      <c r="F370" s="21"/>
      <c r="G370" s="21"/>
      <c r="H370"/>
      <c r="I370"/>
      <c r="J370"/>
      <c r="K370"/>
      <c r="L370"/>
      <c r="M370"/>
      <c r="N370"/>
      <c r="O370"/>
    </row>
    <row r="371" spans="1:15">
      <c r="A371" s="26" t="s">
        <v>83</v>
      </c>
      <c r="B371" s="27" t="s">
        <v>13</v>
      </c>
      <c r="C371" s="27">
        <v>2</v>
      </c>
      <c r="D371" s="48">
        <v>7</v>
      </c>
      <c r="E371" s="28">
        <v>11</v>
      </c>
      <c r="F371" s="21"/>
      <c r="G371" s="21"/>
      <c r="H371"/>
      <c r="I371"/>
      <c r="J371"/>
      <c r="K371"/>
      <c r="L371"/>
      <c r="M371"/>
      <c r="N371"/>
      <c r="O371"/>
    </row>
    <row r="372" spans="1:15">
      <c r="A372" s="26" t="s">
        <v>83</v>
      </c>
      <c r="B372" s="27" t="s">
        <v>13</v>
      </c>
      <c r="C372" s="27">
        <v>2</v>
      </c>
      <c r="D372" s="48">
        <v>7</v>
      </c>
      <c r="E372" s="28">
        <v>12</v>
      </c>
      <c r="F372" s="21"/>
      <c r="G372" s="21"/>
      <c r="H372"/>
      <c r="I372"/>
      <c r="J372"/>
      <c r="K372"/>
      <c r="L372"/>
      <c r="M372"/>
      <c r="N372"/>
      <c r="O372"/>
    </row>
    <row r="373" spans="1:15">
      <c r="A373" s="26" t="s">
        <v>83</v>
      </c>
      <c r="B373" s="27" t="s">
        <v>13</v>
      </c>
      <c r="C373" s="27">
        <v>2</v>
      </c>
      <c r="D373" s="48">
        <v>7</v>
      </c>
      <c r="E373" s="28">
        <v>13</v>
      </c>
      <c r="F373" s="21"/>
      <c r="G373" s="21"/>
      <c r="H373"/>
      <c r="I373"/>
      <c r="J373"/>
      <c r="K373"/>
      <c r="L373"/>
      <c r="M373"/>
      <c r="N373"/>
      <c r="O373"/>
    </row>
    <row r="374" spans="1:15">
      <c r="A374" s="26" t="s">
        <v>83</v>
      </c>
      <c r="B374" s="27" t="s">
        <v>13</v>
      </c>
      <c r="C374" s="27">
        <v>2</v>
      </c>
      <c r="D374" s="48">
        <v>7</v>
      </c>
      <c r="E374" s="28">
        <v>14</v>
      </c>
      <c r="F374" s="21"/>
      <c r="G374" s="21"/>
      <c r="H374"/>
      <c r="I374"/>
      <c r="J374"/>
      <c r="K374"/>
      <c r="L374"/>
      <c r="M374"/>
      <c r="N374"/>
      <c r="O374"/>
    </row>
    <row r="375" spans="1:15">
      <c r="A375" s="26" t="s">
        <v>83</v>
      </c>
      <c r="B375" s="27" t="s">
        <v>13</v>
      </c>
      <c r="C375" s="27">
        <v>2</v>
      </c>
      <c r="D375" s="48">
        <v>7</v>
      </c>
      <c r="E375" s="28">
        <v>15</v>
      </c>
      <c r="F375" s="21"/>
      <c r="G375" s="21"/>
      <c r="H375"/>
      <c r="I375"/>
      <c r="J375"/>
      <c r="K375"/>
      <c r="L375"/>
      <c r="M375"/>
      <c r="N375"/>
      <c r="O375"/>
    </row>
    <row r="376" spans="1:15">
      <c r="A376" s="26" t="s">
        <v>83</v>
      </c>
      <c r="B376" s="27" t="s">
        <v>13</v>
      </c>
      <c r="C376" s="27">
        <v>2</v>
      </c>
      <c r="D376" s="48">
        <v>7</v>
      </c>
      <c r="E376" s="28">
        <v>16</v>
      </c>
      <c r="F376" s="21"/>
      <c r="G376" s="21"/>
      <c r="H376"/>
      <c r="I376"/>
      <c r="J376"/>
      <c r="K376"/>
      <c r="L376"/>
      <c r="M376"/>
      <c r="N376"/>
      <c r="O376"/>
    </row>
    <row r="377" spans="1:15">
      <c r="A377" s="26" t="s">
        <v>83</v>
      </c>
      <c r="B377" s="27" t="s">
        <v>12</v>
      </c>
      <c r="C377" s="27">
        <v>2</v>
      </c>
      <c r="D377" s="48">
        <v>11</v>
      </c>
      <c r="E377" s="28">
        <v>1</v>
      </c>
      <c r="F377" s="21"/>
      <c r="G377" s="21"/>
      <c r="H377"/>
      <c r="I377"/>
      <c r="J377"/>
      <c r="K377"/>
      <c r="L377"/>
      <c r="M377"/>
      <c r="N377"/>
      <c r="O377"/>
    </row>
    <row r="378" spans="1:15">
      <c r="A378" s="26" t="s">
        <v>83</v>
      </c>
      <c r="B378" s="27" t="s">
        <v>12</v>
      </c>
      <c r="C378" s="27">
        <v>2</v>
      </c>
      <c r="D378" s="48">
        <v>11</v>
      </c>
      <c r="E378" s="28">
        <v>2</v>
      </c>
      <c r="F378" s="21"/>
      <c r="G378" s="21"/>
      <c r="H378"/>
      <c r="I378"/>
      <c r="J378"/>
      <c r="K378"/>
      <c r="L378"/>
      <c r="M378"/>
      <c r="N378"/>
      <c r="O378"/>
    </row>
    <row r="379" spans="1:15">
      <c r="A379" s="26" t="s">
        <v>83</v>
      </c>
      <c r="B379" s="27" t="s">
        <v>12</v>
      </c>
      <c r="C379" s="27">
        <v>2</v>
      </c>
      <c r="D379" s="48">
        <v>11</v>
      </c>
      <c r="E379" s="28">
        <v>3</v>
      </c>
      <c r="F379" s="21"/>
      <c r="G379" s="21"/>
      <c r="H379"/>
      <c r="I379"/>
      <c r="J379"/>
      <c r="K379"/>
      <c r="L379"/>
      <c r="M379"/>
      <c r="N379"/>
      <c r="O379"/>
    </row>
    <row r="380" spans="1:15">
      <c r="A380" s="26" t="s">
        <v>83</v>
      </c>
      <c r="B380" s="27" t="s">
        <v>12</v>
      </c>
      <c r="C380" s="27">
        <v>2</v>
      </c>
      <c r="D380" s="48">
        <v>11</v>
      </c>
      <c r="E380" s="28">
        <v>4</v>
      </c>
      <c r="F380" s="21"/>
      <c r="G380" s="21"/>
      <c r="H380"/>
      <c r="I380"/>
      <c r="J380"/>
      <c r="K380"/>
      <c r="L380"/>
      <c r="M380"/>
      <c r="N380"/>
      <c r="O380"/>
    </row>
    <row r="381" spans="1:15">
      <c r="A381" s="26" t="s">
        <v>83</v>
      </c>
      <c r="B381" s="27" t="s">
        <v>12</v>
      </c>
      <c r="C381" s="27">
        <v>2</v>
      </c>
      <c r="D381" s="48">
        <v>11</v>
      </c>
      <c r="E381" s="28">
        <v>5</v>
      </c>
      <c r="F381" s="21"/>
      <c r="G381" s="21"/>
      <c r="H381"/>
      <c r="I381"/>
      <c r="J381"/>
      <c r="K381"/>
      <c r="L381"/>
      <c r="M381"/>
      <c r="N381"/>
      <c r="O381"/>
    </row>
    <row r="382" spans="1:15">
      <c r="A382" s="26" t="s">
        <v>83</v>
      </c>
      <c r="B382" s="27" t="s">
        <v>12</v>
      </c>
      <c r="C382" s="27">
        <v>2</v>
      </c>
      <c r="D382" s="48">
        <v>11</v>
      </c>
      <c r="E382" s="28">
        <v>6</v>
      </c>
      <c r="F382" s="21"/>
      <c r="G382" s="21"/>
      <c r="H382"/>
      <c r="I382"/>
      <c r="J382"/>
      <c r="K382"/>
      <c r="L382"/>
      <c r="M382"/>
      <c r="N382"/>
      <c r="O382"/>
    </row>
    <row r="383" spans="1:15">
      <c r="A383" s="26" t="s">
        <v>83</v>
      </c>
      <c r="B383" s="27" t="s">
        <v>12</v>
      </c>
      <c r="C383" s="27">
        <v>2</v>
      </c>
      <c r="D383" s="48">
        <v>11</v>
      </c>
      <c r="E383" s="28">
        <v>7</v>
      </c>
      <c r="F383" s="21"/>
      <c r="G383" s="21"/>
      <c r="H383"/>
      <c r="I383"/>
      <c r="J383"/>
      <c r="K383"/>
      <c r="L383"/>
      <c r="M383"/>
      <c r="N383"/>
      <c r="O383"/>
    </row>
    <row r="384" spans="1:15">
      <c r="A384" s="26" t="s">
        <v>83</v>
      </c>
      <c r="B384" s="27" t="s">
        <v>12</v>
      </c>
      <c r="C384" s="27">
        <v>2</v>
      </c>
      <c r="D384" s="48">
        <v>11</v>
      </c>
      <c r="E384" s="28">
        <v>8</v>
      </c>
      <c r="F384" s="21"/>
      <c r="G384" s="21"/>
      <c r="H384"/>
      <c r="I384"/>
      <c r="J384"/>
      <c r="K384"/>
      <c r="L384"/>
      <c r="M384"/>
      <c r="N384"/>
      <c r="O384"/>
    </row>
    <row r="385" spans="1:15">
      <c r="A385" s="26" t="s">
        <v>83</v>
      </c>
      <c r="B385" s="27" t="s">
        <v>12</v>
      </c>
      <c r="C385" s="27">
        <v>2</v>
      </c>
      <c r="D385" s="48">
        <v>11</v>
      </c>
      <c r="E385" s="28">
        <v>9</v>
      </c>
      <c r="F385" s="21"/>
      <c r="G385" s="21"/>
      <c r="H385"/>
      <c r="I385"/>
      <c r="J385"/>
      <c r="K385"/>
      <c r="L385"/>
      <c r="M385"/>
      <c r="N385"/>
      <c r="O385"/>
    </row>
    <row r="386" spans="1:15">
      <c r="A386" s="26" t="s">
        <v>83</v>
      </c>
      <c r="B386" s="27" t="s">
        <v>12</v>
      </c>
      <c r="C386" s="27">
        <v>2</v>
      </c>
      <c r="D386" s="48">
        <v>11</v>
      </c>
      <c r="E386" s="28">
        <v>10</v>
      </c>
      <c r="F386" s="21"/>
      <c r="G386" s="21"/>
      <c r="H386"/>
      <c r="I386"/>
      <c r="J386"/>
      <c r="K386"/>
      <c r="L386"/>
      <c r="M386"/>
      <c r="N386"/>
      <c r="O386"/>
    </row>
    <row r="387" spans="1:15">
      <c r="A387" s="26" t="s">
        <v>83</v>
      </c>
      <c r="B387" s="27" t="s">
        <v>12</v>
      </c>
      <c r="C387" s="27">
        <v>2</v>
      </c>
      <c r="D387" s="48">
        <v>11</v>
      </c>
      <c r="E387" s="28">
        <v>11</v>
      </c>
      <c r="F387" s="21"/>
      <c r="G387" s="21"/>
      <c r="H387"/>
      <c r="I387"/>
      <c r="J387"/>
      <c r="K387"/>
      <c r="L387"/>
      <c r="M387"/>
      <c r="N387"/>
      <c r="O387"/>
    </row>
    <row r="388" spans="1:15">
      <c r="A388" s="26" t="s">
        <v>83</v>
      </c>
      <c r="B388" s="27" t="s">
        <v>12</v>
      </c>
      <c r="C388" s="27">
        <v>2</v>
      </c>
      <c r="D388" s="48">
        <v>11</v>
      </c>
      <c r="E388" s="28">
        <v>12</v>
      </c>
      <c r="F388" s="21"/>
      <c r="G388" s="21"/>
      <c r="H388"/>
      <c r="I388"/>
      <c r="J388"/>
      <c r="K388"/>
      <c r="L388"/>
      <c r="M388"/>
      <c r="N388"/>
      <c r="O388"/>
    </row>
    <row r="389" spans="1:15">
      <c r="A389" s="26" t="s">
        <v>83</v>
      </c>
      <c r="B389" s="27" t="s">
        <v>12</v>
      </c>
      <c r="C389" s="27">
        <v>2</v>
      </c>
      <c r="D389" s="48">
        <v>11</v>
      </c>
      <c r="E389" s="28">
        <v>13</v>
      </c>
      <c r="F389" s="21"/>
      <c r="G389" s="21"/>
      <c r="H389"/>
      <c r="I389"/>
      <c r="J389"/>
      <c r="K389"/>
      <c r="L389"/>
      <c r="M389"/>
      <c r="N389"/>
      <c r="O389"/>
    </row>
    <row r="390" spans="1:15">
      <c r="A390" s="26" t="s">
        <v>83</v>
      </c>
      <c r="B390" s="27" t="s">
        <v>12</v>
      </c>
      <c r="C390" s="27">
        <v>2</v>
      </c>
      <c r="D390" s="48">
        <v>11</v>
      </c>
      <c r="E390" s="28">
        <v>14</v>
      </c>
      <c r="F390" s="21"/>
      <c r="G390" s="21"/>
      <c r="H390"/>
      <c r="I390"/>
      <c r="J390"/>
      <c r="K390"/>
      <c r="L390"/>
      <c r="M390"/>
      <c r="N390"/>
      <c r="O390"/>
    </row>
    <row r="391" spans="1:15">
      <c r="A391" s="26" t="s">
        <v>83</v>
      </c>
      <c r="B391" s="27" t="s">
        <v>12</v>
      </c>
      <c r="C391" s="27">
        <v>2</v>
      </c>
      <c r="D391" s="48">
        <v>11</v>
      </c>
      <c r="E391" s="28">
        <v>15</v>
      </c>
      <c r="F391" s="21"/>
      <c r="G391" s="21"/>
      <c r="H391"/>
      <c r="I391"/>
      <c r="J391"/>
      <c r="K391"/>
      <c r="L391"/>
      <c r="M391"/>
      <c r="N391"/>
      <c r="O391"/>
    </row>
    <row r="392" spans="1:15">
      <c r="A392" s="26" t="s">
        <v>83</v>
      </c>
      <c r="B392" s="27" t="s">
        <v>12</v>
      </c>
      <c r="C392" s="27">
        <v>2</v>
      </c>
      <c r="D392" s="48">
        <v>11</v>
      </c>
      <c r="E392" s="28">
        <v>16</v>
      </c>
      <c r="F392" s="21"/>
      <c r="G392" s="21"/>
      <c r="H392"/>
      <c r="I392"/>
      <c r="J392"/>
      <c r="K392"/>
      <c r="L392"/>
      <c r="M392"/>
      <c r="N392"/>
      <c r="O392"/>
    </row>
    <row r="393" spans="1:15">
      <c r="A393" s="26" t="s">
        <v>83</v>
      </c>
      <c r="B393" s="27" t="s">
        <v>13</v>
      </c>
      <c r="C393" s="27">
        <v>2</v>
      </c>
      <c r="D393" s="48">
        <v>11</v>
      </c>
      <c r="E393" s="28">
        <v>1</v>
      </c>
      <c r="F393" s="21"/>
      <c r="G393" s="21"/>
      <c r="H393"/>
      <c r="I393"/>
      <c r="J393"/>
      <c r="K393"/>
      <c r="L393"/>
      <c r="M393"/>
      <c r="N393"/>
      <c r="O393"/>
    </row>
    <row r="394" spans="1:15">
      <c r="A394" s="26" t="s">
        <v>83</v>
      </c>
      <c r="B394" s="27" t="s">
        <v>13</v>
      </c>
      <c r="C394" s="27">
        <v>2</v>
      </c>
      <c r="D394" s="48">
        <v>11</v>
      </c>
      <c r="E394" s="28">
        <v>2</v>
      </c>
      <c r="F394" s="21"/>
      <c r="G394" s="21"/>
      <c r="H394"/>
      <c r="I394"/>
      <c r="J394"/>
      <c r="K394"/>
      <c r="L394"/>
      <c r="M394"/>
      <c r="N394"/>
      <c r="O394"/>
    </row>
    <row r="395" spans="1:15">
      <c r="A395" s="26" t="s">
        <v>83</v>
      </c>
      <c r="B395" s="27" t="s">
        <v>13</v>
      </c>
      <c r="C395" s="27">
        <v>2</v>
      </c>
      <c r="D395" s="48">
        <v>11</v>
      </c>
      <c r="E395" s="28">
        <v>3</v>
      </c>
      <c r="F395" s="21"/>
      <c r="G395" s="21"/>
      <c r="H395"/>
      <c r="I395"/>
      <c r="J395"/>
      <c r="K395"/>
      <c r="L395"/>
      <c r="M395"/>
      <c r="N395"/>
      <c r="O395"/>
    </row>
    <row r="396" spans="1:15">
      <c r="A396" s="26" t="s">
        <v>83</v>
      </c>
      <c r="B396" s="27" t="s">
        <v>13</v>
      </c>
      <c r="C396" s="27">
        <v>2</v>
      </c>
      <c r="D396" s="48">
        <v>11</v>
      </c>
      <c r="E396" s="28">
        <v>4</v>
      </c>
      <c r="F396" s="21"/>
      <c r="G396" s="21"/>
      <c r="H396"/>
      <c r="I396"/>
      <c r="J396"/>
      <c r="K396"/>
      <c r="L396"/>
      <c r="M396"/>
      <c r="N396"/>
      <c r="O396"/>
    </row>
    <row r="397" spans="1:15">
      <c r="A397" s="26" t="s">
        <v>83</v>
      </c>
      <c r="B397" s="27" t="s">
        <v>13</v>
      </c>
      <c r="C397" s="27">
        <v>2</v>
      </c>
      <c r="D397" s="48">
        <v>11</v>
      </c>
      <c r="E397" s="28">
        <v>5</v>
      </c>
      <c r="F397" s="21"/>
      <c r="G397" s="21"/>
      <c r="H397"/>
      <c r="I397"/>
      <c r="J397"/>
      <c r="K397"/>
      <c r="L397"/>
      <c r="M397"/>
      <c r="N397"/>
      <c r="O397"/>
    </row>
    <row r="398" spans="1:15">
      <c r="A398" s="26" t="s">
        <v>83</v>
      </c>
      <c r="B398" s="27" t="s">
        <v>13</v>
      </c>
      <c r="C398" s="27">
        <v>2</v>
      </c>
      <c r="D398" s="48">
        <v>11</v>
      </c>
      <c r="E398" s="28">
        <v>6</v>
      </c>
      <c r="F398" s="21"/>
      <c r="G398" s="21"/>
      <c r="H398"/>
      <c r="I398"/>
      <c r="J398"/>
      <c r="K398"/>
      <c r="L398"/>
      <c r="M398"/>
      <c r="N398"/>
      <c r="O398"/>
    </row>
    <row r="399" spans="1:15">
      <c r="A399" s="26" t="s">
        <v>83</v>
      </c>
      <c r="B399" s="27" t="s">
        <v>13</v>
      </c>
      <c r="C399" s="27">
        <v>2</v>
      </c>
      <c r="D399" s="48">
        <v>11</v>
      </c>
      <c r="E399" s="28">
        <v>7</v>
      </c>
      <c r="F399" s="21"/>
      <c r="G399" s="21"/>
      <c r="H399"/>
      <c r="I399"/>
      <c r="J399"/>
      <c r="K399"/>
      <c r="L399"/>
      <c r="M399"/>
      <c r="N399"/>
      <c r="O399"/>
    </row>
    <row r="400" spans="1:15">
      <c r="A400" s="26" t="s">
        <v>83</v>
      </c>
      <c r="B400" s="27" t="s">
        <v>13</v>
      </c>
      <c r="C400" s="27">
        <v>2</v>
      </c>
      <c r="D400" s="48">
        <v>11</v>
      </c>
      <c r="E400" s="28">
        <v>8</v>
      </c>
      <c r="F400" s="21"/>
      <c r="G400" s="21"/>
      <c r="H400"/>
      <c r="I400"/>
      <c r="J400"/>
      <c r="K400"/>
      <c r="L400"/>
      <c r="M400"/>
      <c r="N400"/>
      <c r="O400"/>
    </row>
    <row r="401" spans="1:15">
      <c r="A401" s="26" t="s">
        <v>83</v>
      </c>
      <c r="B401" s="27" t="s">
        <v>13</v>
      </c>
      <c r="C401" s="27">
        <v>2</v>
      </c>
      <c r="D401" s="48">
        <v>11</v>
      </c>
      <c r="E401" s="28">
        <v>9</v>
      </c>
      <c r="F401" s="21"/>
      <c r="G401" s="21"/>
      <c r="H401"/>
      <c r="I401"/>
      <c r="J401"/>
      <c r="K401"/>
      <c r="L401"/>
      <c r="M401"/>
      <c r="N401"/>
      <c r="O401"/>
    </row>
    <row r="402" spans="1:15">
      <c r="A402" s="26" t="s">
        <v>83</v>
      </c>
      <c r="B402" s="27" t="s">
        <v>13</v>
      </c>
      <c r="C402" s="27">
        <v>2</v>
      </c>
      <c r="D402" s="48">
        <v>11</v>
      </c>
      <c r="E402" s="28">
        <v>10</v>
      </c>
      <c r="F402" s="21"/>
      <c r="G402" s="21"/>
      <c r="H402"/>
      <c r="I402"/>
      <c r="J402"/>
      <c r="K402"/>
      <c r="L402"/>
      <c r="M402"/>
      <c r="N402"/>
      <c r="O402"/>
    </row>
    <row r="403" spans="1:15">
      <c r="A403" s="26" t="s">
        <v>83</v>
      </c>
      <c r="B403" s="27" t="s">
        <v>13</v>
      </c>
      <c r="C403" s="27">
        <v>2</v>
      </c>
      <c r="D403" s="48">
        <v>11</v>
      </c>
      <c r="E403" s="28">
        <v>11</v>
      </c>
      <c r="F403" s="21"/>
      <c r="G403" s="21"/>
      <c r="H403"/>
      <c r="I403"/>
      <c r="J403"/>
      <c r="K403"/>
      <c r="L403"/>
      <c r="M403"/>
      <c r="N403"/>
      <c r="O403"/>
    </row>
    <row r="404" spans="1:15">
      <c r="A404" s="26" t="s">
        <v>83</v>
      </c>
      <c r="B404" s="27" t="s">
        <v>13</v>
      </c>
      <c r="C404" s="27">
        <v>2</v>
      </c>
      <c r="D404" s="48">
        <v>11</v>
      </c>
      <c r="E404" s="28">
        <v>12</v>
      </c>
      <c r="F404" s="21"/>
      <c r="G404" s="21"/>
      <c r="H404"/>
      <c r="I404"/>
      <c r="J404"/>
      <c r="K404"/>
      <c r="L404"/>
      <c r="M404"/>
      <c r="N404"/>
      <c r="O404"/>
    </row>
    <row r="405" spans="1:15">
      <c r="A405" s="26" t="s">
        <v>83</v>
      </c>
      <c r="B405" s="27" t="s">
        <v>13</v>
      </c>
      <c r="C405" s="27">
        <v>2</v>
      </c>
      <c r="D405" s="48">
        <v>11</v>
      </c>
      <c r="E405" s="28">
        <v>13</v>
      </c>
      <c r="F405" s="21"/>
      <c r="G405" s="21"/>
      <c r="H405"/>
      <c r="I405"/>
      <c r="J405"/>
      <c r="K405"/>
      <c r="L405"/>
      <c r="M405"/>
      <c r="N405"/>
      <c r="O405"/>
    </row>
    <row r="406" spans="1:15">
      <c r="A406" s="26" t="s">
        <v>83</v>
      </c>
      <c r="B406" s="27" t="s">
        <v>13</v>
      </c>
      <c r="C406" s="27">
        <v>2</v>
      </c>
      <c r="D406" s="48">
        <v>11</v>
      </c>
      <c r="E406" s="28">
        <v>14</v>
      </c>
      <c r="F406" s="21"/>
      <c r="G406" s="21"/>
      <c r="H406"/>
      <c r="I406"/>
      <c r="J406"/>
      <c r="K406"/>
      <c r="L406"/>
      <c r="M406"/>
      <c r="N406"/>
      <c r="O406"/>
    </row>
    <row r="407" spans="1:15">
      <c r="A407" s="26" t="s">
        <v>83</v>
      </c>
      <c r="B407" s="27" t="s">
        <v>13</v>
      </c>
      <c r="C407" s="27">
        <v>2</v>
      </c>
      <c r="D407" s="48">
        <v>11</v>
      </c>
      <c r="E407" s="28">
        <v>15</v>
      </c>
      <c r="F407" s="21"/>
      <c r="G407" s="21"/>
      <c r="H407"/>
      <c r="I407"/>
      <c r="J407"/>
      <c r="K407"/>
      <c r="L407"/>
      <c r="M407"/>
      <c r="N407"/>
      <c r="O407"/>
    </row>
    <row r="408" spans="1:15">
      <c r="A408" s="26" t="s">
        <v>83</v>
      </c>
      <c r="B408" s="27" t="s">
        <v>13</v>
      </c>
      <c r="C408" s="27">
        <v>2</v>
      </c>
      <c r="D408" s="48">
        <v>11</v>
      </c>
      <c r="E408" s="28">
        <v>16</v>
      </c>
      <c r="F408" s="21"/>
      <c r="G408" s="21"/>
      <c r="H408"/>
      <c r="I408"/>
      <c r="J408"/>
      <c r="K408"/>
      <c r="L408"/>
      <c r="M408"/>
      <c r="N408"/>
      <c r="O408"/>
    </row>
    <row r="409" spans="1:15">
      <c r="A409" s="26" t="s">
        <v>83</v>
      </c>
      <c r="B409" s="27" t="s">
        <v>12</v>
      </c>
      <c r="C409" s="27">
        <v>2</v>
      </c>
      <c r="D409" s="48">
        <v>15</v>
      </c>
      <c r="E409" s="28">
        <v>1</v>
      </c>
      <c r="F409" s="21"/>
      <c r="G409" s="21"/>
      <c r="H409"/>
      <c r="I409"/>
      <c r="J409"/>
      <c r="K409"/>
      <c r="L409"/>
      <c r="M409"/>
      <c r="N409"/>
      <c r="O409"/>
    </row>
    <row r="410" spans="1:15">
      <c r="A410" s="26" t="s">
        <v>83</v>
      </c>
      <c r="B410" s="27" t="s">
        <v>12</v>
      </c>
      <c r="C410" s="27">
        <v>2</v>
      </c>
      <c r="D410" s="48">
        <v>15</v>
      </c>
      <c r="E410" s="28">
        <v>2</v>
      </c>
      <c r="F410" s="21"/>
      <c r="G410" s="21"/>
      <c r="H410"/>
      <c r="I410"/>
      <c r="J410"/>
      <c r="K410"/>
      <c r="L410"/>
      <c r="M410"/>
      <c r="N410"/>
      <c r="O410"/>
    </row>
    <row r="411" spans="1:15">
      <c r="A411" s="26" t="s">
        <v>83</v>
      </c>
      <c r="B411" s="27" t="s">
        <v>12</v>
      </c>
      <c r="C411" s="27">
        <v>2</v>
      </c>
      <c r="D411" s="48">
        <v>15</v>
      </c>
      <c r="E411" s="28">
        <v>3</v>
      </c>
      <c r="F411" s="21"/>
      <c r="G411" s="21"/>
      <c r="H411"/>
      <c r="I411"/>
      <c r="J411"/>
      <c r="K411"/>
      <c r="L411"/>
      <c r="M411"/>
      <c r="N411"/>
      <c r="O411"/>
    </row>
    <row r="412" spans="1:15">
      <c r="A412" s="26" t="s">
        <v>83</v>
      </c>
      <c r="B412" s="27" t="s">
        <v>12</v>
      </c>
      <c r="C412" s="27">
        <v>2</v>
      </c>
      <c r="D412" s="48">
        <v>15</v>
      </c>
      <c r="E412" s="28">
        <v>4</v>
      </c>
      <c r="F412" s="21"/>
      <c r="G412" s="21"/>
      <c r="H412"/>
      <c r="I412"/>
      <c r="J412"/>
      <c r="K412"/>
      <c r="L412"/>
      <c r="M412"/>
      <c r="N412"/>
      <c r="O412"/>
    </row>
    <row r="413" spans="1:15">
      <c r="A413" s="26" t="s">
        <v>83</v>
      </c>
      <c r="B413" s="27" t="s">
        <v>12</v>
      </c>
      <c r="C413" s="27">
        <v>2</v>
      </c>
      <c r="D413" s="48">
        <v>15</v>
      </c>
      <c r="E413" s="28">
        <v>5</v>
      </c>
      <c r="F413" s="21"/>
      <c r="G413" s="21"/>
      <c r="H413"/>
      <c r="I413"/>
      <c r="J413"/>
      <c r="K413"/>
      <c r="L413"/>
      <c r="M413"/>
      <c r="N413"/>
      <c r="O413"/>
    </row>
    <row r="414" spans="1:15">
      <c r="A414" s="26" t="s">
        <v>83</v>
      </c>
      <c r="B414" s="27" t="s">
        <v>12</v>
      </c>
      <c r="C414" s="27">
        <v>2</v>
      </c>
      <c r="D414" s="48">
        <v>15</v>
      </c>
      <c r="E414" s="28">
        <v>6</v>
      </c>
      <c r="F414" s="21"/>
      <c r="G414" s="21"/>
      <c r="H414"/>
      <c r="I414"/>
      <c r="J414"/>
      <c r="K414"/>
      <c r="L414"/>
      <c r="M414"/>
      <c r="N414"/>
      <c r="O414"/>
    </row>
    <row r="415" spans="1:15">
      <c r="A415" s="26" t="s">
        <v>83</v>
      </c>
      <c r="B415" s="27" t="s">
        <v>12</v>
      </c>
      <c r="C415" s="27">
        <v>2</v>
      </c>
      <c r="D415" s="48">
        <v>15</v>
      </c>
      <c r="E415" s="28">
        <v>7</v>
      </c>
      <c r="F415" s="21"/>
      <c r="G415" s="21"/>
      <c r="H415"/>
      <c r="I415"/>
      <c r="J415"/>
      <c r="K415"/>
      <c r="L415"/>
      <c r="M415"/>
      <c r="N415"/>
      <c r="O415"/>
    </row>
    <row r="416" spans="1:15">
      <c r="A416" s="26" t="s">
        <v>83</v>
      </c>
      <c r="B416" s="27" t="s">
        <v>12</v>
      </c>
      <c r="C416" s="27">
        <v>2</v>
      </c>
      <c r="D416" s="48">
        <v>15</v>
      </c>
      <c r="E416" s="28">
        <v>8</v>
      </c>
      <c r="F416" s="21"/>
      <c r="G416" s="21"/>
      <c r="H416"/>
      <c r="I416"/>
      <c r="J416"/>
      <c r="K416"/>
      <c r="L416"/>
      <c r="M416"/>
      <c r="N416"/>
      <c r="O416"/>
    </row>
    <row r="417" spans="1:15">
      <c r="A417" s="26" t="s">
        <v>83</v>
      </c>
      <c r="B417" s="27" t="s">
        <v>12</v>
      </c>
      <c r="C417" s="27">
        <v>2</v>
      </c>
      <c r="D417" s="48">
        <v>15</v>
      </c>
      <c r="E417" s="28">
        <v>9</v>
      </c>
      <c r="F417" s="21"/>
      <c r="G417" s="21"/>
      <c r="H417"/>
      <c r="I417"/>
      <c r="J417"/>
      <c r="K417"/>
      <c r="L417"/>
      <c r="M417"/>
      <c r="N417"/>
      <c r="O417"/>
    </row>
    <row r="418" spans="1:15">
      <c r="A418" s="26" t="s">
        <v>83</v>
      </c>
      <c r="B418" s="27" t="s">
        <v>12</v>
      </c>
      <c r="C418" s="27">
        <v>2</v>
      </c>
      <c r="D418" s="48">
        <v>15</v>
      </c>
      <c r="E418" s="28">
        <v>10</v>
      </c>
      <c r="F418" s="21"/>
      <c r="G418" s="21"/>
      <c r="H418"/>
      <c r="I418"/>
      <c r="J418"/>
      <c r="K418"/>
      <c r="L418"/>
      <c r="M418"/>
      <c r="N418"/>
      <c r="O418"/>
    </row>
    <row r="419" spans="1:15">
      <c r="A419" s="26" t="s">
        <v>83</v>
      </c>
      <c r="B419" s="27" t="s">
        <v>12</v>
      </c>
      <c r="C419" s="27">
        <v>2</v>
      </c>
      <c r="D419" s="48">
        <v>15</v>
      </c>
      <c r="E419" s="28">
        <v>11</v>
      </c>
      <c r="F419" s="21"/>
      <c r="G419" s="21"/>
      <c r="H419"/>
      <c r="I419"/>
      <c r="J419"/>
      <c r="K419"/>
      <c r="L419"/>
      <c r="M419"/>
      <c r="N419"/>
      <c r="O419"/>
    </row>
    <row r="420" spans="1:15">
      <c r="A420" s="26" t="s">
        <v>83</v>
      </c>
      <c r="B420" s="27" t="s">
        <v>12</v>
      </c>
      <c r="C420" s="27">
        <v>2</v>
      </c>
      <c r="D420" s="48">
        <v>15</v>
      </c>
      <c r="E420" s="28">
        <v>12</v>
      </c>
      <c r="F420" s="21"/>
      <c r="G420" s="21"/>
      <c r="H420"/>
      <c r="I420"/>
      <c r="J420"/>
      <c r="K420"/>
      <c r="L420"/>
      <c r="M420"/>
      <c r="N420"/>
      <c r="O420"/>
    </row>
    <row r="421" spans="1:15">
      <c r="A421" s="26" t="s">
        <v>83</v>
      </c>
      <c r="B421" s="27" t="s">
        <v>12</v>
      </c>
      <c r="C421" s="27">
        <v>2</v>
      </c>
      <c r="D421" s="48">
        <v>15</v>
      </c>
      <c r="E421" s="28">
        <v>13</v>
      </c>
      <c r="F421" s="21"/>
      <c r="G421" s="21"/>
      <c r="H421"/>
      <c r="I421"/>
      <c r="J421"/>
      <c r="K421"/>
      <c r="L421"/>
      <c r="M421"/>
      <c r="N421"/>
      <c r="O421"/>
    </row>
    <row r="422" spans="1:15">
      <c r="A422" s="26" t="s">
        <v>83</v>
      </c>
      <c r="B422" s="27" t="s">
        <v>12</v>
      </c>
      <c r="C422" s="27">
        <v>2</v>
      </c>
      <c r="D422" s="48">
        <v>15</v>
      </c>
      <c r="E422" s="28">
        <v>14</v>
      </c>
      <c r="F422" s="21"/>
      <c r="G422" s="21"/>
      <c r="H422"/>
      <c r="I422"/>
      <c r="J422"/>
      <c r="K422"/>
      <c r="L422"/>
      <c r="M422"/>
      <c r="N422"/>
      <c r="O422"/>
    </row>
    <row r="423" spans="1:15">
      <c r="A423" s="26" t="s">
        <v>83</v>
      </c>
      <c r="B423" s="27" t="s">
        <v>12</v>
      </c>
      <c r="C423" s="27">
        <v>2</v>
      </c>
      <c r="D423" s="48">
        <v>15</v>
      </c>
      <c r="E423" s="28">
        <v>15</v>
      </c>
      <c r="F423" s="21"/>
      <c r="G423" s="21"/>
      <c r="H423"/>
      <c r="I423"/>
      <c r="J423"/>
      <c r="K423"/>
      <c r="L423"/>
      <c r="M423"/>
      <c r="N423"/>
      <c r="O423"/>
    </row>
    <row r="424" spans="1:15">
      <c r="A424" s="26" t="s">
        <v>83</v>
      </c>
      <c r="B424" s="27" t="s">
        <v>12</v>
      </c>
      <c r="C424" s="27">
        <v>2</v>
      </c>
      <c r="D424" s="48">
        <v>15</v>
      </c>
      <c r="E424" s="28">
        <v>16</v>
      </c>
      <c r="F424" s="21"/>
      <c r="G424" s="21"/>
      <c r="H424"/>
      <c r="I424"/>
      <c r="J424"/>
      <c r="K424"/>
      <c r="L424"/>
      <c r="M424"/>
      <c r="N424"/>
      <c r="O424"/>
    </row>
    <row r="425" spans="1:15">
      <c r="A425" s="26" t="s">
        <v>83</v>
      </c>
      <c r="B425" s="27" t="s">
        <v>13</v>
      </c>
      <c r="C425" s="27">
        <v>2</v>
      </c>
      <c r="D425" s="48">
        <v>15</v>
      </c>
      <c r="E425" s="28">
        <v>1</v>
      </c>
      <c r="F425" s="21"/>
      <c r="G425" s="21"/>
      <c r="H425"/>
      <c r="I425"/>
      <c r="J425"/>
      <c r="K425"/>
      <c r="L425"/>
      <c r="M425"/>
      <c r="N425"/>
      <c r="O425"/>
    </row>
    <row r="426" spans="1:15">
      <c r="A426" s="26" t="s">
        <v>83</v>
      </c>
      <c r="B426" s="27" t="s">
        <v>13</v>
      </c>
      <c r="C426" s="27">
        <v>2</v>
      </c>
      <c r="D426" s="48">
        <v>15</v>
      </c>
      <c r="E426" s="28">
        <v>2</v>
      </c>
      <c r="F426" s="21"/>
      <c r="G426" s="21"/>
      <c r="H426"/>
      <c r="I426"/>
      <c r="J426"/>
      <c r="K426"/>
      <c r="L426"/>
      <c r="M426"/>
      <c r="N426"/>
      <c r="O426"/>
    </row>
    <row r="427" spans="1:15">
      <c r="A427" s="26" t="s">
        <v>83</v>
      </c>
      <c r="B427" s="27" t="s">
        <v>13</v>
      </c>
      <c r="C427" s="27">
        <v>2</v>
      </c>
      <c r="D427" s="48">
        <v>15</v>
      </c>
      <c r="E427" s="28">
        <v>3</v>
      </c>
      <c r="F427" s="21"/>
      <c r="G427" s="21"/>
      <c r="H427"/>
      <c r="I427"/>
      <c r="J427"/>
      <c r="K427"/>
      <c r="L427"/>
      <c r="M427"/>
      <c r="N427"/>
      <c r="O427"/>
    </row>
    <row r="428" spans="1:15">
      <c r="A428" s="26" t="s">
        <v>83</v>
      </c>
      <c r="B428" s="27" t="s">
        <v>13</v>
      </c>
      <c r="C428" s="27">
        <v>2</v>
      </c>
      <c r="D428" s="48">
        <v>15</v>
      </c>
      <c r="E428" s="28">
        <v>4</v>
      </c>
      <c r="F428" s="21"/>
      <c r="G428" s="21"/>
      <c r="H428"/>
      <c r="I428"/>
      <c r="J428"/>
      <c r="K428"/>
      <c r="L428"/>
      <c r="M428"/>
      <c r="N428"/>
      <c r="O428"/>
    </row>
    <row r="429" spans="1:15">
      <c r="A429" s="26" t="s">
        <v>83</v>
      </c>
      <c r="B429" s="27" t="s">
        <v>13</v>
      </c>
      <c r="C429" s="27">
        <v>2</v>
      </c>
      <c r="D429" s="48">
        <v>15</v>
      </c>
      <c r="E429" s="28">
        <v>5</v>
      </c>
      <c r="F429" s="21"/>
      <c r="G429" s="21"/>
      <c r="H429"/>
      <c r="I429"/>
      <c r="J429"/>
      <c r="K429"/>
      <c r="L429"/>
      <c r="M429"/>
      <c r="N429"/>
      <c r="O429"/>
    </row>
    <row r="430" spans="1:15">
      <c r="A430" s="26" t="s">
        <v>83</v>
      </c>
      <c r="B430" s="27" t="s">
        <v>13</v>
      </c>
      <c r="C430" s="27">
        <v>2</v>
      </c>
      <c r="D430" s="48">
        <v>15</v>
      </c>
      <c r="E430" s="28">
        <v>6</v>
      </c>
      <c r="F430" s="21"/>
      <c r="G430" s="21"/>
      <c r="H430"/>
      <c r="I430"/>
      <c r="J430"/>
      <c r="K430"/>
      <c r="L430"/>
      <c r="M430"/>
      <c r="N430"/>
      <c r="O430"/>
    </row>
    <row r="431" spans="1:15">
      <c r="A431" s="26" t="s">
        <v>83</v>
      </c>
      <c r="B431" s="27" t="s">
        <v>13</v>
      </c>
      <c r="C431" s="27">
        <v>2</v>
      </c>
      <c r="D431" s="48">
        <v>15</v>
      </c>
      <c r="E431" s="28">
        <v>7</v>
      </c>
      <c r="F431" s="21"/>
      <c r="G431" s="21"/>
      <c r="H431"/>
      <c r="I431"/>
      <c r="J431"/>
      <c r="K431"/>
      <c r="L431"/>
      <c r="M431"/>
      <c r="N431"/>
      <c r="O431"/>
    </row>
    <row r="432" spans="1:15">
      <c r="A432" s="26" t="s">
        <v>83</v>
      </c>
      <c r="B432" s="27" t="s">
        <v>13</v>
      </c>
      <c r="C432" s="27">
        <v>2</v>
      </c>
      <c r="D432" s="48">
        <v>15</v>
      </c>
      <c r="E432" s="28">
        <v>8</v>
      </c>
      <c r="F432" s="21"/>
      <c r="G432" s="21"/>
      <c r="H432"/>
      <c r="I432"/>
      <c r="J432"/>
      <c r="K432"/>
      <c r="L432"/>
      <c r="M432"/>
      <c r="N432"/>
      <c r="O432"/>
    </row>
    <row r="433" spans="1:15">
      <c r="A433" s="26" t="s">
        <v>83</v>
      </c>
      <c r="B433" s="27" t="s">
        <v>13</v>
      </c>
      <c r="C433" s="27">
        <v>2</v>
      </c>
      <c r="D433" s="48">
        <v>15</v>
      </c>
      <c r="E433" s="28">
        <v>9</v>
      </c>
      <c r="F433" s="21"/>
      <c r="G433" s="21"/>
      <c r="H433"/>
      <c r="I433"/>
      <c r="J433"/>
      <c r="K433"/>
      <c r="L433"/>
      <c r="M433"/>
      <c r="N433"/>
      <c r="O433"/>
    </row>
    <row r="434" spans="1:15">
      <c r="A434" s="26" t="s">
        <v>83</v>
      </c>
      <c r="B434" s="27" t="s">
        <v>13</v>
      </c>
      <c r="C434" s="27">
        <v>2</v>
      </c>
      <c r="D434" s="48">
        <v>15</v>
      </c>
      <c r="E434" s="28">
        <v>10</v>
      </c>
      <c r="F434" s="21"/>
      <c r="G434" s="21"/>
      <c r="H434"/>
      <c r="I434"/>
      <c r="J434"/>
      <c r="K434"/>
      <c r="L434"/>
      <c r="M434"/>
      <c r="N434"/>
      <c r="O434"/>
    </row>
    <row r="435" spans="1:15">
      <c r="A435" s="26" t="s">
        <v>83</v>
      </c>
      <c r="B435" s="27" t="s">
        <v>13</v>
      </c>
      <c r="C435" s="27">
        <v>2</v>
      </c>
      <c r="D435" s="48">
        <v>15</v>
      </c>
      <c r="E435" s="28">
        <v>11</v>
      </c>
      <c r="F435" s="21"/>
      <c r="G435" s="21"/>
      <c r="H435"/>
      <c r="I435"/>
      <c r="J435"/>
      <c r="K435"/>
      <c r="L435"/>
      <c r="M435"/>
      <c r="N435"/>
      <c r="O435"/>
    </row>
    <row r="436" spans="1:15">
      <c r="A436" s="26" t="s">
        <v>83</v>
      </c>
      <c r="B436" s="27" t="s">
        <v>13</v>
      </c>
      <c r="C436" s="27">
        <v>2</v>
      </c>
      <c r="D436" s="48">
        <v>15</v>
      </c>
      <c r="E436" s="28">
        <v>12</v>
      </c>
      <c r="F436" s="21"/>
      <c r="G436" s="21"/>
      <c r="H436"/>
      <c r="I436"/>
      <c r="J436"/>
      <c r="K436"/>
      <c r="L436"/>
      <c r="M436"/>
      <c r="N436"/>
      <c r="O436"/>
    </row>
    <row r="437" spans="1:15">
      <c r="A437" s="26" t="s">
        <v>83</v>
      </c>
      <c r="B437" s="27" t="s">
        <v>13</v>
      </c>
      <c r="C437" s="27">
        <v>2</v>
      </c>
      <c r="D437" s="48">
        <v>15</v>
      </c>
      <c r="E437" s="28">
        <v>13</v>
      </c>
      <c r="F437" s="21"/>
      <c r="G437" s="21"/>
      <c r="H437"/>
      <c r="I437"/>
      <c r="J437"/>
      <c r="K437"/>
      <c r="L437"/>
      <c r="M437"/>
      <c r="N437"/>
      <c r="O437"/>
    </row>
    <row r="438" spans="1:15">
      <c r="A438" s="26" t="s">
        <v>83</v>
      </c>
      <c r="B438" s="27" t="s">
        <v>13</v>
      </c>
      <c r="C438" s="27">
        <v>2</v>
      </c>
      <c r="D438" s="48">
        <v>15</v>
      </c>
      <c r="E438" s="28">
        <v>14</v>
      </c>
      <c r="F438" s="21"/>
      <c r="G438" s="21"/>
      <c r="H438"/>
      <c r="I438"/>
      <c r="J438"/>
      <c r="K438"/>
      <c r="L438"/>
      <c r="M438"/>
      <c r="N438"/>
      <c r="O438"/>
    </row>
    <row r="439" spans="1:15">
      <c r="A439" s="26" t="s">
        <v>83</v>
      </c>
      <c r="B439" s="27" t="s">
        <v>13</v>
      </c>
      <c r="C439" s="27">
        <v>2</v>
      </c>
      <c r="D439" s="48">
        <v>15</v>
      </c>
      <c r="E439" s="28">
        <v>15</v>
      </c>
      <c r="F439" s="21"/>
      <c r="G439" s="21"/>
      <c r="H439"/>
      <c r="I439"/>
      <c r="J439"/>
      <c r="K439"/>
      <c r="L439"/>
      <c r="M439"/>
      <c r="N439"/>
      <c r="O439"/>
    </row>
    <row r="440" spans="1:15">
      <c r="A440" s="26" t="s">
        <v>83</v>
      </c>
      <c r="B440" s="27" t="s">
        <v>13</v>
      </c>
      <c r="C440" s="27">
        <v>2</v>
      </c>
      <c r="D440" s="48">
        <v>15</v>
      </c>
      <c r="E440" s="28">
        <v>16</v>
      </c>
      <c r="F440" s="21"/>
      <c r="G440" s="21"/>
      <c r="H440"/>
      <c r="I440"/>
      <c r="J440"/>
      <c r="K440"/>
      <c r="L440"/>
      <c r="M440"/>
      <c r="N440"/>
      <c r="O440"/>
    </row>
    <row r="441" spans="1:15">
      <c r="A441" s="26" t="s">
        <v>83</v>
      </c>
      <c r="B441" s="27" t="s">
        <v>12</v>
      </c>
      <c r="C441" s="27">
        <v>2</v>
      </c>
      <c r="D441" s="48">
        <v>20</v>
      </c>
      <c r="E441" s="28">
        <v>1</v>
      </c>
      <c r="F441" s="21"/>
      <c r="G441" s="21"/>
      <c r="H441"/>
      <c r="I441"/>
      <c r="J441"/>
      <c r="K441"/>
      <c r="L441"/>
      <c r="M441"/>
      <c r="N441"/>
      <c r="O441"/>
    </row>
    <row r="442" spans="1:15">
      <c r="A442" s="26" t="s">
        <v>83</v>
      </c>
      <c r="B442" s="27" t="s">
        <v>12</v>
      </c>
      <c r="C442" s="27">
        <v>2</v>
      </c>
      <c r="D442" s="48">
        <v>20</v>
      </c>
      <c r="E442" s="28">
        <v>2</v>
      </c>
      <c r="F442" s="21"/>
      <c r="G442" s="21"/>
      <c r="H442"/>
      <c r="I442"/>
      <c r="J442"/>
      <c r="K442"/>
      <c r="L442"/>
      <c r="M442"/>
      <c r="N442"/>
      <c r="O442"/>
    </row>
    <row r="443" spans="1:15">
      <c r="A443" s="26" t="s">
        <v>83</v>
      </c>
      <c r="B443" s="27" t="s">
        <v>12</v>
      </c>
      <c r="C443" s="27">
        <v>2</v>
      </c>
      <c r="D443" s="48">
        <v>20</v>
      </c>
      <c r="E443" s="28">
        <v>3</v>
      </c>
      <c r="F443" s="21"/>
      <c r="G443" s="21"/>
      <c r="H443"/>
      <c r="I443"/>
      <c r="J443"/>
      <c r="K443"/>
      <c r="L443"/>
      <c r="M443"/>
      <c r="N443"/>
      <c r="O443"/>
    </row>
    <row r="444" spans="1:15">
      <c r="A444" s="26" t="s">
        <v>83</v>
      </c>
      <c r="B444" s="27" t="s">
        <v>12</v>
      </c>
      <c r="C444" s="27">
        <v>2</v>
      </c>
      <c r="D444" s="48">
        <v>20</v>
      </c>
      <c r="E444" s="28">
        <v>4</v>
      </c>
      <c r="F444" s="21"/>
      <c r="G444" s="21"/>
      <c r="H444"/>
      <c r="I444"/>
      <c r="J444"/>
      <c r="K444"/>
      <c r="L444"/>
      <c r="M444"/>
      <c r="N444"/>
      <c r="O444"/>
    </row>
    <row r="445" spans="1:15">
      <c r="A445" s="26" t="s">
        <v>83</v>
      </c>
      <c r="B445" s="27" t="s">
        <v>12</v>
      </c>
      <c r="C445" s="27">
        <v>2</v>
      </c>
      <c r="D445" s="48">
        <v>20</v>
      </c>
      <c r="E445" s="28">
        <v>5</v>
      </c>
      <c r="F445" s="21"/>
      <c r="G445" s="21"/>
      <c r="H445"/>
      <c r="I445"/>
      <c r="J445"/>
      <c r="K445"/>
      <c r="L445"/>
      <c r="M445"/>
      <c r="N445"/>
      <c r="O445"/>
    </row>
    <row r="446" spans="1:15">
      <c r="A446" s="26" t="s">
        <v>83</v>
      </c>
      <c r="B446" s="27" t="s">
        <v>12</v>
      </c>
      <c r="C446" s="27">
        <v>2</v>
      </c>
      <c r="D446" s="48">
        <v>20</v>
      </c>
      <c r="E446" s="28">
        <v>6</v>
      </c>
      <c r="F446" s="21"/>
      <c r="G446" s="21"/>
      <c r="H446"/>
      <c r="I446"/>
      <c r="J446"/>
      <c r="K446"/>
      <c r="L446"/>
      <c r="M446"/>
      <c r="N446"/>
      <c r="O446"/>
    </row>
    <row r="447" spans="1:15">
      <c r="A447" s="26" t="s">
        <v>83</v>
      </c>
      <c r="B447" s="27" t="s">
        <v>12</v>
      </c>
      <c r="C447" s="27">
        <v>2</v>
      </c>
      <c r="D447" s="48">
        <v>20</v>
      </c>
      <c r="E447" s="28">
        <v>7</v>
      </c>
      <c r="F447" s="21"/>
      <c r="G447" s="21"/>
      <c r="H447"/>
      <c r="I447"/>
      <c r="J447"/>
      <c r="K447"/>
      <c r="L447"/>
      <c r="M447"/>
      <c r="N447"/>
      <c r="O447"/>
    </row>
    <row r="448" spans="1:15">
      <c r="A448" s="26" t="s">
        <v>83</v>
      </c>
      <c r="B448" s="27" t="s">
        <v>12</v>
      </c>
      <c r="C448" s="27">
        <v>2</v>
      </c>
      <c r="D448" s="48">
        <v>20</v>
      </c>
      <c r="E448" s="28">
        <v>8</v>
      </c>
      <c r="F448" s="21"/>
      <c r="G448" s="21"/>
      <c r="H448"/>
      <c r="I448"/>
      <c r="J448"/>
      <c r="K448"/>
      <c r="L448"/>
      <c r="M448"/>
      <c r="N448"/>
      <c r="O448"/>
    </row>
    <row r="449" spans="1:15">
      <c r="A449" s="26" t="s">
        <v>83</v>
      </c>
      <c r="B449" s="27" t="s">
        <v>12</v>
      </c>
      <c r="C449" s="27">
        <v>2</v>
      </c>
      <c r="D449" s="48">
        <v>20</v>
      </c>
      <c r="E449" s="28">
        <v>9</v>
      </c>
      <c r="F449" s="21"/>
      <c r="G449" s="21"/>
      <c r="H449"/>
      <c r="I449"/>
      <c r="J449"/>
      <c r="K449"/>
      <c r="L449"/>
      <c r="M449"/>
      <c r="N449"/>
      <c r="O449"/>
    </row>
    <row r="450" spans="1:15">
      <c r="A450" s="26" t="s">
        <v>83</v>
      </c>
      <c r="B450" s="27" t="s">
        <v>12</v>
      </c>
      <c r="C450" s="27">
        <v>2</v>
      </c>
      <c r="D450" s="48">
        <v>20</v>
      </c>
      <c r="E450" s="28">
        <v>10</v>
      </c>
      <c r="F450" s="21"/>
      <c r="G450" s="21"/>
      <c r="H450"/>
      <c r="I450"/>
      <c r="J450"/>
      <c r="K450"/>
      <c r="L450"/>
      <c r="M450"/>
      <c r="N450"/>
      <c r="O450"/>
    </row>
    <row r="451" spans="1:15">
      <c r="A451" s="26" t="s">
        <v>83</v>
      </c>
      <c r="B451" s="27" t="s">
        <v>12</v>
      </c>
      <c r="C451" s="27">
        <v>2</v>
      </c>
      <c r="D451" s="48">
        <v>20</v>
      </c>
      <c r="E451" s="28">
        <v>11</v>
      </c>
      <c r="F451" s="21"/>
      <c r="G451" s="21"/>
      <c r="H451"/>
      <c r="I451"/>
      <c r="J451"/>
      <c r="K451"/>
      <c r="L451"/>
      <c r="M451"/>
      <c r="N451"/>
      <c r="O451"/>
    </row>
    <row r="452" spans="1:15">
      <c r="A452" s="26" t="s">
        <v>83</v>
      </c>
      <c r="B452" s="27" t="s">
        <v>12</v>
      </c>
      <c r="C452" s="27">
        <v>2</v>
      </c>
      <c r="D452" s="48">
        <v>20</v>
      </c>
      <c r="E452" s="28">
        <v>12</v>
      </c>
      <c r="F452" s="21"/>
      <c r="G452" s="21"/>
      <c r="H452"/>
      <c r="I452"/>
      <c r="J452"/>
      <c r="K452"/>
      <c r="L452"/>
      <c r="M452"/>
      <c r="N452"/>
      <c r="O452"/>
    </row>
    <row r="453" spans="1:15">
      <c r="A453" s="26" t="s">
        <v>83</v>
      </c>
      <c r="B453" s="27" t="s">
        <v>12</v>
      </c>
      <c r="C453" s="27">
        <v>2</v>
      </c>
      <c r="D453" s="48">
        <v>20</v>
      </c>
      <c r="E453" s="28">
        <v>13</v>
      </c>
      <c r="F453" s="21"/>
      <c r="G453" s="21"/>
      <c r="H453"/>
      <c r="I453"/>
      <c r="J453"/>
      <c r="K453"/>
      <c r="L453"/>
      <c r="M453"/>
      <c r="N453"/>
      <c r="O453"/>
    </row>
    <row r="454" spans="1:15">
      <c r="A454" s="26" t="s">
        <v>83</v>
      </c>
      <c r="B454" s="27" t="s">
        <v>12</v>
      </c>
      <c r="C454" s="27">
        <v>2</v>
      </c>
      <c r="D454" s="48">
        <v>20</v>
      </c>
      <c r="E454" s="28">
        <v>14</v>
      </c>
      <c r="F454" s="21"/>
      <c r="G454" s="21"/>
      <c r="H454"/>
      <c r="I454"/>
      <c r="J454"/>
      <c r="K454"/>
      <c r="L454"/>
      <c r="M454"/>
      <c r="N454"/>
      <c r="O454"/>
    </row>
    <row r="455" spans="1:15">
      <c r="A455" s="26" t="s">
        <v>83</v>
      </c>
      <c r="B455" s="27" t="s">
        <v>12</v>
      </c>
      <c r="C455" s="27">
        <v>2</v>
      </c>
      <c r="D455" s="48">
        <v>20</v>
      </c>
      <c r="E455" s="28">
        <v>15</v>
      </c>
      <c r="F455" s="21"/>
      <c r="G455" s="21"/>
      <c r="H455"/>
      <c r="I455"/>
      <c r="J455"/>
      <c r="K455"/>
      <c r="L455"/>
      <c r="M455"/>
      <c r="N455"/>
      <c r="O455"/>
    </row>
    <row r="456" spans="1:15">
      <c r="A456" s="26" t="s">
        <v>83</v>
      </c>
      <c r="B456" s="27" t="s">
        <v>12</v>
      </c>
      <c r="C456" s="27">
        <v>2</v>
      </c>
      <c r="D456" s="48">
        <v>20</v>
      </c>
      <c r="E456" s="28">
        <v>16</v>
      </c>
      <c r="F456" s="21"/>
      <c r="G456" s="21"/>
      <c r="H456"/>
      <c r="I456"/>
      <c r="J456"/>
      <c r="K456"/>
      <c r="L456"/>
      <c r="M456"/>
      <c r="N456"/>
      <c r="O456"/>
    </row>
    <row r="457" spans="1:15">
      <c r="A457" s="26" t="s">
        <v>83</v>
      </c>
      <c r="B457" s="27" t="s">
        <v>13</v>
      </c>
      <c r="C457" s="27">
        <v>2</v>
      </c>
      <c r="D457" s="48">
        <v>20</v>
      </c>
      <c r="E457" s="28">
        <v>1</v>
      </c>
      <c r="F457" s="21"/>
      <c r="G457" s="21"/>
      <c r="H457"/>
      <c r="I457"/>
      <c r="J457"/>
      <c r="K457"/>
      <c r="L457"/>
      <c r="M457"/>
      <c r="N457"/>
      <c r="O457"/>
    </row>
    <row r="458" spans="1:15">
      <c r="A458" s="26" t="s">
        <v>83</v>
      </c>
      <c r="B458" s="27" t="s">
        <v>13</v>
      </c>
      <c r="C458" s="27">
        <v>2</v>
      </c>
      <c r="D458" s="48">
        <v>20</v>
      </c>
      <c r="E458" s="28">
        <v>2</v>
      </c>
      <c r="F458" s="21"/>
      <c r="G458" s="21"/>
      <c r="H458"/>
      <c r="I458"/>
      <c r="J458"/>
      <c r="K458"/>
      <c r="L458"/>
      <c r="M458"/>
      <c r="N458"/>
      <c r="O458"/>
    </row>
    <row r="459" spans="1:15">
      <c r="A459" s="26" t="s">
        <v>83</v>
      </c>
      <c r="B459" s="27" t="s">
        <v>13</v>
      </c>
      <c r="C459" s="27">
        <v>2</v>
      </c>
      <c r="D459" s="48">
        <v>20</v>
      </c>
      <c r="E459" s="28">
        <v>3</v>
      </c>
      <c r="F459" s="21"/>
      <c r="G459" s="21"/>
      <c r="H459"/>
      <c r="I459"/>
      <c r="J459"/>
      <c r="K459"/>
      <c r="L459"/>
      <c r="M459"/>
      <c r="N459"/>
      <c r="O459"/>
    </row>
    <row r="460" spans="1:15">
      <c r="A460" s="26" t="s">
        <v>83</v>
      </c>
      <c r="B460" s="27" t="s">
        <v>13</v>
      </c>
      <c r="C460" s="27">
        <v>2</v>
      </c>
      <c r="D460" s="48">
        <v>20</v>
      </c>
      <c r="E460" s="28">
        <v>4</v>
      </c>
      <c r="F460" s="21"/>
      <c r="G460" s="21"/>
      <c r="H460"/>
      <c r="I460"/>
      <c r="J460"/>
      <c r="K460"/>
      <c r="L460"/>
      <c r="M460"/>
      <c r="N460"/>
      <c r="O460"/>
    </row>
    <row r="461" spans="1:15">
      <c r="A461" s="26" t="s">
        <v>83</v>
      </c>
      <c r="B461" s="27" t="s">
        <v>13</v>
      </c>
      <c r="C461" s="27">
        <v>2</v>
      </c>
      <c r="D461" s="48">
        <v>20</v>
      </c>
      <c r="E461" s="28">
        <v>5</v>
      </c>
      <c r="F461" s="21"/>
      <c r="G461" s="21"/>
      <c r="H461"/>
      <c r="I461"/>
      <c r="J461"/>
      <c r="K461"/>
      <c r="L461"/>
      <c r="M461"/>
      <c r="N461"/>
      <c r="O461"/>
    </row>
    <row r="462" spans="1:15">
      <c r="A462" s="26" t="s">
        <v>83</v>
      </c>
      <c r="B462" s="27" t="s">
        <v>13</v>
      </c>
      <c r="C462" s="27">
        <v>2</v>
      </c>
      <c r="D462" s="48">
        <v>20</v>
      </c>
      <c r="E462" s="28">
        <v>6</v>
      </c>
      <c r="F462" s="21"/>
      <c r="G462" s="21"/>
      <c r="H462"/>
      <c r="I462"/>
      <c r="J462"/>
      <c r="K462"/>
      <c r="L462"/>
      <c r="M462"/>
      <c r="N462"/>
      <c r="O462"/>
    </row>
    <row r="463" spans="1:15">
      <c r="A463" s="26" t="s">
        <v>83</v>
      </c>
      <c r="B463" s="27" t="s">
        <v>13</v>
      </c>
      <c r="C463" s="27">
        <v>2</v>
      </c>
      <c r="D463" s="48">
        <v>20</v>
      </c>
      <c r="E463" s="28">
        <v>7</v>
      </c>
      <c r="F463" s="21"/>
      <c r="G463" s="21"/>
      <c r="H463"/>
      <c r="I463"/>
      <c r="J463"/>
      <c r="K463"/>
      <c r="L463"/>
      <c r="M463"/>
      <c r="N463"/>
      <c r="O463"/>
    </row>
    <row r="464" spans="1:15">
      <c r="A464" s="26" t="s">
        <v>83</v>
      </c>
      <c r="B464" s="27" t="s">
        <v>13</v>
      </c>
      <c r="C464" s="27">
        <v>2</v>
      </c>
      <c r="D464" s="48">
        <v>20</v>
      </c>
      <c r="E464" s="28">
        <v>8</v>
      </c>
      <c r="F464" s="21"/>
      <c r="G464" s="21"/>
      <c r="H464"/>
      <c r="I464"/>
      <c r="J464"/>
      <c r="K464"/>
      <c r="L464"/>
      <c r="M464"/>
      <c r="N464"/>
      <c r="O464"/>
    </row>
    <row r="465" spans="1:15">
      <c r="A465" s="26" t="s">
        <v>83</v>
      </c>
      <c r="B465" s="27" t="s">
        <v>13</v>
      </c>
      <c r="C465" s="27">
        <v>2</v>
      </c>
      <c r="D465" s="48">
        <v>20</v>
      </c>
      <c r="E465" s="28">
        <v>9</v>
      </c>
      <c r="F465" s="21"/>
      <c r="G465" s="21"/>
      <c r="H465"/>
      <c r="I465"/>
      <c r="J465"/>
      <c r="K465"/>
      <c r="L465"/>
      <c r="M465"/>
      <c r="N465"/>
      <c r="O465"/>
    </row>
    <row r="466" spans="1:15">
      <c r="A466" s="26" t="s">
        <v>83</v>
      </c>
      <c r="B466" s="27" t="s">
        <v>13</v>
      </c>
      <c r="C466" s="27">
        <v>2</v>
      </c>
      <c r="D466" s="48">
        <v>20</v>
      </c>
      <c r="E466" s="28">
        <v>10</v>
      </c>
      <c r="F466" s="21"/>
      <c r="G466" s="21"/>
      <c r="H466"/>
      <c r="I466"/>
      <c r="J466"/>
      <c r="K466"/>
      <c r="L466"/>
      <c r="M466"/>
      <c r="N466"/>
      <c r="O466"/>
    </row>
    <row r="467" spans="1:15">
      <c r="A467" s="26" t="s">
        <v>83</v>
      </c>
      <c r="B467" s="27" t="s">
        <v>13</v>
      </c>
      <c r="C467" s="27">
        <v>2</v>
      </c>
      <c r="D467" s="48">
        <v>20</v>
      </c>
      <c r="E467" s="28">
        <v>11</v>
      </c>
      <c r="F467" s="21"/>
      <c r="G467" s="21"/>
      <c r="H467"/>
      <c r="I467"/>
      <c r="J467"/>
      <c r="K467"/>
      <c r="L467"/>
      <c r="M467"/>
      <c r="N467"/>
      <c r="O467"/>
    </row>
    <row r="468" spans="1:15">
      <c r="A468" s="26" t="s">
        <v>83</v>
      </c>
      <c r="B468" s="27" t="s">
        <v>13</v>
      </c>
      <c r="C468" s="27">
        <v>2</v>
      </c>
      <c r="D468" s="48">
        <v>20</v>
      </c>
      <c r="E468" s="28">
        <v>12</v>
      </c>
      <c r="F468" s="21"/>
      <c r="G468" s="21"/>
      <c r="H468"/>
      <c r="I468"/>
      <c r="J468"/>
      <c r="K468"/>
      <c r="L468"/>
      <c r="M468"/>
      <c r="N468"/>
      <c r="O468"/>
    </row>
    <row r="469" spans="1:15">
      <c r="A469" s="26" t="s">
        <v>83</v>
      </c>
      <c r="B469" s="27" t="s">
        <v>13</v>
      </c>
      <c r="C469" s="27">
        <v>2</v>
      </c>
      <c r="D469" s="48">
        <v>20</v>
      </c>
      <c r="E469" s="28">
        <v>13</v>
      </c>
      <c r="F469" s="21"/>
      <c r="G469" s="21"/>
      <c r="H469"/>
      <c r="I469"/>
      <c r="J469"/>
      <c r="K469"/>
      <c r="L469"/>
      <c r="M469"/>
      <c r="N469"/>
      <c r="O469"/>
    </row>
    <row r="470" spans="1:15">
      <c r="A470" s="26" t="s">
        <v>83</v>
      </c>
      <c r="B470" s="27" t="s">
        <v>13</v>
      </c>
      <c r="C470" s="27">
        <v>2</v>
      </c>
      <c r="D470" s="48">
        <v>20</v>
      </c>
      <c r="E470" s="28">
        <v>14</v>
      </c>
      <c r="F470" s="21"/>
      <c r="G470" s="21"/>
      <c r="H470"/>
      <c r="I470"/>
      <c r="J470"/>
      <c r="K470"/>
      <c r="L470"/>
      <c r="M470"/>
      <c r="N470"/>
      <c r="O470"/>
    </row>
    <row r="471" spans="1:15">
      <c r="A471" s="26" t="s">
        <v>83</v>
      </c>
      <c r="B471" s="27" t="s">
        <v>13</v>
      </c>
      <c r="C471" s="27">
        <v>2</v>
      </c>
      <c r="D471" s="48">
        <v>20</v>
      </c>
      <c r="E471" s="28">
        <v>15</v>
      </c>
      <c r="F471" s="21"/>
      <c r="G471" s="21"/>
      <c r="H471"/>
      <c r="I471"/>
      <c r="J471"/>
      <c r="K471"/>
      <c r="L471"/>
      <c r="M471"/>
      <c r="N471"/>
      <c r="O471"/>
    </row>
    <row r="472" spans="1:15">
      <c r="A472" s="26" t="s">
        <v>83</v>
      </c>
      <c r="B472" s="27" t="s">
        <v>13</v>
      </c>
      <c r="C472" s="27">
        <v>2</v>
      </c>
      <c r="D472" s="48">
        <v>20</v>
      </c>
      <c r="E472" s="28">
        <v>16</v>
      </c>
      <c r="F472" s="21"/>
      <c r="G472" s="21"/>
      <c r="H472"/>
      <c r="I472"/>
      <c r="J472"/>
      <c r="K472"/>
      <c r="L472"/>
      <c r="M472"/>
      <c r="N472"/>
      <c r="O472"/>
    </row>
    <row r="473" spans="1:15">
      <c r="A473" s="26" t="s">
        <v>83</v>
      </c>
      <c r="B473" s="27" t="s">
        <v>12</v>
      </c>
      <c r="C473" s="27">
        <v>2</v>
      </c>
      <c r="D473" s="48">
        <v>26</v>
      </c>
      <c r="E473" s="28">
        <v>1</v>
      </c>
      <c r="F473" s="21"/>
      <c r="G473" s="21"/>
      <c r="H473"/>
      <c r="I473"/>
      <c r="J473"/>
      <c r="K473"/>
      <c r="L473"/>
      <c r="M473"/>
      <c r="N473"/>
      <c r="O473"/>
    </row>
    <row r="474" spans="1:15">
      <c r="A474" s="26" t="s">
        <v>83</v>
      </c>
      <c r="B474" s="27" t="s">
        <v>12</v>
      </c>
      <c r="C474" s="27">
        <v>2</v>
      </c>
      <c r="D474" s="48">
        <v>26</v>
      </c>
      <c r="E474" s="28">
        <v>2</v>
      </c>
      <c r="F474" s="21"/>
      <c r="G474" s="21"/>
      <c r="H474"/>
      <c r="I474"/>
      <c r="J474"/>
      <c r="K474"/>
      <c r="L474"/>
      <c r="M474"/>
      <c r="N474"/>
      <c r="O474"/>
    </row>
    <row r="475" spans="1:15">
      <c r="A475" s="26" t="s">
        <v>83</v>
      </c>
      <c r="B475" s="27" t="s">
        <v>12</v>
      </c>
      <c r="C475" s="27">
        <v>2</v>
      </c>
      <c r="D475" s="48">
        <v>26</v>
      </c>
      <c r="E475" s="28">
        <v>3</v>
      </c>
      <c r="F475" s="21"/>
      <c r="G475" s="21"/>
      <c r="H475"/>
      <c r="I475"/>
      <c r="J475"/>
      <c r="K475"/>
      <c r="L475"/>
      <c r="M475"/>
      <c r="N475"/>
      <c r="O475"/>
    </row>
    <row r="476" spans="1:15">
      <c r="A476" s="26" t="s">
        <v>83</v>
      </c>
      <c r="B476" s="27" t="s">
        <v>12</v>
      </c>
      <c r="C476" s="27">
        <v>2</v>
      </c>
      <c r="D476" s="48">
        <v>26</v>
      </c>
      <c r="E476" s="28">
        <v>4</v>
      </c>
      <c r="F476" s="21"/>
      <c r="G476" s="21"/>
      <c r="H476"/>
      <c r="I476"/>
      <c r="J476"/>
      <c r="K476"/>
      <c r="L476"/>
      <c r="M476"/>
      <c r="N476"/>
      <c r="O476"/>
    </row>
    <row r="477" spans="1:15">
      <c r="A477" s="26" t="s">
        <v>83</v>
      </c>
      <c r="B477" s="27" t="s">
        <v>12</v>
      </c>
      <c r="C477" s="27">
        <v>2</v>
      </c>
      <c r="D477" s="48">
        <v>26</v>
      </c>
      <c r="E477" s="28">
        <v>5</v>
      </c>
      <c r="F477" s="21"/>
      <c r="G477" s="21"/>
      <c r="H477"/>
      <c r="I477"/>
      <c r="J477"/>
      <c r="K477"/>
      <c r="L477"/>
      <c r="M477"/>
      <c r="N477"/>
      <c r="O477"/>
    </row>
    <row r="478" spans="1:15">
      <c r="A478" s="26" t="s">
        <v>83</v>
      </c>
      <c r="B478" s="27" t="s">
        <v>12</v>
      </c>
      <c r="C478" s="27">
        <v>2</v>
      </c>
      <c r="D478" s="48">
        <v>26</v>
      </c>
      <c r="E478" s="28">
        <v>6</v>
      </c>
      <c r="F478" s="21"/>
      <c r="G478" s="21"/>
      <c r="H478"/>
      <c r="I478"/>
      <c r="J478"/>
      <c r="K478"/>
      <c r="L478"/>
      <c r="M478"/>
      <c r="N478"/>
      <c r="O478"/>
    </row>
    <row r="479" spans="1:15">
      <c r="A479" s="26" t="s">
        <v>83</v>
      </c>
      <c r="B479" s="27" t="s">
        <v>12</v>
      </c>
      <c r="C479" s="27">
        <v>2</v>
      </c>
      <c r="D479" s="48">
        <v>26</v>
      </c>
      <c r="E479" s="28">
        <v>7</v>
      </c>
      <c r="F479" s="21"/>
      <c r="G479" s="21"/>
      <c r="H479"/>
      <c r="I479"/>
      <c r="J479"/>
      <c r="K479"/>
      <c r="L479"/>
      <c r="M479"/>
      <c r="N479"/>
      <c r="O479"/>
    </row>
    <row r="480" spans="1:15">
      <c r="A480" s="26" t="s">
        <v>83</v>
      </c>
      <c r="B480" s="27" t="s">
        <v>12</v>
      </c>
      <c r="C480" s="27">
        <v>2</v>
      </c>
      <c r="D480" s="48">
        <v>26</v>
      </c>
      <c r="E480" s="28">
        <v>8</v>
      </c>
      <c r="F480" s="21"/>
      <c r="G480" s="21"/>
      <c r="H480"/>
      <c r="I480"/>
      <c r="J480"/>
      <c r="K480"/>
      <c r="L480"/>
      <c r="M480"/>
      <c r="N480"/>
      <c r="O480"/>
    </row>
    <row r="481" spans="1:15">
      <c r="A481" s="26" t="s">
        <v>83</v>
      </c>
      <c r="B481" s="27" t="s">
        <v>12</v>
      </c>
      <c r="C481" s="27">
        <v>2</v>
      </c>
      <c r="D481" s="48">
        <v>26</v>
      </c>
      <c r="E481" s="28">
        <v>9</v>
      </c>
      <c r="F481" s="21"/>
      <c r="G481" s="21"/>
      <c r="H481"/>
      <c r="I481"/>
      <c r="J481"/>
      <c r="K481"/>
      <c r="L481"/>
      <c r="M481"/>
      <c r="N481"/>
      <c r="O481"/>
    </row>
    <row r="482" spans="1:15">
      <c r="A482" s="26" t="s">
        <v>83</v>
      </c>
      <c r="B482" s="27" t="s">
        <v>12</v>
      </c>
      <c r="C482" s="27">
        <v>2</v>
      </c>
      <c r="D482" s="48">
        <v>26</v>
      </c>
      <c r="E482" s="28">
        <v>10</v>
      </c>
      <c r="F482" s="21"/>
      <c r="G482" s="21"/>
      <c r="H482"/>
      <c r="I482"/>
      <c r="J482"/>
      <c r="K482"/>
      <c r="L482"/>
      <c r="M482"/>
      <c r="N482"/>
      <c r="O482"/>
    </row>
    <row r="483" spans="1:15">
      <c r="A483" s="26" t="s">
        <v>83</v>
      </c>
      <c r="B483" s="27" t="s">
        <v>12</v>
      </c>
      <c r="C483" s="27">
        <v>2</v>
      </c>
      <c r="D483" s="48">
        <v>26</v>
      </c>
      <c r="E483" s="28">
        <v>11</v>
      </c>
      <c r="F483" s="21"/>
      <c r="G483" s="21"/>
      <c r="H483"/>
      <c r="I483"/>
      <c r="J483"/>
      <c r="K483"/>
      <c r="L483"/>
      <c r="M483"/>
      <c r="N483"/>
      <c r="O483"/>
    </row>
    <row r="484" spans="1:15">
      <c r="A484" s="26" t="s">
        <v>83</v>
      </c>
      <c r="B484" s="27" t="s">
        <v>12</v>
      </c>
      <c r="C484" s="27">
        <v>2</v>
      </c>
      <c r="D484" s="48">
        <v>26</v>
      </c>
      <c r="E484" s="28">
        <v>12</v>
      </c>
      <c r="F484" s="21"/>
      <c r="G484" s="21"/>
      <c r="H484"/>
      <c r="I484"/>
      <c r="J484"/>
      <c r="K484"/>
      <c r="L484"/>
      <c r="M484"/>
      <c r="N484"/>
      <c r="O484"/>
    </row>
    <row r="485" spans="1:15">
      <c r="A485" s="26" t="s">
        <v>83</v>
      </c>
      <c r="B485" s="27" t="s">
        <v>12</v>
      </c>
      <c r="C485" s="27">
        <v>2</v>
      </c>
      <c r="D485" s="48">
        <v>26</v>
      </c>
      <c r="E485" s="28">
        <v>13</v>
      </c>
      <c r="F485" s="21"/>
      <c r="G485" s="21"/>
      <c r="H485"/>
      <c r="I485"/>
      <c r="J485"/>
      <c r="K485"/>
      <c r="L485"/>
      <c r="M485"/>
      <c r="N485"/>
      <c r="O485"/>
    </row>
    <row r="486" spans="1:15">
      <c r="A486" s="26" t="s">
        <v>83</v>
      </c>
      <c r="B486" s="27" t="s">
        <v>12</v>
      </c>
      <c r="C486" s="27">
        <v>2</v>
      </c>
      <c r="D486" s="48">
        <v>26</v>
      </c>
      <c r="E486" s="28">
        <v>14</v>
      </c>
      <c r="F486" s="21"/>
      <c r="G486" s="21"/>
      <c r="H486"/>
      <c r="I486"/>
      <c r="J486"/>
      <c r="K486"/>
      <c r="L486"/>
      <c r="M486"/>
      <c r="N486"/>
      <c r="O486"/>
    </row>
    <row r="487" spans="1:15">
      <c r="A487" s="26" t="s">
        <v>83</v>
      </c>
      <c r="B487" s="27" t="s">
        <v>12</v>
      </c>
      <c r="C487" s="27">
        <v>2</v>
      </c>
      <c r="D487" s="48">
        <v>26</v>
      </c>
      <c r="E487" s="28">
        <v>15</v>
      </c>
      <c r="F487" s="21"/>
      <c r="G487" s="21"/>
      <c r="H487"/>
      <c r="I487"/>
      <c r="J487"/>
      <c r="K487"/>
      <c r="L487"/>
      <c r="M487"/>
      <c r="N487"/>
      <c r="O487"/>
    </row>
    <row r="488" spans="1:15">
      <c r="A488" s="26" t="s">
        <v>83</v>
      </c>
      <c r="B488" s="27" t="s">
        <v>12</v>
      </c>
      <c r="C488" s="27">
        <v>2</v>
      </c>
      <c r="D488" s="48">
        <v>26</v>
      </c>
      <c r="E488" s="28">
        <v>16</v>
      </c>
      <c r="F488" s="21"/>
      <c r="G488" s="21"/>
      <c r="H488"/>
      <c r="I488"/>
      <c r="J488"/>
      <c r="K488"/>
      <c r="L488"/>
      <c r="M488"/>
      <c r="N488"/>
      <c r="O488"/>
    </row>
    <row r="489" spans="1:15">
      <c r="A489" s="26" t="s">
        <v>83</v>
      </c>
      <c r="B489" s="27" t="s">
        <v>13</v>
      </c>
      <c r="C489" s="27">
        <v>2</v>
      </c>
      <c r="D489" s="48">
        <v>26</v>
      </c>
      <c r="E489" s="28">
        <v>1</v>
      </c>
      <c r="F489" s="21"/>
      <c r="G489" s="21"/>
      <c r="H489"/>
      <c r="I489"/>
      <c r="J489"/>
      <c r="K489"/>
      <c r="L489"/>
      <c r="M489"/>
      <c r="N489"/>
      <c r="O489"/>
    </row>
    <row r="490" spans="1:15">
      <c r="A490" s="26" t="s">
        <v>83</v>
      </c>
      <c r="B490" s="27" t="s">
        <v>13</v>
      </c>
      <c r="C490" s="27">
        <v>2</v>
      </c>
      <c r="D490" s="48">
        <v>26</v>
      </c>
      <c r="E490" s="28">
        <v>2</v>
      </c>
      <c r="F490" s="21"/>
      <c r="G490" s="21"/>
      <c r="H490"/>
      <c r="I490"/>
      <c r="J490"/>
      <c r="K490"/>
      <c r="L490"/>
      <c r="M490"/>
      <c r="N490"/>
      <c r="O490"/>
    </row>
    <row r="491" spans="1:15">
      <c r="A491" s="26" t="s">
        <v>83</v>
      </c>
      <c r="B491" s="27" t="s">
        <v>13</v>
      </c>
      <c r="C491" s="27">
        <v>2</v>
      </c>
      <c r="D491" s="48">
        <v>26</v>
      </c>
      <c r="E491" s="28">
        <v>3</v>
      </c>
      <c r="F491" s="21"/>
      <c r="G491" s="21"/>
      <c r="H491"/>
      <c r="I491"/>
      <c r="J491"/>
      <c r="K491"/>
      <c r="L491"/>
      <c r="M491"/>
      <c r="N491"/>
      <c r="O491"/>
    </row>
    <row r="492" spans="1:15">
      <c r="A492" s="26" t="s">
        <v>83</v>
      </c>
      <c r="B492" s="27" t="s">
        <v>13</v>
      </c>
      <c r="C492" s="27">
        <v>2</v>
      </c>
      <c r="D492" s="48">
        <v>26</v>
      </c>
      <c r="E492" s="28">
        <v>4</v>
      </c>
      <c r="F492" s="21"/>
      <c r="G492" s="21"/>
      <c r="H492"/>
      <c r="I492"/>
      <c r="J492"/>
      <c r="K492"/>
      <c r="L492"/>
      <c r="M492"/>
      <c r="N492"/>
      <c r="O492"/>
    </row>
    <row r="493" spans="1:15">
      <c r="A493" s="26" t="s">
        <v>83</v>
      </c>
      <c r="B493" s="27" t="s">
        <v>13</v>
      </c>
      <c r="C493" s="27">
        <v>2</v>
      </c>
      <c r="D493" s="48">
        <v>26</v>
      </c>
      <c r="E493" s="28">
        <v>5</v>
      </c>
      <c r="F493" s="21"/>
      <c r="G493" s="21"/>
      <c r="H493"/>
      <c r="I493"/>
      <c r="J493"/>
      <c r="K493"/>
      <c r="L493"/>
      <c r="M493"/>
      <c r="N493"/>
      <c r="O493"/>
    </row>
    <row r="494" spans="1:15">
      <c r="A494" s="26" t="s">
        <v>83</v>
      </c>
      <c r="B494" s="27" t="s">
        <v>13</v>
      </c>
      <c r="C494" s="27">
        <v>2</v>
      </c>
      <c r="D494" s="48">
        <v>26</v>
      </c>
      <c r="E494" s="28">
        <v>6</v>
      </c>
      <c r="F494" s="21"/>
      <c r="G494" s="21"/>
      <c r="H494"/>
      <c r="I494"/>
      <c r="J494"/>
      <c r="K494"/>
      <c r="L494"/>
      <c r="M494"/>
      <c r="N494"/>
      <c r="O494"/>
    </row>
    <row r="495" spans="1:15">
      <c r="A495" s="26" t="s">
        <v>83</v>
      </c>
      <c r="B495" s="27" t="s">
        <v>13</v>
      </c>
      <c r="C495" s="27">
        <v>2</v>
      </c>
      <c r="D495" s="48">
        <v>26</v>
      </c>
      <c r="E495" s="28">
        <v>7</v>
      </c>
      <c r="F495" s="21"/>
      <c r="G495" s="21"/>
      <c r="H495"/>
      <c r="I495"/>
      <c r="J495"/>
      <c r="K495"/>
      <c r="L495"/>
      <c r="M495"/>
      <c r="N495"/>
      <c r="O495"/>
    </row>
    <row r="496" spans="1:15">
      <c r="A496" s="26" t="s">
        <v>83</v>
      </c>
      <c r="B496" s="27" t="s">
        <v>13</v>
      </c>
      <c r="C496" s="27">
        <v>2</v>
      </c>
      <c r="D496" s="48">
        <v>26</v>
      </c>
      <c r="E496" s="28">
        <v>8</v>
      </c>
      <c r="F496" s="21"/>
      <c r="G496" s="21"/>
      <c r="H496"/>
      <c r="I496"/>
      <c r="J496"/>
      <c r="K496"/>
      <c r="L496"/>
      <c r="M496"/>
      <c r="N496"/>
      <c r="O496"/>
    </row>
    <row r="497" spans="1:15">
      <c r="A497" s="26" t="s">
        <v>83</v>
      </c>
      <c r="B497" s="27" t="s">
        <v>13</v>
      </c>
      <c r="C497" s="27">
        <v>2</v>
      </c>
      <c r="D497" s="48">
        <v>26</v>
      </c>
      <c r="E497" s="28">
        <v>9</v>
      </c>
      <c r="F497" s="21"/>
      <c r="G497" s="21"/>
      <c r="H497"/>
      <c r="I497"/>
      <c r="J497"/>
      <c r="K497"/>
      <c r="L497"/>
      <c r="M497"/>
      <c r="N497"/>
      <c r="O497"/>
    </row>
    <row r="498" spans="1:15">
      <c r="A498" s="26" t="s">
        <v>83</v>
      </c>
      <c r="B498" s="27" t="s">
        <v>13</v>
      </c>
      <c r="C498" s="27">
        <v>2</v>
      </c>
      <c r="D498" s="48">
        <v>26</v>
      </c>
      <c r="E498" s="28">
        <v>10</v>
      </c>
      <c r="F498" s="21"/>
      <c r="G498" s="21"/>
      <c r="H498"/>
      <c r="I498"/>
      <c r="J498"/>
      <c r="K498"/>
      <c r="L498"/>
      <c r="M498"/>
      <c r="N498"/>
      <c r="O498"/>
    </row>
    <row r="499" spans="1:15">
      <c r="A499" s="26" t="s">
        <v>83</v>
      </c>
      <c r="B499" s="27" t="s">
        <v>13</v>
      </c>
      <c r="C499" s="27">
        <v>2</v>
      </c>
      <c r="D499" s="48">
        <v>26</v>
      </c>
      <c r="E499" s="28">
        <v>11</v>
      </c>
      <c r="F499" s="21"/>
      <c r="G499" s="21"/>
      <c r="H499"/>
      <c r="I499"/>
      <c r="J499"/>
      <c r="K499"/>
      <c r="L499"/>
      <c r="M499"/>
      <c r="N499"/>
      <c r="O499"/>
    </row>
    <row r="500" spans="1:15">
      <c r="A500" s="26" t="s">
        <v>83</v>
      </c>
      <c r="B500" s="27" t="s">
        <v>13</v>
      </c>
      <c r="C500" s="27">
        <v>2</v>
      </c>
      <c r="D500" s="48">
        <v>26</v>
      </c>
      <c r="E500" s="28">
        <v>12</v>
      </c>
      <c r="F500" s="21"/>
      <c r="G500" s="21"/>
      <c r="H500"/>
      <c r="I500"/>
      <c r="J500"/>
      <c r="K500"/>
      <c r="L500"/>
      <c r="M500"/>
      <c r="N500"/>
      <c r="O500"/>
    </row>
    <row r="501" spans="1:15">
      <c r="A501" s="26" t="s">
        <v>83</v>
      </c>
      <c r="B501" s="27" t="s">
        <v>13</v>
      </c>
      <c r="C501" s="27">
        <v>2</v>
      </c>
      <c r="D501" s="48">
        <v>26</v>
      </c>
      <c r="E501" s="28">
        <v>13</v>
      </c>
      <c r="F501" s="21"/>
      <c r="G501" s="21"/>
      <c r="H501"/>
      <c r="I501"/>
      <c r="J501"/>
      <c r="K501"/>
      <c r="L501"/>
      <c r="M501"/>
      <c r="N501"/>
      <c r="O501"/>
    </row>
    <row r="502" spans="1:15">
      <c r="A502" s="26" t="s">
        <v>83</v>
      </c>
      <c r="B502" s="27" t="s">
        <v>13</v>
      </c>
      <c r="C502" s="27">
        <v>2</v>
      </c>
      <c r="D502" s="48">
        <v>26</v>
      </c>
      <c r="E502" s="28">
        <v>14</v>
      </c>
      <c r="F502" s="21"/>
      <c r="G502" s="21"/>
      <c r="H502"/>
      <c r="I502"/>
      <c r="J502"/>
      <c r="K502"/>
      <c r="L502"/>
      <c r="M502"/>
      <c r="N502"/>
      <c r="O502"/>
    </row>
    <row r="503" spans="1:15">
      <c r="A503" s="26" t="s">
        <v>83</v>
      </c>
      <c r="B503" s="27" t="s">
        <v>13</v>
      </c>
      <c r="C503" s="27">
        <v>2</v>
      </c>
      <c r="D503" s="48">
        <v>26</v>
      </c>
      <c r="E503" s="28">
        <v>15</v>
      </c>
      <c r="F503" s="21"/>
      <c r="G503" s="21"/>
      <c r="H503"/>
      <c r="I503"/>
      <c r="J503"/>
      <c r="K503"/>
      <c r="L503"/>
      <c r="M503"/>
      <c r="N503"/>
      <c r="O503"/>
    </row>
    <row r="504" spans="1:15">
      <c r="A504" s="26" t="s">
        <v>83</v>
      </c>
      <c r="B504" s="27" t="s">
        <v>13</v>
      </c>
      <c r="C504" s="27">
        <v>2</v>
      </c>
      <c r="D504" s="48">
        <v>26</v>
      </c>
      <c r="E504" s="28">
        <v>16</v>
      </c>
      <c r="F504" s="21"/>
      <c r="G504" s="21"/>
      <c r="H504"/>
      <c r="I504"/>
      <c r="J504"/>
      <c r="K504"/>
      <c r="L504"/>
      <c r="M504"/>
      <c r="N504"/>
      <c r="O504"/>
    </row>
    <row r="505" spans="1:15">
      <c r="A505" s="26" t="s">
        <v>83</v>
      </c>
      <c r="B505" s="27" t="s">
        <v>12</v>
      </c>
      <c r="C505" s="27">
        <v>2</v>
      </c>
      <c r="D505" s="48">
        <v>32</v>
      </c>
      <c r="E505" s="28">
        <v>1</v>
      </c>
      <c r="F505" s="21"/>
      <c r="G505" s="21"/>
      <c r="H505"/>
      <c r="I505"/>
      <c r="J505"/>
      <c r="K505"/>
      <c r="L505"/>
      <c r="M505"/>
      <c r="N505"/>
      <c r="O505"/>
    </row>
    <row r="506" spans="1:15">
      <c r="A506" s="26" t="s">
        <v>83</v>
      </c>
      <c r="B506" s="27" t="s">
        <v>12</v>
      </c>
      <c r="C506" s="27">
        <v>2</v>
      </c>
      <c r="D506" s="48">
        <v>32</v>
      </c>
      <c r="E506" s="28">
        <v>2</v>
      </c>
      <c r="F506" s="21"/>
      <c r="G506" s="21"/>
      <c r="H506"/>
      <c r="I506"/>
      <c r="J506"/>
      <c r="K506"/>
      <c r="L506"/>
      <c r="M506"/>
      <c r="N506"/>
      <c r="O506"/>
    </row>
    <row r="507" spans="1:15">
      <c r="A507" s="26" t="s">
        <v>83</v>
      </c>
      <c r="B507" s="27" t="s">
        <v>12</v>
      </c>
      <c r="C507" s="27">
        <v>2</v>
      </c>
      <c r="D507" s="48">
        <v>32</v>
      </c>
      <c r="E507" s="28">
        <v>3</v>
      </c>
      <c r="F507" s="21"/>
      <c r="G507" s="21"/>
      <c r="H507"/>
      <c r="I507"/>
      <c r="J507"/>
      <c r="K507"/>
      <c r="L507"/>
      <c r="M507"/>
      <c r="N507"/>
      <c r="O507"/>
    </row>
    <row r="508" spans="1:15">
      <c r="A508" s="26" t="s">
        <v>83</v>
      </c>
      <c r="B508" s="27" t="s">
        <v>12</v>
      </c>
      <c r="C508" s="27">
        <v>2</v>
      </c>
      <c r="D508" s="48">
        <v>32</v>
      </c>
      <c r="E508" s="28">
        <v>4</v>
      </c>
      <c r="F508" s="21"/>
      <c r="G508" s="21"/>
      <c r="H508"/>
      <c r="I508"/>
      <c r="J508"/>
      <c r="K508"/>
      <c r="L508"/>
      <c r="M508"/>
      <c r="N508"/>
      <c r="O508"/>
    </row>
    <row r="509" spans="1:15">
      <c r="A509" s="26" t="s">
        <v>83</v>
      </c>
      <c r="B509" s="27" t="s">
        <v>12</v>
      </c>
      <c r="C509" s="27">
        <v>2</v>
      </c>
      <c r="D509" s="48">
        <v>32</v>
      </c>
      <c r="E509" s="28">
        <v>5</v>
      </c>
      <c r="F509" s="21"/>
      <c r="G509" s="21"/>
      <c r="H509"/>
      <c r="I509"/>
      <c r="J509"/>
      <c r="K509"/>
      <c r="L509"/>
      <c r="M509"/>
      <c r="N509"/>
      <c r="O509"/>
    </row>
    <row r="510" spans="1:15">
      <c r="A510" s="26" t="s">
        <v>83</v>
      </c>
      <c r="B510" s="27" t="s">
        <v>12</v>
      </c>
      <c r="C510" s="27">
        <v>2</v>
      </c>
      <c r="D510" s="48">
        <v>32</v>
      </c>
      <c r="E510" s="28">
        <v>6</v>
      </c>
      <c r="F510" s="21"/>
      <c r="G510" s="21"/>
      <c r="H510"/>
      <c r="I510"/>
      <c r="J510"/>
      <c r="K510"/>
      <c r="L510"/>
      <c r="M510"/>
      <c r="N510"/>
      <c r="O510"/>
    </row>
    <row r="511" spans="1:15">
      <c r="A511" s="26" t="s">
        <v>83</v>
      </c>
      <c r="B511" s="27" t="s">
        <v>12</v>
      </c>
      <c r="C511" s="27">
        <v>2</v>
      </c>
      <c r="D511" s="48">
        <v>32</v>
      </c>
      <c r="E511" s="28">
        <v>7</v>
      </c>
      <c r="F511" s="21"/>
      <c r="G511" s="21"/>
      <c r="H511"/>
      <c r="I511"/>
      <c r="J511"/>
      <c r="K511"/>
      <c r="L511"/>
      <c r="M511"/>
      <c r="N511"/>
      <c r="O511"/>
    </row>
    <row r="512" spans="1:15">
      <c r="A512" s="26" t="s">
        <v>83</v>
      </c>
      <c r="B512" s="27" t="s">
        <v>12</v>
      </c>
      <c r="C512" s="27">
        <v>2</v>
      </c>
      <c r="D512" s="48">
        <v>32</v>
      </c>
      <c r="E512" s="28">
        <v>8</v>
      </c>
      <c r="F512" s="21"/>
      <c r="G512" s="21"/>
      <c r="H512"/>
      <c r="I512"/>
      <c r="J512"/>
      <c r="K512"/>
      <c r="L512"/>
      <c r="M512"/>
      <c r="N512"/>
      <c r="O512"/>
    </row>
    <row r="513" spans="1:15">
      <c r="A513" s="26" t="s">
        <v>83</v>
      </c>
      <c r="B513" s="27" t="s">
        <v>12</v>
      </c>
      <c r="C513" s="27">
        <v>2</v>
      </c>
      <c r="D513" s="48">
        <v>32</v>
      </c>
      <c r="E513" s="28">
        <v>9</v>
      </c>
      <c r="F513" s="21"/>
      <c r="G513" s="21"/>
      <c r="H513"/>
      <c r="I513"/>
      <c r="J513"/>
      <c r="K513"/>
      <c r="L513"/>
      <c r="M513"/>
      <c r="N513"/>
      <c r="O513"/>
    </row>
    <row r="514" spans="1:15">
      <c r="A514" s="26" t="s">
        <v>83</v>
      </c>
      <c r="B514" s="27" t="s">
        <v>12</v>
      </c>
      <c r="C514" s="27">
        <v>2</v>
      </c>
      <c r="D514" s="48">
        <v>32</v>
      </c>
      <c r="E514" s="28">
        <v>10</v>
      </c>
      <c r="F514" s="21"/>
      <c r="G514" s="21"/>
      <c r="H514"/>
      <c r="I514"/>
      <c r="J514"/>
      <c r="K514"/>
      <c r="L514"/>
      <c r="M514"/>
      <c r="N514"/>
      <c r="O514"/>
    </row>
    <row r="515" spans="1:15">
      <c r="A515" s="26" t="s">
        <v>83</v>
      </c>
      <c r="B515" s="27" t="s">
        <v>12</v>
      </c>
      <c r="C515" s="27">
        <v>2</v>
      </c>
      <c r="D515" s="48">
        <v>32</v>
      </c>
      <c r="E515" s="28">
        <v>11</v>
      </c>
      <c r="F515" s="21"/>
      <c r="G515" s="21"/>
      <c r="H515"/>
      <c r="I515"/>
      <c r="J515"/>
      <c r="K515"/>
      <c r="L515"/>
      <c r="M515"/>
      <c r="N515"/>
      <c r="O515"/>
    </row>
    <row r="516" spans="1:15">
      <c r="A516" s="26" t="s">
        <v>83</v>
      </c>
      <c r="B516" s="27" t="s">
        <v>12</v>
      </c>
      <c r="C516" s="27">
        <v>2</v>
      </c>
      <c r="D516" s="48">
        <v>32</v>
      </c>
      <c r="E516" s="28">
        <v>12</v>
      </c>
      <c r="F516" s="21"/>
      <c r="G516" s="21"/>
      <c r="H516"/>
      <c r="I516"/>
      <c r="J516"/>
      <c r="K516"/>
      <c r="L516"/>
      <c r="M516"/>
      <c r="N516"/>
      <c r="O516"/>
    </row>
    <row r="517" spans="1:15">
      <c r="A517" s="26" t="s">
        <v>83</v>
      </c>
      <c r="B517" s="27" t="s">
        <v>12</v>
      </c>
      <c r="C517" s="27">
        <v>2</v>
      </c>
      <c r="D517" s="48">
        <v>32</v>
      </c>
      <c r="E517" s="28">
        <v>13</v>
      </c>
      <c r="F517" s="21"/>
      <c r="G517" s="21"/>
      <c r="H517"/>
      <c r="I517"/>
      <c r="J517"/>
      <c r="K517"/>
      <c r="L517"/>
      <c r="M517"/>
      <c r="N517"/>
      <c r="O517"/>
    </row>
    <row r="518" spans="1:15">
      <c r="A518" s="26" t="s">
        <v>83</v>
      </c>
      <c r="B518" s="27" t="s">
        <v>12</v>
      </c>
      <c r="C518" s="27">
        <v>2</v>
      </c>
      <c r="D518" s="48">
        <v>32</v>
      </c>
      <c r="E518" s="28">
        <v>14</v>
      </c>
      <c r="F518" s="21"/>
      <c r="G518" s="21"/>
      <c r="H518"/>
      <c r="I518"/>
      <c r="J518"/>
      <c r="K518"/>
      <c r="L518"/>
      <c r="M518"/>
      <c r="N518"/>
      <c r="O518"/>
    </row>
    <row r="519" spans="1:15">
      <c r="A519" s="26" t="s">
        <v>83</v>
      </c>
      <c r="B519" s="27" t="s">
        <v>12</v>
      </c>
      <c r="C519" s="27">
        <v>2</v>
      </c>
      <c r="D519" s="48">
        <v>32</v>
      </c>
      <c r="E519" s="28">
        <v>15</v>
      </c>
      <c r="F519" s="21"/>
      <c r="G519" s="21"/>
      <c r="H519"/>
      <c r="I519"/>
      <c r="J519"/>
      <c r="K519"/>
      <c r="L519"/>
      <c r="M519"/>
      <c r="N519"/>
      <c r="O519"/>
    </row>
    <row r="520" spans="1:15">
      <c r="A520" s="26" t="s">
        <v>83</v>
      </c>
      <c r="B520" s="27" t="s">
        <v>12</v>
      </c>
      <c r="C520" s="27">
        <v>2</v>
      </c>
      <c r="D520" s="48">
        <v>32</v>
      </c>
      <c r="E520" s="28">
        <v>16</v>
      </c>
      <c r="F520" s="21"/>
      <c r="G520" s="21"/>
      <c r="H520"/>
      <c r="I520"/>
      <c r="J520"/>
      <c r="K520"/>
      <c r="L520"/>
      <c r="M520"/>
      <c r="N520"/>
      <c r="O520"/>
    </row>
    <row r="521" spans="1:15">
      <c r="A521" s="26" t="s">
        <v>83</v>
      </c>
      <c r="B521" s="27" t="s">
        <v>13</v>
      </c>
      <c r="C521" s="27">
        <v>2</v>
      </c>
      <c r="D521" s="48">
        <v>32</v>
      </c>
      <c r="E521" s="28">
        <v>1</v>
      </c>
      <c r="F521" s="21"/>
      <c r="G521" s="21"/>
      <c r="H521"/>
      <c r="I521"/>
      <c r="J521"/>
      <c r="K521"/>
      <c r="L521"/>
      <c r="M521"/>
      <c r="N521"/>
      <c r="O521"/>
    </row>
    <row r="522" spans="1:15">
      <c r="A522" s="26" t="s">
        <v>83</v>
      </c>
      <c r="B522" s="27" t="s">
        <v>13</v>
      </c>
      <c r="C522" s="27">
        <v>2</v>
      </c>
      <c r="D522" s="48">
        <v>32</v>
      </c>
      <c r="E522" s="28">
        <v>2</v>
      </c>
      <c r="F522" s="21"/>
      <c r="G522" s="21"/>
      <c r="H522"/>
      <c r="I522"/>
      <c r="J522"/>
      <c r="K522"/>
      <c r="L522"/>
      <c r="M522"/>
      <c r="N522"/>
      <c r="O522"/>
    </row>
    <row r="523" spans="1:15">
      <c r="A523" s="26" t="s">
        <v>83</v>
      </c>
      <c r="B523" s="27" t="s">
        <v>13</v>
      </c>
      <c r="C523" s="27">
        <v>2</v>
      </c>
      <c r="D523" s="48">
        <v>32</v>
      </c>
      <c r="E523" s="28">
        <v>3</v>
      </c>
      <c r="F523" s="21"/>
      <c r="G523" s="21"/>
      <c r="H523"/>
      <c r="I523"/>
      <c r="J523"/>
      <c r="K523"/>
      <c r="L523"/>
      <c r="M523"/>
      <c r="N523"/>
      <c r="O523"/>
    </row>
    <row r="524" spans="1:15">
      <c r="A524" s="26" t="s">
        <v>83</v>
      </c>
      <c r="B524" s="27" t="s">
        <v>13</v>
      </c>
      <c r="C524" s="27">
        <v>2</v>
      </c>
      <c r="D524" s="48">
        <v>32</v>
      </c>
      <c r="E524" s="28">
        <v>4</v>
      </c>
      <c r="F524" s="21"/>
      <c r="G524" s="21"/>
      <c r="H524"/>
      <c r="I524"/>
      <c r="J524"/>
      <c r="K524"/>
      <c r="L524"/>
      <c r="M524"/>
      <c r="N524"/>
      <c r="O524"/>
    </row>
    <row r="525" spans="1:15">
      <c r="A525" s="26" t="s">
        <v>83</v>
      </c>
      <c r="B525" s="27" t="s">
        <v>13</v>
      </c>
      <c r="C525" s="27">
        <v>2</v>
      </c>
      <c r="D525" s="48">
        <v>32</v>
      </c>
      <c r="E525" s="28">
        <v>5</v>
      </c>
      <c r="F525" s="21"/>
      <c r="G525" s="21"/>
      <c r="H525"/>
      <c r="I525"/>
      <c r="J525"/>
      <c r="K525"/>
      <c r="L525"/>
      <c r="M525"/>
      <c r="N525"/>
      <c r="O525"/>
    </row>
    <row r="526" spans="1:15">
      <c r="A526" s="26" t="s">
        <v>83</v>
      </c>
      <c r="B526" s="27" t="s">
        <v>13</v>
      </c>
      <c r="C526" s="27">
        <v>2</v>
      </c>
      <c r="D526" s="48">
        <v>32</v>
      </c>
      <c r="E526" s="28">
        <v>6</v>
      </c>
      <c r="F526" s="21"/>
      <c r="G526" s="21"/>
      <c r="H526"/>
      <c r="I526"/>
      <c r="J526"/>
      <c r="K526"/>
      <c r="L526"/>
      <c r="M526"/>
      <c r="N526"/>
      <c r="O526"/>
    </row>
    <row r="527" spans="1:15">
      <c r="A527" s="26" t="s">
        <v>83</v>
      </c>
      <c r="B527" s="27" t="s">
        <v>13</v>
      </c>
      <c r="C527" s="27">
        <v>2</v>
      </c>
      <c r="D527" s="48">
        <v>32</v>
      </c>
      <c r="E527" s="28">
        <v>7</v>
      </c>
      <c r="F527" s="21"/>
      <c r="G527" s="21"/>
      <c r="H527"/>
      <c r="I527"/>
      <c r="J527"/>
      <c r="K527"/>
      <c r="L527"/>
      <c r="M527"/>
      <c r="N527"/>
      <c r="O527"/>
    </row>
    <row r="528" spans="1:15">
      <c r="A528" s="26" t="s">
        <v>83</v>
      </c>
      <c r="B528" s="27" t="s">
        <v>13</v>
      </c>
      <c r="C528" s="27">
        <v>2</v>
      </c>
      <c r="D528" s="48">
        <v>32</v>
      </c>
      <c r="E528" s="28">
        <v>8</v>
      </c>
      <c r="F528" s="21"/>
      <c r="G528" s="21"/>
      <c r="H528"/>
      <c r="I528"/>
      <c r="J528"/>
      <c r="K528"/>
      <c r="L528"/>
      <c r="M528"/>
      <c r="N528"/>
      <c r="O528"/>
    </row>
    <row r="529" spans="1:15">
      <c r="A529" s="26" t="s">
        <v>83</v>
      </c>
      <c r="B529" s="27" t="s">
        <v>13</v>
      </c>
      <c r="C529" s="27">
        <v>2</v>
      </c>
      <c r="D529" s="48">
        <v>32</v>
      </c>
      <c r="E529" s="28">
        <v>9</v>
      </c>
      <c r="F529" s="21"/>
      <c r="G529" s="21"/>
      <c r="H529"/>
      <c r="I529"/>
      <c r="J529"/>
      <c r="K529"/>
      <c r="L529"/>
      <c r="M529"/>
      <c r="N529"/>
      <c r="O529"/>
    </row>
    <row r="530" spans="1:15">
      <c r="A530" s="26" t="s">
        <v>83</v>
      </c>
      <c r="B530" s="27" t="s">
        <v>13</v>
      </c>
      <c r="C530" s="27">
        <v>2</v>
      </c>
      <c r="D530" s="48">
        <v>32</v>
      </c>
      <c r="E530" s="28">
        <v>10</v>
      </c>
      <c r="F530" s="21"/>
      <c r="G530" s="21"/>
      <c r="H530"/>
      <c r="I530"/>
      <c r="J530"/>
      <c r="K530"/>
      <c r="L530"/>
      <c r="M530"/>
      <c r="N530"/>
      <c r="O530"/>
    </row>
    <row r="531" spans="1:15">
      <c r="A531" s="26" t="s">
        <v>83</v>
      </c>
      <c r="B531" s="27" t="s">
        <v>13</v>
      </c>
      <c r="C531" s="27">
        <v>2</v>
      </c>
      <c r="D531" s="48">
        <v>32</v>
      </c>
      <c r="E531" s="28">
        <v>11</v>
      </c>
      <c r="F531" s="21"/>
      <c r="G531" s="21"/>
      <c r="H531"/>
      <c r="I531"/>
      <c r="J531"/>
      <c r="K531"/>
      <c r="L531"/>
      <c r="M531"/>
      <c r="N531"/>
      <c r="O531"/>
    </row>
    <row r="532" spans="1:15">
      <c r="A532" s="26" t="s">
        <v>83</v>
      </c>
      <c r="B532" s="27" t="s">
        <v>13</v>
      </c>
      <c r="C532" s="27">
        <v>2</v>
      </c>
      <c r="D532" s="48">
        <v>32</v>
      </c>
      <c r="E532" s="28">
        <v>12</v>
      </c>
      <c r="F532" s="21"/>
      <c r="G532" s="21"/>
      <c r="H532"/>
      <c r="I532"/>
      <c r="J532"/>
      <c r="K532"/>
      <c r="L532"/>
      <c r="M532"/>
      <c r="N532"/>
      <c r="O532"/>
    </row>
    <row r="533" spans="1:15">
      <c r="A533" s="26" t="s">
        <v>83</v>
      </c>
      <c r="B533" s="27" t="s">
        <v>13</v>
      </c>
      <c r="C533" s="27">
        <v>2</v>
      </c>
      <c r="D533" s="48">
        <v>32</v>
      </c>
      <c r="E533" s="28">
        <v>13</v>
      </c>
      <c r="F533" s="21"/>
      <c r="G533" s="21"/>
      <c r="H533"/>
      <c r="I533"/>
      <c r="J533"/>
      <c r="K533"/>
      <c r="L533"/>
      <c r="M533"/>
      <c r="N533"/>
      <c r="O533"/>
    </row>
    <row r="534" spans="1:15">
      <c r="A534" s="26" t="s">
        <v>83</v>
      </c>
      <c r="B534" s="27" t="s">
        <v>13</v>
      </c>
      <c r="C534" s="27">
        <v>2</v>
      </c>
      <c r="D534" s="48">
        <v>32</v>
      </c>
      <c r="E534" s="28">
        <v>14</v>
      </c>
      <c r="F534" s="21"/>
      <c r="G534" s="21"/>
      <c r="H534"/>
      <c r="I534"/>
      <c r="J534"/>
      <c r="K534"/>
      <c r="L534"/>
      <c r="M534"/>
      <c r="N534"/>
      <c r="O534"/>
    </row>
    <row r="535" spans="1:15">
      <c r="A535" s="26" t="s">
        <v>83</v>
      </c>
      <c r="B535" s="27" t="s">
        <v>13</v>
      </c>
      <c r="C535" s="27">
        <v>2</v>
      </c>
      <c r="D535" s="48">
        <v>32</v>
      </c>
      <c r="E535" s="28">
        <v>15</v>
      </c>
      <c r="F535" s="21"/>
      <c r="G535" s="21"/>
      <c r="H535"/>
      <c r="I535"/>
      <c r="J535"/>
      <c r="K535"/>
      <c r="L535"/>
      <c r="M535"/>
      <c r="N535"/>
      <c r="O535"/>
    </row>
    <row r="536" spans="1:15">
      <c r="A536" s="26" t="s">
        <v>83</v>
      </c>
      <c r="B536" s="27" t="s">
        <v>13</v>
      </c>
      <c r="C536" s="27">
        <v>2</v>
      </c>
      <c r="D536" s="48">
        <v>32</v>
      </c>
      <c r="E536" s="28">
        <v>16</v>
      </c>
      <c r="F536" s="21"/>
      <c r="G536" s="21"/>
      <c r="H536"/>
      <c r="I536"/>
      <c r="J536"/>
      <c r="K536"/>
      <c r="L536"/>
      <c r="M536"/>
      <c r="N536"/>
      <c r="O536"/>
    </row>
    <row r="537" spans="1:15">
      <c r="A537" s="36" t="s">
        <v>83</v>
      </c>
      <c r="B537" s="29" t="s">
        <v>12</v>
      </c>
      <c r="C537" s="27">
        <v>2</v>
      </c>
      <c r="D537" s="47">
        <v>34</v>
      </c>
      <c r="E537" s="37">
        <v>1</v>
      </c>
      <c r="F537" s="43"/>
      <c r="G537" s="43"/>
      <c r="H537"/>
      <c r="I537"/>
      <c r="J537"/>
      <c r="K537"/>
      <c r="L537"/>
      <c r="M537"/>
      <c r="N537"/>
      <c r="O537"/>
    </row>
    <row r="538" spans="1:15">
      <c r="A538" s="26" t="s">
        <v>83</v>
      </c>
      <c r="B538" s="27" t="s">
        <v>12</v>
      </c>
      <c r="C538" s="27">
        <v>2</v>
      </c>
      <c r="D538" s="48">
        <v>34</v>
      </c>
      <c r="E538" s="28">
        <v>2</v>
      </c>
      <c r="F538" s="21"/>
      <c r="G538" s="21"/>
      <c r="H538"/>
      <c r="I538"/>
      <c r="J538"/>
      <c r="K538"/>
      <c r="L538"/>
      <c r="M538"/>
      <c r="N538"/>
      <c r="O538"/>
    </row>
    <row r="539" spans="1:15">
      <c r="A539" s="26" t="s">
        <v>83</v>
      </c>
      <c r="B539" s="27" t="s">
        <v>12</v>
      </c>
      <c r="C539" s="27">
        <v>2</v>
      </c>
      <c r="D539" s="48">
        <v>34</v>
      </c>
      <c r="E539" s="28">
        <v>3</v>
      </c>
      <c r="F539" s="21"/>
      <c r="G539" s="21"/>
      <c r="H539"/>
      <c r="I539"/>
      <c r="J539"/>
      <c r="K539"/>
      <c r="L539"/>
      <c r="M539"/>
      <c r="N539"/>
      <c r="O539"/>
    </row>
    <row r="540" spans="1:15">
      <c r="A540" s="26" t="s">
        <v>83</v>
      </c>
      <c r="B540" s="27" t="s">
        <v>12</v>
      </c>
      <c r="C540" s="27">
        <v>2</v>
      </c>
      <c r="D540" s="48">
        <v>34</v>
      </c>
      <c r="E540" s="28">
        <v>4</v>
      </c>
      <c r="F540" s="21"/>
      <c r="G540" s="21"/>
      <c r="H540"/>
      <c r="I540"/>
      <c r="J540"/>
      <c r="K540"/>
      <c r="L540"/>
      <c r="M540"/>
      <c r="N540"/>
      <c r="O540"/>
    </row>
    <row r="541" spans="1:15">
      <c r="A541" s="26" t="s">
        <v>83</v>
      </c>
      <c r="B541" s="27" t="s">
        <v>12</v>
      </c>
      <c r="C541" s="27">
        <v>2</v>
      </c>
      <c r="D541" s="48">
        <v>34</v>
      </c>
      <c r="E541" s="28">
        <v>5</v>
      </c>
      <c r="F541" s="21"/>
      <c r="G541" s="21"/>
      <c r="H541"/>
      <c r="I541"/>
      <c r="J541"/>
      <c r="K541"/>
      <c r="L541"/>
      <c r="M541"/>
      <c r="N541"/>
      <c r="O541"/>
    </row>
    <row r="542" spans="1:15">
      <c r="A542" s="26" t="s">
        <v>83</v>
      </c>
      <c r="B542" s="27" t="s">
        <v>12</v>
      </c>
      <c r="C542" s="27">
        <v>2</v>
      </c>
      <c r="D542" s="48">
        <v>34</v>
      </c>
      <c r="E542" s="28">
        <v>6</v>
      </c>
      <c r="F542" s="21"/>
      <c r="G542" s="21"/>
      <c r="H542"/>
      <c r="I542"/>
      <c r="J542"/>
      <c r="K542"/>
      <c r="L542"/>
      <c r="M542"/>
      <c r="N542"/>
      <c r="O542"/>
    </row>
    <row r="543" spans="1:15">
      <c r="A543" s="26" t="s">
        <v>83</v>
      </c>
      <c r="B543" s="27" t="s">
        <v>12</v>
      </c>
      <c r="C543" s="27">
        <v>2</v>
      </c>
      <c r="D543" s="48">
        <v>34</v>
      </c>
      <c r="E543" s="28">
        <v>7</v>
      </c>
      <c r="F543" s="21"/>
      <c r="G543" s="21"/>
      <c r="H543"/>
      <c r="I543"/>
      <c r="J543"/>
      <c r="K543"/>
      <c r="L543"/>
      <c r="M543"/>
      <c r="N543"/>
      <c r="O543"/>
    </row>
    <row r="544" spans="1:15">
      <c r="A544" s="26" t="s">
        <v>83</v>
      </c>
      <c r="B544" s="27" t="s">
        <v>12</v>
      </c>
      <c r="C544" s="27">
        <v>2</v>
      </c>
      <c r="D544" s="48">
        <v>34</v>
      </c>
      <c r="E544" s="28">
        <v>8</v>
      </c>
      <c r="F544" s="21"/>
      <c r="G544" s="21"/>
      <c r="H544"/>
      <c r="I544"/>
      <c r="J544"/>
      <c r="K544"/>
      <c r="L544"/>
      <c r="M544"/>
      <c r="N544"/>
      <c r="O544"/>
    </row>
    <row r="545" spans="1:15">
      <c r="A545" s="26" t="s">
        <v>83</v>
      </c>
      <c r="B545" s="27" t="s">
        <v>12</v>
      </c>
      <c r="C545" s="27">
        <v>2</v>
      </c>
      <c r="D545" s="48">
        <v>34</v>
      </c>
      <c r="E545" s="28">
        <v>9</v>
      </c>
      <c r="F545" s="21"/>
      <c r="G545" s="21"/>
      <c r="H545"/>
      <c r="I545"/>
      <c r="J545"/>
      <c r="K545"/>
      <c r="L545"/>
      <c r="M545"/>
      <c r="N545"/>
      <c r="O545"/>
    </row>
    <row r="546" spans="1:15">
      <c r="A546" s="26" t="s">
        <v>83</v>
      </c>
      <c r="B546" s="27" t="s">
        <v>12</v>
      </c>
      <c r="C546" s="27">
        <v>2</v>
      </c>
      <c r="D546" s="48">
        <v>34</v>
      </c>
      <c r="E546" s="28">
        <v>10</v>
      </c>
      <c r="F546" s="21"/>
      <c r="G546" s="21"/>
      <c r="H546"/>
      <c r="I546"/>
      <c r="J546"/>
      <c r="K546"/>
      <c r="L546"/>
      <c r="M546"/>
      <c r="N546"/>
      <c r="O546"/>
    </row>
    <row r="547" spans="1:15">
      <c r="A547" s="26" t="s">
        <v>83</v>
      </c>
      <c r="B547" s="27" t="s">
        <v>12</v>
      </c>
      <c r="C547" s="27">
        <v>2</v>
      </c>
      <c r="D547" s="48">
        <v>34</v>
      </c>
      <c r="E547" s="28">
        <v>11</v>
      </c>
      <c r="F547" s="21"/>
      <c r="G547" s="21"/>
      <c r="H547"/>
      <c r="I547"/>
      <c r="J547"/>
      <c r="K547"/>
      <c r="L547"/>
      <c r="M547"/>
      <c r="N547"/>
      <c r="O547"/>
    </row>
    <row r="548" spans="1:15">
      <c r="A548" s="26" t="s">
        <v>83</v>
      </c>
      <c r="B548" s="27" t="s">
        <v>12</v>
      </c>
      <c r="C548" s="27">
        <v>2</v>
      </c>
      <c r="D548" s="48">
        <v>34</v>
      </c>
      <c r="E548" s="28">
        <v>12</v>
      </c>
      <c r="F548" s="21"/>
      <c r="G548" s="21"/>
      <c r="H548"/>
      <c r="I548"/>
      <c r="J548"/>
      <c r="K548"/>
      <c r="L548"/>
      <c r="M548"/>
      <c r="N548"/>
      <c r="O548"/>
    </row>
    <row r="549" spans="1:15">
      <c r="A549" s="26" t="s">
        <v>83</v>
      </c>
      <c r="B549" s="27" t="s">
        <v>12</v>
      </c>
      <c r="C549" s="27">
        <v>2</v>
      </c>
      <c r="D549" s="48">
        <v>34</v>
      </c>
      <c r="E549" s="28">
        <v>13</v>
      </c>
      <c r="F549" s="21"/>
      <c r="G549" s="21"/>
      <c r="H549"/>
      <c r="I549"/>
      <c r="J549"/>
      <c r="K549"/>
      <c r="L549"/>
      <c r="M549"/>
      <c r="N549"/>
      <c r="O549"/>
    </row>
    <row r="550" spans="1:15">
      <c r="A550" s="26" t="s">
        <v>83</v>
      </c>
      <c r="B550" s="27" t="s">
        <v>12</v>
      </c>
      <c r="C550" s="27">
        <v>2</v>
      </c>
      <c r="D550" s="48">
        <v>34</v>
      </c>
      <c r="E550" s="28">
        <v>14</v>
      </c>
      <c r="F550" s="21"/>
      <c r="G550" s="21"/>
      <c r="H550"/>
      <c r="I550"/>
      <c r="J550"/>
      <c r="K550"/>
      <c r="L550"/>
      <c r="M550"/>
      <c r="N550"/>
      <c r="O550"/>
    </row>
    <row r="551" spans="1:15">
      <c r="A551" s="26" t="s">
        <v>83</v>
      </c>
      <c r="B551" s="27" t="s">
        <v>12</v>
      </c>
      <c r="C551" s="27">
        <v>2</v>
      </c>
      <c r="D551" s="48">
        <v>34</v>
      </c>
      <c r="E551" s="28">
        <v>15</v>
      </c>
      <c r="F551" s="21"/>
      <c r="G551" s="21"/>
      <c r="H551"/>
      <c r="I551"/>
      <c r="J551"/>
      <c r="K551"/>
      <c r="L551"/>
      <c r="M551"/>
      <c r="N551"/>
      <c r="O551"/>
    </row>
    <row r="552" spans="1:15">
      <c r="A552" s="26" t="s">
        <v>83</v>
      </c>
      <c r="B552" s="27" t="s">
        <v>12</v>
      </c>
      <c r="C552" s="27">
        <v>2</v>
      </c>
      <c r="D552" s="48">
        <v>34</v>
      </c>
      <c r="E552" s="28">
        <v>16</v>
      </c>
      <c r="F552" s="21"/>
      <c r="G552" s="21"/>
      <c r="H552"/>
      <c r="I552"/>
      <c r="J552"/>
      <c r="K552"/>
      <c r="L552"/>
      <c r="M552"/>
      <c r="N552"/>
      <c r="O552"/>
    </row>
    <row r="553" spans="1:15">
      <c r="A553" s="26" t="s">
        <v>83</v>
      </c>
      <c r="B553" s="27" t="s">
        <v>13</v>
      </c>
      <c r="C553" s="27">
        <v>2</v>
      </c>
      <c r="D553" s="48">
        <v>34</v>
      </c>
      <c r="E553" s="28">
        <v>1</v>
      </c>
      <c r="F553" s="21"/>
      <c r="G553" s="21"/>
      <c r="H553"/>
      <c r="I553"/>
      <c r="J553"/>
      <c r="K553"/>
      <c r="L553"/>
      <c r="M553"/>
      <c r="N553"/>
      <c r="O553"/>
    </row>
    <row r="554" spans="1:15">
      <c r="A554" s="26" t="s">
        <v>83</v>
      </c>
      <c r="B554" s="27" t="s">
        <v>13</v>
      </c>
      <c r="C554" s="27">
        <v>2</v>
      </c>
      <c r="D554" s="48">
        <v>34</v>
      </c>
      <c r="E554" s="28">
        <v>2</v>
      </c>
      <c r="F554" s="21"/>
      <c r="G554" s="21"/>
      <c r="H554"/>
      <c r="I554"/>
      <c r="J554"/>
      <c r="K554"/>
      <c r="L554"/>
      <c r="M554"/>
      <c r="N554"/>
      <c r="O554"/>
    </row>
    <row r="555" spans="1:15">
      <c r="A555" s="26" t="s">
        <v>83</v>
      </c>
      <c r="B555" s="27" t="s">
        <v>13</v>
      </c>
      <c r="C555" s="27">
        <v>2</v>
      </c>
      <c r="D555" s="48">
        <v>34</v>
      </c>
      <c r="E555" s="28">
        <v>3</v>
      </c>
      <c r="F555" s="21"/>
      <c r="G555" s="21"/>
      <c r="H555"/>
      <c r="I555"/>
      <c r="J555"/>
      <c r="K555"/>
      <c r="L555"/>
      <c r="M555"/>
      <c r="N555"/>
      <c r="O555"/>
    </row>
    <row r="556" spans="1:15">
      <c r="A556" s="26" t="s">
        <v>83</v>
      </c>
      <c r="B556" s="27" t="s">
        <v>13</v>
      </c>
      <c r="C556" s="27">
        <v>2</v>
      </c>
      <c r="D556" s="48">
        <v>34</v>
      </c>
      <c r="E556" s="28">
        <v>4</v>
      </c>
      <c r="F556" s="21"/>
      <c r="G556" s="21"/>
      <c r="H556"/>
      <c r="I556"/>
      <c r="J556"/>
      <c r="K556"/>
      <c r="L556"/>
      <c r="M556"/>
      <c r="N556"/>
      <c r="O556"/>
    </row>
    <row r="557" spans="1:15">
      <c r="A557" s="26" t="s">
        <v>83</v>
      </c>
      <c r="B557" s="27" t="s">
        <v>13</v>
      </c>
      <c r="C557" s="27">
        <v>2</v>
      </c>
      <c r="D557" s="48">
        <v>34</v>
      </c>
      <c r="E557" s="28">
        <v>5</v>
      </c>
      <c r="F557" s="21"/>
      <c r="G557" s="21"/>
      <c r="H557"/>
      <c r="I557"/>
      <c r="J557"/>
      <c r="K557"/>
      <c r="L557"/>
      <c r="M557"/>
      <c r="N557"/>
      <c r="O557"/>
    </row>
    <row r="558" spans="1:15">
      <c r="A558" s="26" t="s">
        <v>83</v>
      </c>
      <c r="B558" s="27" t="s">
        <v>13</v>
      </c>
      <c r="C558" s="27">
        <v>2</v>
      </c>
      <c r="D558" s="48">
        <v>34</v>
      </c>
      <c r="E558" s="28">
        <v>6</v>
      </c>
      <c r="F558" s="21"/>
      <c r="G558" s="21"/>
      <c r="H558"/>
      <c r="I558"/>
      <c r="J558"/>
      <c r="K558"/>
      <c r="L558"/>
      <c r="M558"/>
      <c r="N558"/>
      <c r="O558"/>
    </row>
    <row r="559" spans="1:15">
      <c r="A559" s="26" t="s">
        <v>83</v>
      </c>
      <c r="B559" s="27" t="s">
        <v>13</v>
      </c>
      <c r="C559" s="27">
        <v>2</v>
      </c>
      <c r="D559" s="48">
        <v>34</v>
      </c>
      <c r="E559" s="28">
        <v>7</v>
      </c>
      <c r="F559" s="21"/>
      <c r="G559" s="21"/>
      <c r="H559"/>
      <c r="I559"/>
      <c r="J559"/>
      <c r="K559"/>
      <c r="L559"/>
      <c r="M559"/>
      <c r="N559"/>
      <c r="O559"/>
    </row>
    <row r="560" spans="1:15">
      <c r="A560" s="26" t="s">
        <v>83</v>
      </c>
      <c r="B560" s="27" t="s">
        <v>13</v>
      </c>
      <c r="C560" s="27">
        <v>2</v>
      </c>
      <c r="D560" s="48">
        <v>34</v>
      </c>
      <c r="E560" s="28">
        <v>8</v>
      </c>
      <c r="F560" s="21"/>
      <c r="G560" s="21"/>
      <c r="H560"/>
      <c r="I560"/>
      <c r="J560"/>
      <c r="K560"/>
      <c r="L560"/>
      <c r="M560"/>
      <c r="N560"/>
      <c r="O560"/>
    </row>
    <row r="561" spans="1:15">
      <c r="A561" s="26" t="s">
        <v>83</v>
      </c>
      <c r="B561" s="27" t="s">
        <v>13</v>
      </c>
      <c r="C561" s="27">
        <v>2</v>
      </c>
      <c r="D561" s="48">
        <v>34</v>
      </c>
      <c r="E561" s="28">
        <v>9</v>
      </c>
      <c r="F561" s="21"/>
      <c r="G561" s="21"/>
      <c r="H561"/>
      <c r="I561"/>
      <c r="J561"/>
      <c r="K561"/>
      <c r="L561"/>
      <c r="M561"/>
      <c r="N561"/>
      <c r="O561"/>
    </row>
    <row r="562" spans="1:15">
      <c r="A562" s="26" t="s">
        <v>83</v>
      </c>
      <c r="B562" s="27" t="s">
        <v>13</v>
      </c>
      <c r="C562" s="27">
        <v>2</v>
      </c>
      <c r="D562" s="48">
        <v>34</v>
      </c>
      <c r="E562" s="28">
        <v>10</v>
      </c>
      <c r="F562" s="21"/>
      <c r="G562" s="21"/>
      <c r="H562"/>
      <c r="I562"/>
      <c r="J562"/>
      <c r="K562"/>
      <c r="L562"/>
      <c r="M562"/>
      <c r="N562"/>
      <c r="O562"/>
    </row>
    <row r="563" spans="1:15">
      <c r="A563" s="26" t="s">
        <v>83</v>
      </c>
      <c r="B563" s="27" t="s">
        <v>13</v>
      </c>
      <c r="C563" s="27">
        <v>2</v>
      </c>
      <c r="D563" s="48">
        <v>34</v>
      </c>
      <c r="E563" s="28">
        <v>11</v>
      </c>
      <c r="F563" s="21"/>
      <c r="G563" s="21"/>
      <c r="H563"/>
      <c r="I563"/>
      <c r="J563"/>
      <c r="K563"/>
      <c r="L563"/>
      <c r="M563"/>
      <c r="N563"/>
      <c r="O563"/>
    </row>
    <row r="564" spans="1:15">
      <c r="A564" s="26" t="s">
        <v>83</v>
      </c>
      <c r="B564" s="27" t="s">
        <v>13</v>
      </c>
      <c r="C564" s="27">
        <v>2</v>
      </c>
      <c r="D564" s="48">
        <v>34</v>
      </c>
      <c r="E564" s="28">
        <v>12</v>
      </c>
      <c r="F564" s="21"/>
      <c r="G564" s="21"/>
      <c r="H564"/>
      <c r="I564"/>
      <c r="J564"/>
      <c r="K564"/>
      <c r="L564"/>
      <c r="M564"/>
      <c r="N564"/>
      <c r="O564"/>
    </row>
    <row r="565" spans="1:15">
      <c r="A565" s="26" t="s">
        <v>83</v>
      </c>
      <c r="B565" s="27" t="s">
        <v>13</v>
      </c>
      <c r="C565" s="27">
        <v>2</v>
      </c>
      <c r="D565" s="48">
        <v>34</v>
      </c>
      <c r="E565" s="28">
        <v>13</v>
      </c>
      <c r="F565" s="21"/>
      <c r="G565" s="21"/>
      <c r="H565"/>
      <c r="I565"/>
      <c r="J565"/>
      <c r="K565"/>
      <c r="L565"/>
      <c r="M565"/>
      <c r="N565"/>
      <c r="O565"/>
    </row>
    <row r="566" spans="1:15">
      <c r="A566" s="26" t="s">
        <v>83</v>
      </c>
      <c r="B566" s="27" t="s">
        <v>13</v>
      </c>
      <c r="C566" s="27">
        <v>2</v>
      </c>
      <c r="D566" s="48">
        <v>34</v>
      </c>
      <c r="E566" s="28">
        <v>14</v>
      </c>
      <c r="F566" s="21"/>
      <c r="G566" s="21"/>
      <c r="H566"/>
      <c r="I566"/>
      <c r="J566"/>
      <c r="K566"/>
      <c r="L566"/>
      <c r="M566"/>
      <c r="N566"/>
      <c r="O566"/>
    </row>
    <row r="567" spans="1:15">
      <c r="A567" s="26" t="s">
        <v>83</v>
      </c>
      <c r="B567" s="27" t="s">
        <v>13</v>
      </c>
      <c r="C567" s="27">
        <v>2</v>
      </c>
      <c r="D567" s="48">
        <v>34</v>
      </c>
      <c r="E567" s="28">
        <v>15</v>
      </c>
      <c r="F567" s="21"/>
      <c r="G567" s="21"/>
      <c r="H567"/>
      <c r="I567"/>
      <c r="J567"/>
      <c r="K567"/>
      <c r="L567"/>
      <c r="M567"/>
      <c r="N567"/>
      <c r="O567"/>
    </row>
    <row r="568" spans="1:15" ht="13.5" thickBot="1">
      <c r="A568" s="30" t="s">
        <v>83</v>
      </c>
      <c r="B568" s="31" t="s">
        <v>13</v>
      </c>
      <c r="C568" s="31">
        <v>2</v>
      </c>
      <c r="D568" s="49">
        <v>34</v>
      </c>
      <c r="E568" s="32">
        <v>16</v>
      </c>
      <c r="F568" s="22"/>
      <c r="G568" s="22"/>
      <c r="H568"/>
      <c r="I568"/>
      <c r="J568"/>
      <c r="K568"/>
      <c r="L568"/>
      <c r="M568"/>
      <c r="N568"/>
      <c r="O568"/>
    </row>
    <row r="569" spans="1:15">
      <c r="A569" s="36" t="s">
        <v>83</v>
      </c>
      <c r="B569" s="29" t="s">
        <v>12</v>
      </c>
      <c r="C569" s="29">
        <v>3</v>
      </c>
      <c r="D569" s="47">
        <v>1</v>
      </c>
      <c r="E569" s="37">
        <v>1</v>
      </c>
      <c r="F569" s="43"/>
      <c r="G569" s="43"/>
      <c r="H569"/>
      <c r="I569"/>
      <c r="J569"/>
      <c r="K569"/>
      <c r="L569"/>
      <c r="M569"/>
      <c r="N569"/>
      <c r="O569"/>
    </row>
    <row r="570" spans="1:15">
      <c r="A570" s="26" t="s">
        <v>83</v>
      </c>
      <c r="B570" s="27" t="s">
        <v>12</v>
      </c>
      <c r="C570" s="27">
        <v>3</v>
      </c>
      <c r="D570" s="48">
        <v>1</v>
      </c>
      <c r="E570" s="28">
        <v>2</v>
      </c>
      <c r="F570" s="21"/>
      <c r="G570" s="21"/>
      <c r="H570"/>
      <c r="I570"/>
      <c r="J570"/>
      <c r="K570"/>
      <c r="L570"/>
      <c r="M570"/>
      <c r="N570"/>
      <c r="O570"/>
    </row>
    <row r="571" spans="1:15">
      <c r="A571" s="26" t="s">
        <v>83</v>
      </c>
      <c r="B571" s="27" t="s">
        <v>12</v>
      </c>
      <c r="C571" s="27">
        <v>3</v>
      </c>
      <c r="D571" s="48">
        <v>1</v>
      </c>
      <c r="E571" s="28">
        <v>3</v>
      </c>
      <c r="F571" s="21"/>
      <c r="G571" s="21"/>
      <c r="H571"/>
      <c r="I571"/>
      <c r="J571"/>
      <c r="K571"/>
      <c r="L571"/>
      <c r="M571"/>
      <c r="N571"/>
      <c r="O571"/>
    </row>
    <row r="572" spans="1:15">
      <c r="A572" s="26" t="s">
        <v>83</v>
      </c>
      <c r="B572" s="27" t="s">
        <v>12</v>
      </c>
      <c r="C572" s="27">
        <v>3</v>
      </c>
      <c r="D572" s="48">
        <v>1</v>
      </c>
      <c r="E572" s="28">
        <v>4</v>
      </c>
      <c r="F572" s="21"/>
      <c r="G572" s="21"/>
      <c r="H572"/>
      <c r="I572"/>
      <c r="J572"/>
      <c r="K572"/>
      <c r="L572"/>
      <c r="M572"/>
      <c r="N572"/>
      <c r="O572"/>
    </row>
    <row r="573" spans="1:15">
      <c r="A573" s="26" t="s">
        <v>83</v>
      </c>
      <c r="B573" s="27" t="s">
        <v>12</v>
      </c>
      <c r="C573" s="27">
        <v>3</v>
      </c>
      <c r="D573" s="48">
        <v>1</v>
      </c>
      <c r="E573" s="28">
        <v>5</v>
      </c>
      <c r="F573" s="21"/>
      <c r="G573" s="21"/>
      <c r="H573"/>
      <c r="I573"/>
      <c r="J573"/>
      <c r="K573"/>
      <c r="L573"/>
      <c r="M573"/>
      <c r="N573"/>
      <c r="O573"/>
    </row>
    <row r="574" spans="1:15">
      <c r="A574" s="26" t="s">
        <v>83</v>
      </c>
      <c r="B574" s="27" t="s">
        <v>12</v>
      </c>
      <c r="C574" s="27">
        <v>3</v>
      </c>
      <c r="D574" s="48">
        <v>1</v>
      </c>
      <c r="E574" s="28">
        <v>6</v>
      </c>
      <c r="F574" s="21"/>
      <c r="G574" s="21"/>
      <c r="H574"/>
      <c r="I574"/>
      <c r="J574"/>
      <c r="K574"/>
      <c r="L574"/>
      <c r="M574"/>
      <c r="N574"/>
      <c r="O574"/>
    </row>
    <row r="575" spans="1:15">
      <c r="A575" s="26" t="s">
        <v>83</v>
      </c>
      <c r="B575" s="27" t="s">
        <v>12</v>
      </c>
      <c r="C575" s="27">
        <v>3</v>
      </c>
      <c r="D575" s="48">
        <v>1</v>
      </c>
      <c r="E575" s="28">
        <v>7</v>
      </c>
      <c r="F575" s="21"/>
      <c r="G575" s="21"/>
      <c r="H575"/>
      <c r="I575"/>
      <c r="J575"/>
      <c r="K575"/>
      <c r="L575"/>
      <c r="M575"/>
      <c r="N575"/>
      <c r="O575"/>
    </row>
    <row r="576" spans="1:15">
      <c r="A576" s="26" t="s">
        <v>83</v>
      </c>
      <c r="B576" s="27" t="s">
        <v>12</v>
      </c>
      <c r="C576" s="27">
        <v>3</v>
      </c>
      <c r="D576" s="48">
        <v>1</v>
      </c>
      <c r="E576" s="28">
        <v>8</v>
      </c>
      <c r="F576" s="21"/>
      <c r="G576" s="21"/>
      <c r="H576"/>
      <c r="I576"/>
      <c r="J576"/>
      <c r="K576"/>
      <c r="L576"/>
      <c r="M576"/>
      <c r="N576"/>
      <c r="O576"/>
    </row>
    <row r="577" spans="1:15">
      <c r="A577" s="26" t="s">
        <v>83</v>
      </c>
      <c r="B577" s="27" t="s">
        <v>12</v>
      </c>
      <c r="C577" s="27">
        <v>3</v>
      </c>
      <c r="D577" s="48">
        <v>1</v>
      </c>
      <c r="E577" s="28">
        <v>9</v>
      </c>
      <c r="F577" s="21"/>
      <c r="G577" s="21"/>
      <c r="H577"/>
      <c r="I577"/>
      <c r="J577"/>
      <c r="K577"/>
      <c r="L577"/>
      <c r="M577"/>
      <c r="N577"/>
      <c r="O577"/>
    </row>
    <row r="578" spans="1:15">
      <c r="A578" s="26" t="s">
        <v>83</v>
      </c>
      <c r="B578" s="27" t="s">
        <v>12</v>
      </c>
      <c r="C578" s="27">
        <v>3</v>
      </c>
      <c r="D578" s="48">
        <v>1</v>
      </c>
      <c r="E578" s="28">
        <v>10</v>
      </c>
      <c r="F578" s="21"/>
      <c r="G578" s="21"/>
      <c r="H578"/>
      <c r="I578"/>
      <c r="J578"/>
      <c r="K578"/>
      <c r="L578"/>
      <c r="M578"/>
      <c r="N578"/>
      <c r="O578"/>
    </row>
    <row r="579" spans="1:15">
      <c r="A579" s="26" t="s">
        <v>83</v>
      </c>
      <c r="B579" s="27" t="s">
        <v>12</v>
      </c>
      <c r="C579" s="27">
        <v>3</v>
      </c>
      <c r="D579" s="48">
        <v>1</v>
      </c>
      <c r="E579" s="28">
        <v>11</v>
      </c>
      <c r="F579" s="21"/>
      <c r="G579" s="21"/>
      <c r="H579"/>
      <c r="I579"/>
      <c r="J579"/>
      <c r="K579"/>
      <c r="L579"/>
      <c r="M579"/>
      <c r="N579"/>
      <c r="O579"/>
    </row>
    <row r="580" spans="1:15">
      <c r="A580" s="26" t="s">
        <v>83</v>
      </c>
      <c r="B580" s="27" t="s">
        <v>12</v>
      </c>
      <c r="C580" s="27">
        <v>3</v>
      </c>
      <c r="D580" s="48">
        <v>1</v>
      </c>
      <c r="E580" s="28">
        <v>12</v>
      </c>
      <c r="F580" s="21"/>
      <c r="G580" s="21"/>
      <c r="H580"/>
      <c r="I580"/>
      <c r="J580"/>
      <c r="K580"/>
      <c r="L580"/>
      <c r="M580"/>
      <c r="N580"/>
      <c r="O580"/>
    </row>
    <row r="581" spans="1:15">
      <c r="A581" s="26" t="s">
        <v>83</v>
      </c>
      <c r="B581" s="27" t="s">
        <v>12</v>
      </c>
      <c r="C581" s="27">
        <v>3</v>
      </c>
      <c r="D581" s="48">
        <v>1</v>
      </c>
      <c r="E581" s="28">
        <v>13</v>
      </c>
      <c r="F581" s="21"/>
      <c r="G581" s="21"/>
      <c r="H581"/>
      <c r="I581"/>
      <c r="J581"/>
      <c r="K581"/>
      <c r="L581"/>
      <c r="M581"/>
      <c r="N581"/>
      <c r="O581"/>
    </row>
    <row r="582" spans="1:15">
      <c r="A582" s="26" t="s">
        <v>83</v>
      </c>
      <c r="B582" s="27" t="s">
        <v>12</v>
      </c>
      <c r="C582" s="27">
        <v>3</v>
      </c>
      <c r="D582" s="48">
        <v>1</v>
      </c>
      <c r="E582" s="28">
        <v>14</v>
      </c>
      <c r="F582" s="21"/>
      <c r="G582" s="21"/>
      <c r="H582"/>
      <c r="I582"/>
      <c r="J582"/>
      <c r="K582"/>
      <c r="L582"/>
      <c r="M582"/>
      <c r="N582"/>
      <c r="O582"/>
    </row>
    <row r="583" spans="1:15">
      <c r="A583" s="26" t="s">
        <v>83</v>
      </c>
      <c r="B583" s="27" t="s">
        <v>13</v>
      </c>
      <c r="C583" s="27">
        <v>3</v>
      </c>
      <c r="D583" s="48">
        <v>1</v>
      </c>
      <c r="E583" s="28">
        <v>15</v>
      </c>
      <c r="F583" s="21"/>
      <c r="G583" s="21"/>
      <c r="H583"/>
      <c r="I583"/>
      <c r="J583"/>
      <c r="K583"/>
      <c r="L583"/>
      <c r="M583"/>
      <c r="N583"/>
      <c r="O583"/>
    </row>
    <row r="584" spans="1:15">
      <c r="A584" s="26" t="s">
        <v>83</v>
      </c>
      <c r="B584" s="27" t="s">
        <v>13</v>
      </c>
      <c r="C584" s="27">
        <v>3</v>
      </c>
      <c r="D584" s="48">
        <v>1</v>
      </c>
      <c r="E584" s="28">
        <v>16</v>
      </c>
      <c r="F584" s="21"/>
      <c r="G584" s="21"/>
      <c r="H584"/>
      <c r="I584"/>
      <c r="J584"/>
      <c r="K584"/>
      <c r="L584"/>
      <c r="M584"/>
      <c r="N584"/>
      <c r="O584"/>
    </row>
    <row r="585" spans="1:15">
      <c r="A585" s="26" t="s">
        <v>83</v>
      </c>
      <c r="B585" s="27" t="s">
        <v>13</v>
      </c>
      <c r="C585" s="27">
        <v>3</v>
      </c>
      <c r="D585" s="48">
        <v>1</v>
      </c>
      <c r="E585" s="28">
        <v>1</v>
      </c>
      <c r="F585" s="21"/>
      <c r="G585" s="21"/>
      <c r="H585"/>
      <c r="I585"/>
      <c r="J585"/>
      <c r="K585"/>
      <c r="L585"/>
      <c r="M585"/>
      <c r="N585"/>
      <c r="O585"/>
    </row>
    <row r="586" spans="1:15">
      <c r="A586" s="26" t="s">
        <v>83</v>
      </c>
      <c r="B586" s="27" t="s">
        <v>13</v>
      </c>
      <c r="C586" s="27">
        <v>3</v>
      </c>
      <c r="D586" s="48">
        <v>1</v>
      </c>
      <c r="E586" s="28">
        <v>2</v>
      </c>
      <c r="F586" s="21"/>
      <c r="G586" s="21"/>
      <c r="H586"/>
      <c r="I586"/>
      <c r="J586"/>
      <c r="K586"/>
      <c r="L586"/>
      <c r="M586"/>
      <c r="N586"/>
      <c r="O586"/>
    </row>
    <row r="587" spans="1:15">
      <c r="A587" s="26" t="s">
        <v>83</v>
      </c>
      <c r="B587" s="27" t="s">
        <v>13</v>
      </c>
      <c r="C587" s="27">
        <v>3</v>
      </c>
      <c r="D587" s="48">
        <v>1</v>
      </c>
      <c r="E587" s="28">
        <v>3</v>
      </c>
      <c r="F587" s="21"/>
      <c r="G587" s="21"/>
      <c r="H587"/>
      <c r="I587"/>
      <c r="J587"/>
      <c r="K587"/>
      <c r="L587"/>
      <c r="M587"/>
      <c r="N587"/>
      <c r="O587"/>
    </row>
    <row r="588" spans="1:15">
      <c r="A588" s="26" t="s">
        <v>83</v>
      </c>
      <c r="B588" s="27" t="s">
        <v>13</v>
      </c>
      <c r="C588" s="27">
        <v>3</v>
      </c>
      <c r="D588" s="48">
        <v>1</v>
      </c>
      <c r="E588" s="28">
        <v>4</v>
      </c>
      <c r="F588" s="21"/>
      <c r="G588" s="21"/>
      <c r="H588"/>
      <c r="I588"/>
      <c r="J588"/>
      <c r="K588"/>
      <c r="L588"/>
      <c r="M588"/>
      <c r="N588"/>
      <c r="O588"/>
    </row>
    <row r="589" spans="1:15">
      <c r="A589" s="26" t="s">
        <v>83</v>
      </c>
      <c r="B589" s="27" t="s">
        <v>13</v>
      </c>
      <c r="C589" s="27">
        <v>3</v>
      </c>
      <c r="D589" s="48">
        <v>1</v>
      </c>
      <c r="E589" s="28">
        <v>5</v>
      </c>
      <c r="F589" s="21"/>
      <c r="G589" s="21"/>
      <c r="H589"/>
      <c r="I589"/>
      <c r="J589"/>
      <c r="K589"/>
      <c r="L589"/>
      <c r="M589"/>
      <c r="N589"/>
      <c r="O589"/>
    </row>
    <row r="590" spans="1:15">
      <c r="A590" s="26" t="s">
        <v>83</v>
      </c>
      <c r="B590" s="27" t="s">
        <v>13</v>
      </c>
      <c r="C590" s="27">
        <v>3</v>
      </c>
      <c r="D590" s="48">
        <v>1</v>
      </c>
      <c r="E590" s="28">
        <v>6</v>
      </c>
      <c r="F590" s="21"/>
      <c r="G590" s="21"/>
      <c r="H590"/>
      <c r="I590"/>
      <c r="J590"/>
      <c r="K590"/>
      <c r="L590"/>
      <c r="M590"/>
      <c r="N590"/>
      <c r="O590"/>
    </row>
    <row r="591" spans="1:15">
      <c r="A591" s="26" t="s">
        <v>83</v>
      </c>
      <c r="B591" s="27" t="s">
        <v>13</v>
      </c>
      <c r="C591" s="27">
        <v>3</v>
      </c>
      <c r="D591" s="48">
        <v>1</v>
      </c>
      <c r="E591" s="28">
        <v>7</v>
      </c>
      <c r="F591" s="21"/>
      <c r="G591" s="21"/>
      <c r="H591"/>
      <c r="I591"/>
      <c r="J591"/>
      <c r="K591"/>
      <c r="L591"/>
      <c r="M591"/>
      <c r="N591"/>
      <c r="O591"/>
    </row>
    <row r="592" spans="1:15">
      <c r="A592" s="26" t="s">
        <v>83</v>
      </c>
      <c r="B592" s="27" t="s">
        <v>13</v>
      </c>
      <c r="C592" s="27">
        <v>3</v>
      </c>
      <c r="D592" s="48">
        <v>1</v>
      </c>
      <c r="E592" s="28">
        <v>8</v>
      </c>
      <c r="F592" s="21"/>
      <c r="G592" s="21"/>
      <c r="H592"/>
      <c r="I592"/>
      <c r="J592"/>
      <c r="K592"/>
      <c r="L592"/>
      <c r="M592"/>
      <c r="N592"/>
      <c r="O592"/>
    </row>
    <row r="593" spans="1:15">
      <c r="A593" s="26" t="s">
        <v>83</v>
      </c>
      <c r="B593" s="27" t="s">
        <v>13</v>
      </c>
      <c r="C593" s="27">
        <v>3</v>
      </c>
      <c r="D593" s="48">
        <v>1</v>
      </c>
      <c r="E593" s="28">
        <v>9</v>
      </c>
      <c r="F593" s="21"/>
      <c r="G593" s="21"/>
      <c r="H593"/>
      <c r="I593"/>
      <c r="J593"/>
      <c r="K593"/>
      <c r="L593"/>
      <c r="M593"/>
      <c r="N593"/>
      <c r="O593"/>
    </row>
    <row r="594" spans="1:15">
      <c r="A594" s="26" t="s">
        <v>83</v>
      </c>
      <c r="B594" s="27" t="s">
        <v>13</v>
      </c>
      <c r="C594" s="27">
        <v>3</v>
      </c>
      <c r="D594" s="48">
        <v>1</v>
      </c>
      <c r="E594" s="28">
        <v>10</v>
      </c>
      <c r="F594" s="21"/>
      <c r="G594" s="21"/>
      <c r="H594"/>
      <c r="I594"/>
      <c r="J594"/>
      <c r="K594"/>
      <c r="L594"/>
      <c r="M594"/>
      <c r="N594"/>
      <c r="O594"/>
    </row>
    <row r="595" spans="1:15">
      <c r="A595" s="26" t="s">
        <v>83</v>
      </c>
      <c r="B595" s="27" t="s">
        <v>13</v>
      </c>
      <c r="C595" s="27">
        <v>3</v>
      </c>
      <c r="D595" s="48">
        <v>1</v>
      </c>
      <c r="E595" s="28">
        <v>11</v>
      </c>
      <c r="F595" s="21"/>
      <c r="G595" s="21"/>
      <c r="H595"/>
      <c r="I595"/>
      <c r="J595"/>
      <c r="K595"/>
      <c r="L595"/>
      <c r="M595"/>
      <c r="N595"/>
      <c r="O595"/>
    </row>
    <row r="596" spans="1:15">
      <c r="A596" s="26" t="s">
        <v>83</v>
      </c>
      <c r="B596" s="27" t="s">
        <v>13</v>
      </c>
      <c r="C596" s="27">
        <v>3</v>
      </c>
      <c r="D596" s="48">
        <v>1</v>
      </c>
      <c r="E596" s="28">
        <v>12</v>
      </c>
      <c r="F596" s="21"/>
      <c r="G596" s="21"/>
      <c r="H596"/>
      <c r="I596"/>
      <c r="J596"/>
      <c r="K596"/>
      <c r="L596"/>
      <c r="M596"/>
      <c r="N596"/>
      <c r="O596"/>
    </row>
    <row r="597" spans="1:15">
      <c r="A597" s="26" t="s">
        <v>83</v>
      </c>
      <c r="B597" s="27" t="s">
        <v>13</v>
      </c>
      <c r="C597" s="27">
        <v>3</v>
      </c>
      <c r="D597" s="48">
        <v>1</v>
      </c>
      <c r="E597" s="28">
        <v>13</v>
      </c>
      <c r="F597" s="21"/>
      <c r="G597" s="21"/>
      <c r="H597"/>
      <c r="I597"/>
      <c r="J597"/>
      <c r="K597"/>
      <c r="L597"/>
      <c r="M597"/>
      <c r="N597"/>
      <c r="O597"/>
    </row>
    <row r="598" spans="1:15">
      <c r="A598" s="26" t="s">
        <v>83</v>
      </c>
      <c r="B598" s="27" t="s">
        <v>13</v>
      </c>
      <c r="C598" s="27">
        <v>3</v>
      </c>
      <c r="D598" s="48">
        <v>1</v>
      </c>
      <c r="E598" s="28">
        <v>14</v>
      </c>
      <c r="F598" s="21"/>
      <c r="G598" s="21"/>
      <c r="H598"/>
      <c r="I598"/>
      <c r="J598"/>
      <c r="K598"/>
      <c r="L598"/>
      <c r="M598"/>
      <c r="N598"/>
      <c r="O598"/>
    </row>
    <row r="599" spans="1:15">
      <c r="A599" s="26" t="s">
        <v>83</v>
      </c>
      <c r="B599" s="27" t="s">
        <v>13</v>
      </c>
      <c r="C599" s="27">
        <v>3</v>
      </c>
      <c r="D599" s="48">
        <v>1</v>
      </c>
      <c r="E599" s="28">
        <v>15</v>
      </c>
      <c r="F599" s="21"/>
      <c r="G599" s="21"/>
      <c r="H599"/>
      <c r="I599"/>
      <c r="J599"/>
      <c r="K599"/>
      <c r="L599"/>
      <c r="M599"/>
      <c r="N599"/>
      <c r="O599"/>
    </row>
    <row r="600" spans="1:15">
      <c r="A600" s="26" t="s">
        <v>83</v>
      </c>
      <c r="B600" s="27" t="s">
        <v>13</v>
      </c>
      <c r="C600" s="27">
        <v>3</v>
      </c>
      <c r="D600" s="48">
        <v>1</v>
      </c>
      <c r="E600" s="28">
        <v>16</v>
      </c>
      <c r="F600" s="21"/>
      <c r="G600" s="21"/>
      <c r="H600"/>
      <c r="I600"/>
      <c r="J600"/>
      <c r="K600"/>
      <c r="L600"/>
      <c r="M600"/>
      <c r="N600"/>
      <c r="O600"/>
    </row>
    <row r="601" spans="1:15">
      <c r="A601" s="26" t="s">
        <v>83</v>
      </c>
      <c r="B601" s="27" t="s">
        <v>12</v>
      </c>
      <c r="C601" s="27">
        <v>3</v>
      </c>
      <c r="D601" s="48">
        <v>7</v>
      </c>
      <c r="E601" s="28">
        <v>1</v>
      </c>
      <c r="F601" s="21"/>
      <c r="G601" s="21"/>
      <c r="H601"/>
      <c r="I601"/>
      <c r="J601"/>
      <c r="K601"/>
      <c r="L601"/>
      <c r="M601"/>
      <c r="N601"/>
      <c r="O601"/>
    </row>
    <row r="602" spans="1:15">
      <c r="A602" s="26" t="s">
        <v>83</v>
      </c>
      <c r="B602" s="27" t="s">
        <v>12</v>
      </c>
      <c r="C602" s="27">
        <v>3</v>
      </c>
      <c r="D602" s="48">
        <v>7</v>
      </c>
      <c r="E602" s="28">
        <v>2</v>
      </c>
      <c r="F602" s="21"/>
      <c r="G602" s="21"/>
      <c r="H602"/>
      <c r="I602"/>
      <c r="J602"/>
      <c r="K602"/>
      <c r="L602"/>
      <c r="M602"/>
      <c r="N602"/>
      <c r="O602"/>
    </row>
    <row r="603" spans="1:15">
      <c r="A603" s="26" t="s">
        <v>83</v>
      </c>
      <c r="B603" s="27" t="s">
        <v>12</v>
      </c>
      <c r="C603" s="27">
        <v>3</v>
      </c>
      <c r="D603" s="48">
        <v>7</v>
      </c>
      <c r="E603" s="28">
        <v>3</v>
      </c>
      <c r="F603" s="21"/>
      <c r="G603" s="21"/>
      <c r="H603"/>
      <c r="I603"/>
      <c r="J603"/>
      <c r="K603"/>
      <c r="L603"/>
      <c r="M603"/>
      <c r="N603"/>
      <c r="O603"/>
    </row>
    <row r="604" spans="1:15">
      <c r="A604" s="26" t="s">
        <v>83</v>
      </c>
      <c r="B604" s="27" t="s">
        <v>12</v>
      </c>
      <c r="C604" s="27">
        <v>3</v>
      </c>
      <c r="D604" s="48">
        <v>7</v>
      </c>
      <c r="E604" s="28">
        <v>4</v>
      </c>
      <c r="F604" s="21"/>
      <c r="G604" s="21"/>
      <c r="H604"/>
      <c r="I604"/>
      <c r="J604"/>
      <c r="K604"/>
      <c r="L604"/>
      <c r="M604"/>
      <c r="N604"/>
      <c r="O604"/>
    </row>
    <row r="605" spans="1:15">
      <c r="A605" s="26" t="s">
        <v>83</v>
      </c>
      <c r="B605" s="27" t="s">
        <v>12</v>
      </c>
      <c r="C605" s="27">
        <v>3</v>
      </c>
      <c r="D605" s="48">
        <v>7</v>
      </c>
      <c r="E605" s="28">
        <v>5</v>
      </c>
      <c r="F605" s="21"/>
      <c r="G605" s="21"/>
      <c r="H605"/>
      <c r="I605"/>
      <c r="J605"/>
      <c r="K605"/>
      <c r="L605"/>
      <c r="M605"/>
      <c r="N605"/>
      <c r="O605"/>
    </row>
    <row r="606" spans="1:15">
      <c r="A606" s="26" t="s">
        <v>83</v>
      </c>
      <c r="B606" s="27" t="s">
        <v>12</v>
      </c>
      <c r="C606" s="27">
        <v>3</v>
      </c>
      <c r="D606" s="48">
        <v>7</v>
      </c>
      <c r="E606" s="28">
        <v>6</v>
      </c>
      <c r="F606" s="21"/>
      <c r="G606" s="21"/>
      <c r="H606"/>
      <c r="I606"/>
      <c r="J606"/>
      <c r="K606"/>
      <c r="L606"/>
      <c r="M606"/>
      <c r="N606"/>
      <c r="O606"/>
    </row>
    <row r="607" spans="1:15">
      <c r="A607" s="26" t="s">
        <v>83</v>
      </c>
      <c r="B607" s="27" t="s">
        <v>12</v>
      </c>
      <c r="C607" s="27">
        <v>3</v>
      </c>
      <c r="D607" s="48">
        <v>7</v>
      </c>
      <c r="E607" s="28">
        <v>7</v>
      </c>
      <c r="F607" s="21"/>
      <c r="G607" s="21"/>
      <c r="H607"/>
      <c r="I607"/>
      <c r="J607"/>
      <c r="K607"/>
      <c r="L607"/>
      <c r="M607"/>
      <c r="N607"/>
      <c r="O607"/>
    </row>
    <row r="608" spans="1:15">
      <c r="A608" s="26" t="s">
        <v>83</v>
      </c>
      <c r="B608" s="27" t="s">
        <v>12</v>
      </c>
      <c r="C608" s="27">
        <v>3</v>
      </c>
      <c r="D608" s="48">
        <v>7</v>
      </c>
      <c r="E608" s="28">
        <v>8</v>
      </c>
      <c r="F608" s="21"/>
      <c r="G608" s="21"/>
      <c r="H608"/>
      <c r="I608"/>
      <c r="J608"/>
      <c r="K608"/>
      <c r="L608"/>
      <c r="M608"/>
      <c r="N608"/>
      <c r="O608"/>
    </row>
    <row r="609" spans="1:15">
      <c r="A609" s="26" t="s">
        <v>83</v>
      </c>
      <c r="B609" s="27" t="s">
        <v>12</v>
      </c>
      <c r="C609" s="27">
        <v>3</v>
      </c>
      <c r="D609" s="48">
        <v>7</v>
      </c>
      <c r="E609" s="28">
        <v>9</v>
      </c>
      <c r="F609" s="21"/>
      <c r="G609" s="21"/>
      <c r="H609"/>
      <c r="I609"/>
      <c r="J609"/>
      <c r="K609"/>
      <c r="L609"/>
      <c r="M609"/>
      <c r="N609"/>
      <c r="O609"/>
    </row>
    <row r="610" spans="1:15">
      <c r="A610" s="26" t="s">
        <v>83</v>
      </c>
      <c r="B610" s="27" t="s">
        <v>12</v>
      </c>
      <c r="C610" s="27">
        <v>3</v>
      </c>
      <c r="D610" s="48">
        <v>7</v>
      </c>
      <c r="E610" s="28">
        <v>10</v>
      </c>
      <c r="F610" s="21"/>
      <c r="G610" s="21"/>
      <c r="H610"/>
      <c r="I610"/>
      <c r="J610"/>
      <c r="K610"/>
      <c r="L610"/>
      <c r="M610"/>
      <c r="N610"/>
      <c r="O610"/>
    </row>
    <row r="611" spans="1:15">
      <c r="A611" s="26" t="s">
        <v>83</v>
      </c>
      <c r="B611" s="27" t="s">
        <v>12</v>
      </c>
      <c r="C611" s="27">
        <v>3</v>
      </c>
      <c r="D611" s="48">
        <v>7</v>
      </c>
      <c r="E611" s="28">
        <v>11</v>
      </c>
      <c r="F611" s="21"/>
      <c r="G611" s="21"/>
      <c r="H611"/>
      <c r="I611"/>
      <c r="J611"/>
      <c r="K611"/>
      <c r="L611"/>
      <c r="M611"/>
      <c r="N611"/>
      <c r="O611"/>
    </row>
    <row r="612" spans="1:15">
      <c r="A612" s="26" t="s">
        <v>83</v>
      </c>
      <c r="B612" s="27" t="s">
        <v>12</v>
      </c>
      <c r="C612" s="27">
        <v>3</v>
      </c>
      <c r="D612" s="48">
        <v>7</v>
      </c>
      <c r="E612" s="28">
        <v>12</v>
      </c>
      <c r="F612" s="21"/>
      <c r="G612" s="21"/>
      <c r="H612"/>
      <c r="I612"/>
      <c r="J612"/>
      <c r="K612"/>
      <c r="L612"/>
      <c r="M612"/>
      <c r="N612"/>
      <c r="O612"/>
    </row>
    <row r="613" spans="1:15">
      <c r="A613" s="26" t="s">
        <v>83</v>
      </c>
      <c r="B613" s="27" t="s">
        <v>12</v>
      </c>
      <c r="C613" s="27">
        <v>3</v>
      </c>
      <c r="D613" s="48">
        <v>7</v>
      </c>
      <c r="E613" s="28">
        <v>13</v>
      </c>
      <c r="F613" s="21"/>
      <c r="G613" s="21"/>
      <c r="H613"/>
      <c r="I613"/>
      <c r="J613"/>
      <c r="K613"/>
      <c r="L613"/>
      <c r="M613"/>
      <c r="N613"/>
      <c r="O613"/>
    </row>
    <row r="614" spans="1:15">
      <c r="A614" s="26" t="s">
        <v>83</v>
      </c>
      <c r="B614" s="27" t="s">
        <v>12</v>
      </c>
      <c r="C614" s="27">
        <v>3</v>
      </c>
      <c r="D614" s="48">
        <v>7</v>
      </c>
      <c r="E614" s="28">
        <v>14</v>
      </c>
      <c r="F614" s="21"/>
      <c r="G614" s="21"/>
      <c r="H614"/>
      <c r="I614"/>
      <c r="J614"/>
      <c r="K614"/>
      <c r="L614"/>
      <c r="M614"/>
      <c r="N614"/>
      <c r="O614"/>
    </row>
    <row r="615" spans="1:15">
      <c r="A615" s="26" t="s">
        <v>83</v>
      </c>
      <c r="B615" s="27" t="s">
        <v>12</v>
      </c>
      <c r="C615" s="27">
        <v>3</v>
      </c>
      <c r="D615" s="48">
        <v>7</v>
      </c>
      <c r="E615" s="28">
        <v>15</v>
      </c>
      <c r="F615" s="21"/>
      <c r="G615" s="21"/>
      <c r="H615"/>
      <c r="I615"/>
      <c r="J615"/>
      <c r="K615"/>
      <c r="L615"/>
      <c r="M615"/>
      <c r="N615"/>
      <c r="O615"/>
    </row>
    <row r="616" spans="1:15">
      <c r="A616" s="26" t="s">
        <v>83</v>
      </c>
      <c r="B616" s="27" t="s">
        <v>12</v>
      </c>
      <c r="C616" s="27">
        <v>3</v>
      </c>
      <c r="D616" s="48">
        <v>7</v>
      </c>
      <c r="E616" s="28">
        <v>16</v>
      </c>
      <c r="F616" s="21"/>
      <c r="G616" s="21"/>
      <c r="H616"/>
      <c r="I616"/>
      <c r="J616"/>
      <c r="K616"/>
      <c r="L616"/>
      <c r="M616"/>
      <c r="N616"/>
      <c r="O616"/>
    </row>
    <row r="617" spans="1:15">
      <c r="A617" s="26" t="s">
        <v>83</v>
      </c>
      <c r="B617" s="27" t="s">
        <v>13</v>
      </c>
      <c r="C617" s="27">
        <v>3</v>
      </c>
      <c r="D617" s="48">
        <v>7</v>
      </c>
      <c r="E617" s="28">
        <v>1</v>
      </c>
      <c r="F617" s="21"/>
      <c r="G617" s="21"/>
      <c r="H617"/>
      <c r="I617"/>
      <c r="J617"/>
      <c r="K617"/>
      <c r="L617"/>
      <c r="M617"/>
      <c r="N617"/>
      <c r="O617"/>
    </row>
    <row r="618" spans="1:15">
      <c r="A618" s="26" t="s">
        <v>83</v>
      </c>
      <c r="B618" s="27" t="s">
        <v>13</v>
      </c>
      <c r="C618" s="27">
        <v>3</v>
      </c>
      <c r="D618" s="48">
        <v>7</v>
      </c>
      <c r="E618" s="28">
        <v>2</v>
      </c>
      <c r="F618" s="21"/>
      <c r="G618" s="21"/>
      <c r="H618"/>
      <c r="I618"/>
      <c r="J618"/>
      <c r="K618"/>
      <c r="L618"/>
      <c r="M618"/>
      <c r="N618"/>
      <c r="O618"/>
    </row>
    <row r="619" spans="1:15">
      <c r="A619" s="26" t="s">
        <v>83</v>
      </c>
      <c r="B619" s="27" t="s">
        <v>13</v>
      </c>
      <c r="C619" s="27">
        <v>3</v>
      </c>
      <c r="D619" s="48">
        <v>7</v>
      </c>
      <c r="E619" s="28">
        <v>3</v>
      </c>
      <c r="F619" s="21"/>
      <c r="G619" s="21"/>
      <c r="H619"/>
      <c r="I619"/>
      <c r="J619"/>
      <c r="K619"/>
      <c r="L619"/>
      <c r="M619"/>
      <c r="N619"/>
      <c r="O619"/>
    </row>
    <row r="620" spans="1:15">
      <c r="A620" s="26" t="s">
        <v>83</v>
      </c>
      <c r="B620" s="27" t="s">
        <v>13</v>
      </c>
      <c r="C620" s="27">
        <v>3</v>
      </c>
      <c r="D620" s="48">
        <v>7</v>
      </c>
      <c r="E620" s="28">
        <v>4</v>
      </c>
      <c r="F620" s="21"/>
      <c r="G620" s="21"/>
      <c r="H620"/>
      <c r="I620"/>
      <c r="J620"/>
      <c r="K620"/>
      <c r="L620"/>
      <c r="M620"/>
      <c r="N620"/>
      <c r="O620"/>
    </row>
    <row r="621" spans="1:15">
      <c r="A621" s="26" t="s">
        <v>83</v>
      </c>
      <c r="B621" s="27" t="s">
        <v>13</v>
      </c>
      <c r="C621" s="27">
        <v>3</v>
      </c>
      <c r="D621" s="48">
        <v>7</v>
      </c>
      <c r="E621" s="28">
        <v>5</v>
      </c>
      <c r="F621" s="21"/>
      <c r="G621" s="21"/>
      <c r="H621"/>
      <c r="I621"/>
      <c r="J621"/>
      <c r="K621"/>
      <c r="L621"/>
      <c r="M621"/>
      <c r="N621"/>
      <c r="O621"/>
    </row>
    <row r="622" spans="1:15">
      <c r="A622" s="26" t="s">
        <v>83</v>
      </c>
      <c r="B622" s="27" t="s">
        <v>13</v>
      </c>
      <c r="C622" s="27">
        <v>3</v>
      </c>
      <c r="D622" s="48">
        <v>7</v>
      </c>
      <c r="E622" s="28">
        <v>6</v>
      </c>
      <c r="F622" s="21"/>
      <c r="G622" s="21"/>
      <c r="H622"/>
      <c r="I622"/>
      <c r="J622"/>
      <c r="K622"/>
      <c r="L622"/>
      <c r="M622"/>
      <c r="N622"/>
      <c r="O622"/>
    </row>
    <row r="623" spans="1:15">
      <c r="A623" s="26" t="s">
        <v>83</v>
      </c>
      <c r="B623" s="27" t="s">
        <v>13</v>
      </c>
      <c r="C623" s="27">
        <v>3</v>
      </c>
      <c r="D623" s="48">
        <v>7</v>
      </c>
      <c r="E623" s="28">
        <v>7</v>
      </c>
      <c r="F623" s="21"/>
      <c r="G623" s="21"/>
      <c r="H623"/>
      <c r="I623"/>
      <c r="J623"/>
      <c r="K623"/>
      <c r="L623"/>
      <c r="M623"/>
      <c r="N623"/>
      <c r="O623"/>
    </row>
    <row r="624" spans="1:15">
      <c r="A624" s="26" t="s">
        <v>83</v>
      </c>
      <c r="B624" s="27" t="s">
        <v>13</v>
      </c>
      <c r="C624" s="27">
        <v>3</v>
      </c>
      <c r="D624" s="48">
        <v>7</v>
      </c>
      <c r="E624" s="28">
        <v>8</v>
      </c>
      <c r="F624" s="21"/>
      <c r="G624" s="21"/>
      <c r="H624"/>
      <c r="I624"/>
      <c r="J624"/>
      <c r="K624"/>
      <c r="L624"/>
      <c r="M624"/>
      <c r="N624"/>
      <c r="O624"/>
    </row>
    <row r="625" spans="1:15">
      <c r="A625" s="26" t="s">
        <v>83</v>
      </c>
      <c r="B625" s="27" t="s">
        <v>13</v>
      </c>
      <c r="C625" s="27">
        <v>3</v>
      </c>
      <c r="D625" s="48">
        <v>7</v>
      </c>
      <c r="E625" s="28">
        <v>9</v>
      </c>
      <c r="F625" s="21"/>
      <c r="G625" s="21"/>
      <c r="H625"/>
      <c r="I625"/>
      <c r="J625"/>
      <c r="K625"/>
      <c r="L625"/>
      <c r="M625"/>
      <c r="N625"/>
      <c r="O625"/>
    </row>
    <row r="626" spans="1:15">
      <c r="A626" s="26" t="s">
        <v>83</v>
      </c>
      <c r="B626" s="27" t="s">
        <v>13</v>
      </c>
      <c r="C626" s="27">
        <v>3</v>
      </c>
      <c r="D626" s="48">
        <v>7</v>
      </c>
      <c r="E626" s="28">
        <v>10</v>
      </c>
      <c r="F626" s="21"/>
      <c r="G626" s="21"/>
      <c r="H626"/>
      <c r="I626"/>
      <c r="J626"/>
      <c r="K626"/>
      <c r="L626"/>
      <c r="M626"/>
      <c r="N626"/>
      <c r="O626"/>
    </row>
    <row r="627" spans="1:15">
      <c r="A627" s="26" t="s">
        <v>83</v>
      </c>
      <c r="B627" s="27" t="s">
        <v>13</v>
      </c>
      <c r="C627" s="27">
        <v>3</v>
      </c>
      <c r="D627" s="48">
        <v>7</v>
      </c>
      <c r="E627" s="28">
        <v>11</v>
      </c>
      <c r="F627" s="21"/>
      <c r="G627" s="21"/>
      <c r="H627"/>
      <c r="I627"/>
      <c r="J627"/>
      <c r="K627"/>
      <c r="L627"/>
      <c r="M627"/>
      <c r="N627"/>
      <c r="O627"/>
    </row>
    <row r="628" spans="1:15">
      <c r="A628" s="26" t="s">
        <v>83</v>
      </c>
      <c r="B628" s="27" t="s">
        <v>13</v>
      </c>
      <c r="C628" s="27">
        <v>3</v>
      </c>
      <c r="D628" s="48">
        <v>7</v>
      </c>
      <c r="E628" s="28">
        <v>12</v>
      </c>
      <c r="F628" s="21"/>
      <c r="G628" s="21"/>
      <c r="H628"/>
      <c r="I628"/>
      <c r="J628"/>
      <c r="K628"/>
      <c r="L628"/>
      <c r="M628"/>
      <c r="N628"/>
      <c r="O628"/>
    </row>
    <row r="629" spans="1:15">
      <c r="A629" s="26" t="s">
        <v>83</v>
      </c>
      <c r="B629" s="27" t="s">
        <v>13</v>
      </c>
      <c r="C629" s="27">
        <v>3</v>
      </c>
      <c r="D629" s="48">
        <v>7</v>
      </c>
      <c r="E629" s="28">
        <v>13</v>
      </c>
      <c r="F629" s="21"/>
      <c r="G629" s="21"/>
      <c r="H629"/>
      <c r="I629"/>
      <c r="J629"/>
      <c r="K629"/>
      <c r="L629"/>
      <c r="M629"/>
      <c r="N629"/>
      <c r="O629"/>
    </row>
    <row r="630" spans="1:15">
      <c r="A630" s="26" t="s">
        <v>83</v>
      </c>
      <c r="B630" s="27" t="s">
        <v>13</v>
      </c>
      <c r="C630" s="27">
        <v>3</v>
      </c>
      <c r="D630" s="48">
        <v>7</v>
      </c>
      <c r="E630" s="28">
        <v>14</v>
      </c>
      <c r="F630" s="21"/>
      <c r="G630" s="21"/>
      <c r="H630"/>
      <c r="I630"/>
      <c r="J630"/>
      <c r="K630"/>
      <c r="L630"/>
      <c r="M630"/>
      <c r="N630"/>
      <c r="O630"/>
    </row>
    <row r="631" spans="1:15">
      <c r="A631" s="26" t="s">
        <v>83</v>
      </c>
      <c r="B631" s="27" t="s">
        <v>13</v>
      </c>
      <c r="C631" s="27">
        <v>3</v>
      </c>
      <c r="D631" s="48">
        <v>7</v>
      </c>
      <c r="E631" s="28">
        <v>15</v>
      </c>
      <c r="F631" s="21"/>
      <c r="G631" s="21"/>
      <c r="H631"/>
      <c r="I631"/>
      <c r="J631"/>
      <c r="K631"/>
      <c r="L631"/>
      <c r="M631"/>
      <c r="N631"/>
      <c r="O631"/>
    </row>
    <row r="632" spans="1:15">
      <c r="A632" s="26" t="s">
        <v>83</v>
      </c>
      <c r="B632" s="27" t="s">
        <v>13</v>
      </c>
      <c r="C632" s="27">
        <v>3</v>
      </c>
      <c r="D632" s="48">
        <v>7</v>
      </c>
      <c r="E632" s="28">
        <v>16</v>
      </c>
      <c r="F632" s="21"/>
      <c r="G632" s="21"/>
      <c r="H632"/>
      <c r="I632"/>
      <c r="J632"/>
      <c r="K632"/>
      <c r="L632"/>
      <c r="M632"/>
      <c r="N632"/>
      <c r="O632"/>
    </row>
    <row r="633" spans="1:15">
      <c r="A633" s="36" t="s">
        <v>83</v>
      </c>
      <c r="B633" s="29" t="s">
        <v>12</v>
      </c>
      <c r="C633" s="27">
        <v>3</v>
      </c>
      <c r="D633" s="47">
        <v>11</v>
      </c>
      <c r="E633" s="37">
        <v>1</v>
      </c>
      <c r="F633" s="43"/>
      <c r="G633" s="43"/>
      <c r="H633"/>
      <c r="I633"/>
      <c r="J633"/>
      <c r="K633"/>
      <c r="L633"/>
      <c r="M633"/>
      <c r="N633"/>
      <c r="O633"/>
    </row>
    <row r="634" spans="1:15">
      <c r="A634" s="26" t="s">
        <v>83</v>
      </c>
      <c r="B634" s="27" t="s">
        <v>12</v>
      </c>
      <c r="C634" s="27">
        <v>3</v>
      </c>
      <c r="D634" s="48">
        <v>11</v>
      </c>
      <c r="E634" s="28">
        <v>2</v>
      </c>
      <c r="F634" s="21"/>
      <c r="G634" s="21"/>
      <c r="H634"/>
      <c r="I634"/>
      <c r="J634"/>
      <c r="K634"/>
      <c r="L634"/>
      <c r="M634"/>
      <c r="N634"/>
      <c r="O634"/>
    </row>
    <row r="635" spans="1:15">
      <c r="A635" s="26" t="s">
        <v>83</v>
      </c>
      <c r="B635" s="27" t="s">
        <v>12</v>
      </c>
      <c r="C635" s="27">
        <v>3</v>
      </c>
      <c r="D635" s="48">
        <v>11</v>
      </c>
      <c r="E635" s="28">
        <v>3</v>
      </c>
      <c r="F635" s="21"/>
      <c r="G635" s="21"/>
      <c r="H635"/>
      <c r="I635"/>
      <c r="J635"/>
      <c r="K635"/>
      <c r="L635"/>
      <c r="M635"/>
      <c r="N635"/>
      <c r="O635"/>
    </row>
    <row r="636" spans="1:15">
      <c r="A636" s="26" t="s">
        <v>83</v>
      </c>
      <c r="B636" s="27" t="s">
        <v>12</v>
      </c>
      <c r="C636" s="27">
        <v>3</v>
      </c>
      <c r="D636" s="48">
        <v>11</v>
      </c>
      <c r="E636" s="28">
        <v>4</v>
      </c>
      <c r="F636" s="21"/>
      <c r="G636" s="21"/>
      <c r="H636"/>
      <c r="I636"/>
      <c r="J636"/>
      <c r="K636"/>
      <c r="L636"/>
      <c r="M636"/>
      <c r="N636"/>
      <c r="O636"/>
    </row>
    <row r="637" spans="1:15">
      <c r="A637" s="26" t="s">
        <v>83</v>
      </c>
      <c r="B637" s="27" t="s">
        <v>12</v>
      </c>
      <c r="C637" s="27">
        <v>3</v>
      </c>
      <c r="D637" s="48">
        <v>11</v>
      </c>
      <c r="E637" s="28">
        <v>5</v>
      </c>
      <c r="F637" s="21"/>
      <c r="G637" s="21"/>
      <c r="H637"/>
      <c r="I637"/>
      <c r="J637"/>
      <c r="K637"/>
      <c r="L637"/>
      <c r="M637"/>
      <c r="N637"/>
      <c r="O637"/>
    </row>
    <row r="638" spans="1:15">
      <c r="A638" s="26" t="s">
        <v>83</v>
      </c>
      <c r="B638" s="27" t="s">
        <v>12</v>
      </c>
      <c r="C638" s="27">
        <v>3</v>
      </c>
      <c r="D638" s="48">
        <v>11</v>
      </c>
      <c r="E638" s="28">
        <v>6</v>
      </c>
      <c r="F638" s="21"/>
      <c r="G638" s="21"/>
      <c r="H638"/>
      <c r="I638"/>
      <c r="J638"/>
      <c r="K638"/>
      <c r="L638"/>
      <c r="M638"/>
      <c r="N638"/>
      <c r="O638"/>
    </row>
    <row r="639" spans="1:15">
      <c r="A639" s="26" t="s">
        <v>83</v>
      </c>
      <c r="B639" s="27" t="s">
        <v>12</v>
      </c>
      <c r="C639" s="27">
        <v>3</v>
      </c>
      <c r="D639" s="48">
        <v>11</v>
      </c>
      <c r="E639" s="28">
        <v>7</v>
      </c>
      <c r="F639" s="21"/>
      <c r="G639" s="21"/>
      <c r="H639"/>
      <c r="I639"/>
      <c r="J639"/>
      <c r="K639"/>
      <c r="L639"/>
      <c r="M639"/>
      <c r="N639"/>
      <c r="O639"/>
    </row>
    <row r="640" spans="1:15">
      <c r="A640" s="26" t="s">
        <v>83</v>
      </c>
      <c r="B640" s="27" t="s">
        <v>12</v>
      </c>
      <c r="C640" s="27">
        <v>3</v>
      </c>
      <c r="D640" s="48">
        <v>11</v>
      </c>
      <c r="E640" s="28">
        <v>8</v>
      </c>
      <c r="F640" s="21"/>
      <c r="G640" s="21"/>
      <c r="H640"/>
      <c r="I640"/>
      <c r="J640"/>
      <c r="K640"/>
      <c r="L640"/>
      <c r="M640"/>
      <c r="N640"/>
      <c r="O640"/>
    </row>
    <row r="641" spans="1:15">
      <c r="A641" s="26" t="s">
        <v>83</v>
      </c>
      <c r="B641" s="27" t="s">
        <v>12</v>
      </c>
      <c r="C641" s="27">
        <v>3</v>
      </c>
      <c r="D641" s="48">
        <v>11</v>
      </c>
      <c r="E641" s="28">
        <v>9</v>
      </c>
      <c r="F641" s="21"/>
      <c r="G641" s="21"/>
      <c r="H641"/>
      <c r="I641"/>
      <c r="J641"/>
      <c r="K641"/>
      <c r="L641"/>
      <c r="M641"/>
      <c r="N641"/>
      <c r="O641"/>
    </row>
    <row r="642" spans="1:15">
      <c r="A642" s="26" t="s">
        <v>83</v>
      </c>
      <c r="B642" s="27" t="s">
        <v>12</v>
      </c>
      <c r="C642" s="27">
        <v>3</v>
      </c>
      <c r="D642" s="48">
        <v>11</v>
      </c>
      <c r="E642" s="28">
        <v>10</v>
      </c>
      <c r="F642" s="21"/>
      <c r="G642" s="21"/>
      <c r="H642"/>
      <c r="I642"/>
      <c r="J642"/>
      <c r="K642"/>
      <c r="L642"/>
      <c r="M642"/>
      <c r="N642"/>
      <c r="O642"/>
    </row>
    <row r="643" spans="1:15">
      <c r="A643" s="26" t="s">
        <v>83</v>
      </c>
      <c r="B643" s="27" t="s">
        <v>12</v>
      </c>
      <c r="C643" s="27">
        <v>3</v>
      </c>
      <c r="D643" s="48">
        <v>11</v>
      </c>
      <c r="E643" s="28">
        <v>11</v>
      </c>
      <c r="F643" s="21"/>
      <c r="G643" s="21"/>
      <c r="H643"/>
      <c r="I643"/>
      <c r="J643"/>
      <c r="K643"/>
      <c r="L643"/>
      <c r="M643"/>
      <c r="N643"/>
      <c r="O643"/>
    </row>
    <row r="644" spans="1:15">
      <c r="A644" s="26" t="s">
        <v>83</v>
      </c>
      <c r="B644" s="27" t="s">
        <v>12</v>
      </c>
      <c r="C644" s="27">
        <v>3</v>
      </c>
      <c r="D644" s="48">
        <v>11</v>
      </c>
      <c r="E644" s="28">
        <v>12</v>
      </c>
      <c r="F644" s="21"/>
      <c r="G644" s="21"/>
      <c r="H644"/>
      <c r="I644"/>
      <c r="J644"/>
      <c r="K644"/>
      <c r="L644"/>
      <c r="M644"/>
      <c r="N644"/>
      <c r="O644"/>
    </row>
    <row r="645" spans="1:15">
      <c r="A645" s="26" t="s">
        <v>83</v>
      </c>
      <c r="B645" s="27" t="s">
        <v>12</v>
      </c>
      <c r="C645" s="27">
        <v>3</v>
      </c>
      <c r="D645" s="48">
        <v>11</v>
      </c>
      <c r="E645" s="28">
        <v>13</v>
      </c>
      <c r="F645" s="21"/>
      <c r="G645" s="21"/>
      <c r="H645"/>
      <c r="I645"/>
      <c r="J645"/>
      <c r="K645"/>
      <c r="L645"/>
      <c r="M645"/>
      <c r="N645"/>
      <c r="O645"/>
    </row>
    <row r="646" spans="1:15">
      <c r="A646" s="26" t="s">
        <v>83</v>
      </c>
      <c r="B646" s="27" t="s">
        <v>12</v>
      </c>
      <c r="C646" s="27">
        <v>3</v>
      </c>
      <c r="D646" s="48">
        <v>11</v>
      </c>
      <c r="E646" s="28">
        <v>14</v>
      </c>
      <c r="F646" s="21"/>
      <c r="G646" s="21"/>
      <c r="H646"/>
      <c r="I646"/>
      <c r="J646"/>
      <c r="K646"/>
      <c r="L646"/>
      <c r="M646"/>
      <c r="N646"/>
      <c r="O646"/>
    </row>
    <row r="647" spans="1:15">
      <c r="A647" s="26" t="s">
        <v>83</v>
      </c>
      <c r="B647" s="27" t="s">
        <v>12</v>
      </c>
      <c r="C647" s="27">
        <v>3</v>
      </c>
      <c r="D647" s="48">
        <v>11</v>
      </c>
      <c r="E647" s="28">
        <v>15</v>
      </c>
      <c r="F647" s="21"/>
      <c r="G647" s="21"/>
      <c r="H647"/>
      <c r="I647"/>
      <c r="J647"/>
      <c r="K647"/>
      <c r="L647"/>
      <c r="M647"/>
      <c r="N647"/>
      <c r="O647"/>
    </row>
    <row r="648" spans="1:15">
      <c r="A648" s="26" t="s">
        <v>83</v>
      </c>
      <c r="B648" s="27" t="s">
        <v>12</v>
      </c>
      <c r="C648" s="27">
        <v>3</v>
      </c>
      <c r="D648" s="48">
        <v>11</v>
      </c>
      <c r="E648" s="28">
        <v>16</v>
      </c>
      <c r="F648" s="21"/>
      <c r="G648" s="21"/>
      <c r="H648"/>
      <c r="I648"/>
      <c r="J648"/>
      <c r="K648"/>
      <c r="L648"/>
      <c r="M648"/>
      <c r="N648"/>
      <c r="O648"/>
    </row>
    <row r="649" spans="1:15">
      <c r="A649" s="26" t="s">
        <v>83</v>
      </c>
      <c r="B649" s="27" t="s">
        <v>13</v>
      </c>
      <c r="C649" s="27">
        <v>3</v>
      </c>
      <c r="D649" s="48">
        <v>11</v>
      </c>
      <c r="E649" s="28">
        <v>1</v>
      </c>
      <c r="F649" s="21"/>
      <c r="G649" s="21"/>
      <c r="H649"/>
      <c r="I649"/>
      <c r="J649"/>
      <c r="K649"/>
      <c r="L649"/>
      <c r="M649"/>
      <c r="N649"/>
      <c r="O649"/>
    </row>
    <row r="650" spans="1:15">
      <c r="A650" s="26" t="s">
        <v>83</v>
      </c>
      <c r="B650" s="27" t="s">
        <v>13</v>
      </c>
      <c r="C650" s="27">
        <v>3</v>
      </c>
      <c r="D650" s="48">
        <v>11</v>
      </c>
      <c r="E650" s="28">
        <v>2</v>
      </c>
      <c r="F650" s="21"/>
      <c r="G650" s="21"/>
      <c r="H650"/>
      <c r="I650"/>
      <c r="J650"/>
      <c r="K650"/>
      <c r="L650"/>
      <c r="M650"/>
      <c r="N650"/>
      <c r="O650"/>
    </row>
    <row r="651" spans="1:15">
      <c r="A651" s="26" t="s">
        <v>83</v>
      </c>
      <c r="B651" s="27" t="s">
        <v>13</v>
      </c>
      <c r="C651" s="27">
        <v>3</v>
      </c>
      <c r="D651" s="48">
        <v>11</v>
      </c>
      <c r="E651" s="28">
        <v>3</v>
      </c>
      <c r="F651" s="21"/>
      <c r="G651" s="21"/>
      <c r="H651"/>
      <c r="I651"/>
      <c r="J651"/>
      <c r="K651"/>
      <c r="L651"/>
      <c r="M651"/>
      <c r="N651"/>
      <c r="O651"/>
    </row>
    <row r="652" spans="1:15">
      <c r="A652" s="26" t="s">
        <v>83</v>
      </c>
      <c r="B652" s="27" t="s">
        <v>13</v>
      </c>
      <c r="C652" s="27">
        <v>3</v>
      </c>
      <c r="D652" s="48">
        <v>11</v>
      </c>
      <c r="E652" s="28">
        <v>4</v>
      </c>
      <c r="F652" s="21"/>
      <c r="G652" s="21"/>
      <c r="H652"/>
      <c r="I652"/>
      <c r="J652"/>
      <c r="K652"/>
      <c r="L652"/>
      <c r="M652"/>
      <c r="N652"/>
      <c r="O652"/>
    </row>
    <row r="653" spans="1:15">
      <c r="A653" s="26" t="s">
        <v>83</v>
      </c>
      <c r="B653" s="27" t="s">
        <v>13</v>
      </c>
      <c r="C653" s="27">
        <v>3</v>
      </c>
      <c r="D653" s="48">
        <v>11</v>
      </c>
      <c r="E653" s="28">
        <v>5</v>
      </c>
      <c r="F653" s="21"/>
      <c r="G653" s="21"/>
      <c r="H653"/>
      <c r="I653"/>
      <c r="J653"/>
      <c r="K653"/>
      <c r="L653"/>
      <c r="M653"/>
      <c r="N653"/>
      <c r="O653"/>
    </row>
    <row r="654" spans="1:15">
      <c r="A654" s="26" t="s">
        <v>83</v>
      </c>
      <c r="B654" s="27" t="s">
        <v>13</v>
      </c>
      <c r="C654" s="27">
        <v>3</v>
      </c>
      <c r="D654" s="48">
        <v>11</v>
      </c>
      <c r="E654" s="28">
        <v>6</v>
      </c>
      <c r="F654" s="21"/>
      <c r="G654" s="21"/>
      <c r="H654"/>
      <c r="I654"/>
      <c r="J654"/>
      <c r="K654"/>
      <c r="L654"/>
      <c r="M654"/>
      <c r="N654"/>
      <c r="O654"/>
    </row>
    <row r="655" spans="1:15">
      <c r="A655" s="26" t="s">
        <v>83</v>
      </c>
      <c r="B655" s="27" t="s">
        <v>13</v>
      </c>
      <c r="C655" s="27">
        <v>3</v>
      </c>
      <c r="D655" s="48">
        <v>11</v>
      </c>
      <c r="E655" s="28">
        <v>7</v>
      </c>
      <c r="F655" s="21"/>
      <c r="G655" s="21"/>
      <c r="H655"/>
      <c r="I655"/>
      <c r="J655"/>
      <c r="K655"/>
      <c r="L655"/>
      <c r="M655"/>
      <c r="N655"/>
      <c r="O655"/>
    </row>
    <row r="656" spans="1:15">
      <c r="A656" s="26" t="s">
        <v>83</v>
      </c>
      <c r="B656" s="27" t="s">
        <v>13</v>
      </c>
      <c r="C656" s="27">
        <v>3</v>
      </c>
      <c r="D656" s="48">
        <v>11</v>
      </c>
      <c r="E656" s="28">
        <v>8</v>
      </c>
      <c r="F656" s="21"/>
      <c r="G656" s="21"/>
      <c r="H656"/>
      <c r="I656"/>
      <c r="J656"/>
      <c r="K656"/>
      <c r="L656"/>
      <c r="M656"/>
      <c r="N656"/>
      <c r="O656"/>
    </row>
    <row r="657" spans="1:15">
      <c r="A657" s="26" t="s">
        <v>83</v>
      </c>
      <c r="B657" s="27" t="s">
        <v>13</v>
      </c>
      <c r="C657" s="27">
        <v>3</v>
      </c>
      <c r="D657" s="48">
        <v>11</v>
      </c>
      <c r="E657" s="28">
        <v>9</v>
      </c>
      <c r="F657" s="21"/>
      <c r="G657" s="21"/>
      <c r="H657"/>
      <c r="I657"/>
      <c r="J657"/>
      <c r="K657"/>
      <c r="L657"/>
      <c r="M657"/>
      <c r="N657"/>
      <c r="O657"/>
    </row>
    <row r="658" spans="1:15">
      <c r="A658" s="26" t="s">
        <v>83</v>
      </c>
      <c r="B658" s="27" t="s">
        <v>13</v>
      </c>
      <c r="C658" s="27">
        <v>3</v>
      </c>
      <c r="D658" s="48">
        <v>11</v>
      </c>
      <c r="E658" s="28">
        <v>10</v>
      </c>
      <c r="F658" s="21"/>
      <c r="G658" s="21"/>
      <c r="H658"/>
      <c r="I658"/>
      <c r="J658"/>
      <c r="K658"/>
      <c r="L658"/>
      <c r="M658"/>
      <c r="N658"/>
      <c r="O658"/>
    </row>
    <row r="659" spans="1:15">
      <c r="A659" s="26" t="s">
        <v>83</v>
      </c>
      <c r="B659" s="27" t="s">
        <v>13</v>
      </c>
      <c r="C659" s="27">
        <v>3</v>
      </c>
      <c r="D659" s="48">
        <v>11</v>
      </c>
      <c r="E659" s="28">
        <v>11</v>
      </c>
      <c r="F659" s="21"/>
      <c r="G659" s="21"/>
      <c r="H659"/>
      <c r="I659"/>
      <c r="J659"/>
      <c r="K659"/>
      <c r="L659"/>
      <c r="M659"/>
      <c r="N659"/>
      <c r="O659"/>
    </row>
    <row r="660" spans="1:15">
      <c r="A660" s="26" t="s">
        <v>83</v>
      </c>
      <c r="B660" s="27" t="s">
        <v>13</v>
      </c>
      <c r="C660" s="27">
        <v>3</v>
      </c>
      <c r="D660" s="48">
        <v>11</v>
      </c>
      <c r="E660" s="28">
        <v>12</v>
      </c>
      <c r="F660" s="21"/>
      <c r="G660" s="21"/>
      <c r="H660"/>
      <c r="I660"/>
      <c r="J660"/>
      <c r="K660"/>
      <c r="L660"/>
      <c r="M660"/>
      <c r="N660"/>
      <c r="O660"/>
    </row>
    <row r="661" spans="1:15">
      <c r="A661" s="26" t="s">
        <v>83</v>
      </c>
      <c r="B661" s="27" t="s">
        <v>13</v>
      </c>
      <c r="C661" s="27">
        <v>3</v>
      </c>
      <c r="D661" s="48">
        <v>11</v>
      </c>
      <c r="E661" s="28">
        <v>13</v>
      </c>
      <c r="F661" s="21"/>
      <c r="G661" s="21"/>
      <c r="H661"/>
      <c r="I661"/>
      <c r="J661"/>
      <c r="K661"/>
      <c r="L661"/>
      <c r="M661"/>
      <c r="N661"/>
      <c r="O661"/>
    </row>
    <row r="662" spans="1:15">
      <c r="A662" s="26" t="s">
        <v>83</v>
      </c>
      <c r="B662" s="27" t="s">
        <v>13</v>
      </c>
      <c r="C662" s="27">
        <v>3</v>
      </c>
      <c r="D662" s="48">
        <v>11</v>
      </c>
      <c r="E662" s="28">
        <v>14</v>
      </c>
      <c r="F662" s="21"/>
      <c r="G662" s="21"/>
      <c r="H662"/>
      <c r="I662"/>
      <c r="J662"/>
      <c r="K662"/>
      <c r="L662"/>
      <c r="M662"/>
      <c r="N662"/>
      <c r="O662"/>
    </row>
    <row r="663" spans="1:15">
      <c r="A663" s="26" t="s">
        <v>83</v>
      </c>
      <c r="B663" s="27" t="s">
        <v>13</v>
      </c>
      <c r="C663" s="27">
        <v>3</v>
      </c>
      <c r="D663" s="48">
        <v>11</v>
      </c>
      <c r="E663" s="28">
        <v>15</v>
      </c>
      <c r="F663" s="21"/>
      <c r="G663" s="21"/>
      <c r="H663"/>
      <c r="I663"/>
      <c r="J663"/>
      <c r="K663"/>
      <c r="L663"/>
      <c r="M663"/>
      <c r="N663"/>
      <c r="O663"/>
    </row>
    <row r="664" spans="1:15">
      <c r="A664" s="26" t="s">
        <v>83</v>
      </c>
      <c r="B664" s="27" t="s">
        <v>13</v>
      </c>
      <c r="C664" s="27">
        <v>3</v>
      </c>
      <c r="D664" s="48">
        <v>11</v>
      </c>
      <c r="E664" s="28">
        <v>16</v>
      </c>
      <c r="F664" s="21"/>
      <c r="G664" s="21"/>
      <c r="H664"/>
      <c r="I664"/>
      <c r="J664"/>
      <c r="K664"/>
      <c r="L664"/>
      <c r="M664"/>
      <c r="N664"/>
      <c r="O664"/>
    </row>
    <row r="665" spans="1:15">
      <c r="A665" s="26" t="s">
        <v>83</v>
      </c>
      <c r="B665" s="27" t="s">
        <v>12</v>
      </c>
      <c r="C665" s="27">
        <v>3</v>
      </c>
      <c r="D665" s="48">
        <v>15</v>
      </c>
      <c r="E665" s="28">
        <v>1</v>
      </c>
      <c r="F665" s="21"/>
      <c r="G665" s="21"/>
      <c r="H665"/>
      <c r="I665"/>
      <c r="J665"/>
      <c r="K665"/>
      <c r="L665"/>
      <c r="M665"/>
      <c r="N665"/>
      <c r="O665"/>
    </row>
    <row r="666" spans="1:15">
      <c r="A666" s="26" t="s">
        <v>83</v>
      </c>
      <c r="B666" s="27" t="s">
        <v>12</v>
      </c>
      <c r="C666" s="27">
        <v>3</v>
      </c>
      <c r="D666" s="48">
        <v>15</v>
      </c>
      <c r="E666" s="28">
        <v>2</v>
      </c>
      <c r="F666" s="21"/>
      <c r="G666" s="21"/>
      <c r="H666"/>
      <c r="I666"/>
      <c r="J666"/>
      <c r="K666"/>
      <c r="L666"/>
      <c r="M666"/>
      <c r="N666"/>
      <c r="O666"/>
    </row>
    <row r="667" spans="1:15">
      <c r="A667" s="26" t="s">
        <v>83</v>
      </c>
      <c r="B667" s="27" t="s">
        <v>12</v>
      </c>
      <c r="C667" s="27">
        <v>3</v>
      </c>
      <c r="D667" s="48">
        <v>15</v>
      </c>
      <c r="E667" s="28">
        <v>3</v>
      </c>
      <c r="F667" s="21"/>
      <c r="G667" s="21"/>
      <c r="H667"/>
      <c r="I667"/>
      <c r="J667"/>
      <c r="K667"/>
      <c r="L667"/>
      <c r="M667"/>
      <c r="N667"/>
      <c r="O667"/>
    </row>
    <row r="668" spans="1:15">
      <c r="A668" s="26" t="s">
        <v>83</v>
      </c>
      <c r="B668" s="27" t="s">
        <v>12</v>
      </c>
      <c r="C668" s="27">
        <v>3</v>
      </c>
      <c r="D668" s="48">
        <v>15</v>
      </c>
      <c r="E668" s="28">
        <v>4</v>
      </c>
      <c r="F668" s="21"/>
      <c r="G668" s="21"/>
      <c r="H668"/>
      <c r="I668"/>
      <c r="J668"/>
      <c r="K668"/>
      <c r="L668"/>
      <c r="M668"/>
      <c r="N668"/>
      <c r="O668"/>
    </row>
    <row r="669" spans="1:15">
      <c r="A669" s="26" t="s">
        <v>83</v>
      </c>
      <c r="B669" s="27" t="s">
        <v>12</v>
      </c>
      <c r="C669" s="27">
        <v>3</v>
      </c>
      <c r="D669" s="48">
        <v>15</v>
      </c>
      <c r="E669" s="28">
        <v>5</v>
      </c>
      <c r="F669" s="21"/>
      <c r="G669" s="21"/>
      <c r="H669"/>
      <c r="I669"/>
      <c r="J669"/>
      <c r="K669"/>
      <c r="L669"/>
      <c r="M669"/>
      <c r="N669"/>
      <c r="O669"/>
    </row>
    <row r="670" spans="1:15">
      <c r="A670" s="26" t="s">
        <v>83</v>
      </c>
      <c r="B670" s="27" t="s">
        <v>12</v>
      </c>
      <c r="C670" s="27">
        <v>3</v>
      </c>
      <c r="D670" s="48">
        <v>15</v>
      </c>
      <c r="E670" s="28">
        <v>6</v>
      </c>
      <c r="F670" s="21"/>
      <c r="G670" s="21"/>
      <c r="H670"/>
      <c r="I670"/>
      <c r="J670"/>
      <c r="K670"/>
      <c r="L670"/>
      <c r="M670"/>
      <c r="N670"/>
      <c r="O670"/>
    </row>
    <row r="671" spans="1:15">
      <c r="A671" s="26" t="s">
        <v>83</v>
      </c>
      <c r="B671" s="27" t="s">
        <v>12</v>
      </c>
      <c r="C671" s="27">
        <v>3</v>
      </c>
      <c r="D671" s="48">
        <v>15</v>
      </c>
      <c r="E671" s="28">
        <v>7</v>
      </c>
      <c r="F671" s="21"/>
      <c r="G671" s="21"/>
      <c r="H671"/>
      <c r="I671"/>
      <c r="J671"/>
      <c r="K671"/>
      <c r="L671"/>
      <c r="M671"/>
      <c r="N671"/>
      <c r="O671"/>
    </row>
    <row r="672" spans="1:15">
      <c r="A672" s="26" t="s">
        <v>83</v>
      </c>
      <c r="B672" s="27" t="s">
        <v>12</v>
      </c>
      <c r="C672" s="27">
        <v>3</v>
      </c>
      <c r="D672" s="48">
        <v>15</v>
      </c>
      <c r="E672" s="28">
        <v>8</v>
      </c>
      <c r="F672" s="21"/>
      <c r="G672" s="21"/>
      <c r="H672"/>
      <c r="I672"/>
      <c r="J672"/>
      <c r="K672"/>
      <c r="L672"/>
      <c r="M672"/>
      <c r="N672"/>
      <c r="O672"/>
    </row>
    <row r="673" spans="1:15">
      <c r="A673" s="26" t="s">
        <v>83</v>
      </c>
      <c r="B673" s="27" t="s">
        <v>12</v>
      </c>
      <c r="C673" s="27">
        <v>3</v>
      </c>
      <c r="D673" s="48">
        <v>15</v>
      </c>
      <c r="E673" s="28">
        <v>9</v>
      </c>
      <c r="F673" s="21"/>
      <c r="G673" s="21"/>
      <c r="H673"/>
      <c r="I673"/>
      <c r="J673"/>
      <c r="K673"/>
      <c r="L673"/>
      <c r="M673"/>
      <c r="N673"/>
      <c r="O673"/>
    </row>
    <row r="674" spans="1:15">
      <c r="A674" s="26" t="s">
        <v>83</v>
      </c>
      <c r="B674" s="27" t="s">
        <v>12</v>
      </c>
      <c r="C674" s="27">
        <v>3</v>
      </c>
      <c r="D674" s="48">
        <v>15</v>
      </c>
      <c r="E674" s="28">
        <v>10</v>
      </c>
      <c r="F674" s="21"/>
      <c r="G674" s="21"/>
      <c r="H674"/>
      <c r="I674"/>
      <c r="J674"/>
      <c r="K674"/>
      <c r="L674"/>
      <c r="M674"/>
      <c r="N674"/>
      <c r="O674"/>
    </row>
    <row r="675" spans="1:15">
      <c r="A675" s="26" t="s">
        <v>83</v>
      </c>
      <c r="B675" s="27" t="s">
        <v>12</v>
      </c>
      <c r="C675" s="27">
        <v>3</v>
      </c>
      <c r="D675" s="48">
        <v>15</v>
      </c>
      <c r="E675" s="28">
        <v>11</v>
      </c>
      <c r="F675" s="21"/>
      <c r="G675" s="21"/>
      <c r="H675"/>
      <c r="I675"/>
      <c r="J675"/>
      <c r="K675"/>
      <c r="L675"/>
      <c r="M675"/>
      <c r="N675"/>
      <c r="O675"/>
    </row>
    <row r="676" spans="1:15">
      <c r="A676" s="26" t="s">
        <v>83</v>
      </c>
      <c r="B676" s="27" t="s">
        <v>12</v>
      </c>
      <c r="C676" s="27">
        <v>3</v>
      </c>
      <c r="D676" s="48">
        <v>15</v>
      </c>
      <c r="E676" s="28">
        <v>12</v>
      </c>
      <c r="F676" s="21"/>
      <c r="G676" s="21"/>
      <c r="H676"/>
      <c r="I676"/>
      <c r="J676"/>
      <c r="K676"/>
      <c r="L676"/>
      <c r="M676"/>
      <c r="N676"/>
      <c r="O676"/>
    </row>
    <row r="677" spans="1:15">
      <c r="A677" s="26" t="s">
        <v>83</v>
      </c>
      <c r="B677" s="27" t="s">
        <v>12</v>
      </c>
      <c r="C677" s="27">
        <v>3</v>
      </c>
      <c r="D677" s="48">
        <v>15</v>
      </c>
      <c r="E677" s="28">
        <v>13</v>
      </c>
      <c r="F677" s="21"/>
      <c r="G677" s="21"/>
      <c r="H677"/>
      <c r="I677"/>
      <c r="J677"/>
      <c r="K677"/>
      <c r="L677"/>
      <c r="M677"/>
      <c r="N677"/>
      <c r="O677"/>
    </row>
    <row r="678" spans="1:15">
      <c r="A678" s="26" t="s">
        <v>83</v>
      </c>
      <c r="B678" s="27" t="s">
        <v>12</v>
      </c>
      <c r="C678" s="27">
        <v>3</v>
      </c>
      <c r="D678" s="48">
        <v>15</v>
      </c>
      <c r="E678" s="28">
        <v>14</v>
      </c>
      <c r="F678" s="21"/>
      <c r="G678" s="21"/>
      <c r="H678"/>
      <c r="I678"/>
      <c r="J678"/>
      <c r="K678"/>
      <c r="L678"/>
      <c r="M678"/>
      <c r="N678"/>
      <c r="O678"/>
    </row>
    <row r="679" spans="1:15">
      <c r="A679" s="26" t="s">
        <v>83</v>
      </c>
      <c r="B679" s="27" t="s">
        <v>12</v>
      </c>
      <c r="C679" s="27">
        <v>3</v>
      </c>
      <c r="D679" s="48">
        <v>15</v>
      </c>
      <c r="E679" s="28">
        <v>15</v>
      </c>
      <c r="F679" s="21"/>
      <c r="G679" s="21"/>
      <c r="H679"/>
      <c r="I679"/>
      <c r="J679"/>
      <c r="K679"/>
      <c r="L679"/>
      <c r="M679"/>
      <c r="N679"/>
      <c r="O679"/>
    </row>
    <row r="680" spans="1:15">
      <c r="A680" s="26" t="s">
        <v>83</v>
      </c>
      <c r="B680" s="27" t="s">
        <v>12</v>
      </c>
      <c r="C680" s="27">
        <v>3</v>
      </c>
      <c r="D680" s="48">
        <v>15</v>
      </c>
      <c r="E680" s="28">
        <v>16</v>
      </c>
      <c r="F680" s="21"/>
      <c r="G680" s="21"/>
      <c r="H680"/>
      <c r="I680"/>
      <c r="J680"/>
      <c r="K680"/>
      <c r="L680"/>
      <c r="M680"/>
      <c r="N680"/>
      <c r="O680"/>
    </row>
    <row r="681" spans="1:15">
      <c r="A681" s="26" t="s">
        <v>83</v>
      </c>
      <c r="B681" s="27" t="s">
        <v>13</v>
      </c>
      <c r="C681" s="27">
        <v>3</v>
      </c>
      <c r="D681" s="48">
        <v>15</v>
      </c>
      <c r="E681" s="28">
        <v>1</v>
      </c>
      <c r="F681" s="21"/>
      <c r="G681" s="21"/>
      <c r="H681"/>
      <c r="I681"/>
      <c r="J681"/>
      <c r="K681"/>
      <c r="L681"/>
      <c r="M681"/>
      <c r="N681"/>
      <c r="O681"/>
    </row>
    <row r="682" spans="1:15">
      <c r="A682" s="26" t="s">
        <v>83</v>
      </c>
      <c r="B682" s="27" t="s">
        <v>13</v>
      </c>
      <c r="C682" s="27">
        <v>3</v>
      </c>
      <c r="D682" s="48">
        <v>15</v>
      </c>
      <c r="E682" s="28">
        <v>2</v>
      </c>
      <c r="F682" s="21"/>
      <c r="G682" s="21"/>
      <c r="H682"/>
      <c r="I682"/>
      <c r="J682"/>
      <c r="K682"/>
      <c r="L682"/>
      <c r="M682"/>
      <c r="N682"/>
      <c r="O682"/>
    </row>
    <row r="683" spans="1:15">
      <c r="A683" s="26" t="s">
        <v>83</v>
      </c>
      <c r="B683" s="27" t="s">
        <v>13</v>
      </c>
      <c r="C683" s="27">
        <v>3</v>
      </c>
      <c r="D683" s="48">
        <v>15</v>
      </c>
      <c r="E683" s="28">
        <v>3</v>
      </c>
      <c r="F683" s="21"/>
      <c r="G683" s="21"/>
      <c r="H683"/>
      <c r="I683"/>
      <c r="J683"/>
      <c r="K683"/>
      <c r="L683"/>
      <c r="M683"/>
      <c r="N683"/>
      <c r="O683"/>
    </row>
    <row r="684" spans="1:15">
      <c r="A684" s="26" t="s">
        <v>83</v>
      </c>
      <c r="B684" s="27" t="s">
        <v>13</v>
      </c>
      <c r="C684" s="27">
        <v>3</v>
      </c>
      <c r="D684" s="48">
        <v>15</v>
      </c>
      <c r="E684" s="28">
        <v>4</v>
      </c>
      <c r="F684" s="21"/>
      <c r="G684" s="21"/>
      <c r="H684"/>
      <c r="I684"/>
      <c r="J684"/>
      <c r="K684"/>
      <c r="L684"/>
      <c r="M684"/>
      <c r="N684"/>
      <c r="O684"/>
    </row>
    <row r="685" spans="1:15">
      <c r="A685" s="26" t="s">
        <v>83</v>
      </c>
      <c r="B685" s="27" t="s">
        <v>13</v>
      </c>
      <c r="C685" s="27">
        <v>3</v>
      </c>
      <c r="D685" s="48">
        <v>15</v>
      </c>
      <c r="E685" s="28">
        <v>5</v>
      </c>
      <c r="F685" s="21"/>
      <c r="G685" s="21"/>
      <c r="H685"/>
      <c r="I685"/>
      <c r="J685"/>
      <c r="K685"/>
      <c r="L685"/>
      <c r="M685"/>
      <c r="N685"/>
      <c r="O685"/>
    </row>
    <row r="686" spans="1:15">
      <c r="A686" s="26" t="s">
        <v>83</v>
      </c>
      <c r="B686" s="27" t="s">
        <v>13</v>
      </c>
      <c r="C686" s="27">
        <v>3</v>
      </c>
      <c r="D686" s="48">
        <v>15</v>
      </c>
      <c r="E686" s="28">
        <v>6</v>
      </c>
      <c r="F686" s="21"/>
      <c r="G686" s="21"/>
      <c r="H686"/>
      <c r="I686"/>
      <c r="J686"/>
      <c r="K686"/>
      <c r="L686"/>
      <c r="M686"/>
      <c r="N686"/>
      <c r="O686"/>
    </row>
    <row r="687" spans="1:15">
      <c r="A687" s="26" t="s">
        <v>83</v>
      </c>
      <c r="B687" s="27" t="s">
        <v>13</v>
      </c>
      <c r="C687" s="27">
        <v>3</v>
      </c>
      <c r="D687" s="48">
        <v>15</v>
      </c>
      <c r="E687" s="28">
        <v>7</v>
      </c>
      <c r="F687" s="21"/>
      <c r="G687" s="21"/>
      <c r="H687"/>
      <c r="I687"/>
      <c r="J687"/>
      <c r="K687"/>
      <c r="L687"/>
      <c r="M687"/>
      <c r="N687"/>
      <c r="O687"/>
    </row>
    <row r="688" spans="1:15">
      <c r="A688" s="26" t="s">
        <v>83</v>
      </c>
      <c r="B688" s="27" t="s">
        <v>13</v>
      </c>
      <c r="C688" s="27">
        <v>3</v>
      </c>
      <c r="D688" s="48">
        <v>15</v>
      </c>
      <c r="E688" s="28">
        <v>8</v>
      </c>
      <c r="F688" s="21"/>
      <c r="G688" s="21"/>
      <c r="H688"/>
      <c r="I688"/>
      <c r="J688"/>
      <c r="K688"/>
      <c r="L688"/>
      <c r="M688"/>
      <c r="N688"/>
      <c r="O688"/>
    </row>
    <row r="689" spans="1:15">
      <c r="A689" s="26" t="s">
        <v>83</v>
      </c>
      <c r="B689" s="27" t="s">
        <v>13</v>
      </c>
      <c r="C689" s="27">
        <v>3</v>
      </c>
      <c r="D689" s="48">
        <v>15</v>
      </c>
      <c r="E689" s="28">
        <v>9</v>
      </c>
      <c r="F689" s="21"/>
      <c r="G689" s="21"/>
      <c r="H689"/>
      <c r="I689"/>
      <c r="J689"/>
      <c r="K689"/>
      <c r="L689"/>
      <c r="M689"/>
      <c r="N689"/>
      <c r="O689"/>
    </row>
    <row r="690" spans="1:15">
      <c r="A690" s="26" t="s">
        <v>83</v>
      </c>
      <c r="B690" s="27" t="s">
        <v>13</v>
      </c>
      <c r="C690" s="27">
        <v>3</v>
      </c>
      <c r="D690" s="48">
        <v>15</v>
      </c>
      <c r="E690" s="28">
        <v>10</v>
      </c>
      <c r="F690" s="21"/>
      <c r="G690" s="21"/>
      <c r="H690"/>
      <c r="I690"/>
      <c r="J690"/>
      <c r="K690"/>
      <c r="L690"/>
      <c r="M690"/>
      <c r="N690"/>
      <c r="O690"/>
    </row>
    <row r="691" spans="1:15">
      <c r="A691" s="26" t="s">
        <v>83</v>
      </c>
      <c r="B691" s="27" t="s">
        <v>13</v>
      </c>
      <c r="C691" s="27">
        <v>3</v>
      </c>
      <c r="D691" s="48">
        <v>15</v>
      </c>
      <c r="E691" s="28">
        <v>11</v>
      </c>
      <c r="F691" s="21"/>
      <c r="G691" s="21"/>
      <c r="H691"/>
      <c r="I691"/>
      <c r="J691"/>
      <c r="K691"/>
      <c r="L691"/>
      <c r="M691"/>
      <c r="N691"/>
      <c r="O691"/>
    </row>
    <row r="692" spans="1:15">
      <c r="A692" s="26" t="s">
        <v>83</v>
      </c>
      <c r="B692" s="27" t="s">
        <v>13</v>
      </c>
      <c r="C692" s="27">
        <v>3</v>
      </c>
      <c r="D692" s="48">
        <v>15</v>
      </c>
      <c r="E692" s="28">
        <v>12</v>
      </c>
      <c r="F692" s="21"/>
      <c r="G692" s="21"/>
      <c r="H692"/>
      <c r="I692"/>
      <c r="J692"/>
      <c r="K692"/>
      <c r="L692"/>
      <c r="M692"/>
      <c r="N692"/>
      <c r="O692"/>
    </row>
    <row r="693" spans="1:15">
      <c r="A693" s="26" t="s">
        <v>83</v>
      </c>
      <c r="B693" s="27" t="s">
        <v>13</v>
      </c>
      <c r="C693" s="27">
        <v>3</v>
      </c>
      <c r="D693" s="48">
        <v>15</v>
      </c>
      <c r="E693" s="28">
        <v>13</v>
      </c>
      <c r="F693" s="21"/>
      <c r="G693" s="21"/>
      <c r="H693"/>
      <c r="I693"/>
      <c r="J693"/>
      <c r="K693"/>
      <c r="L693"/>
      <c r="M693"/>
      <c r="N693"/>
      <c r="O693"/>
    </row>
    <row r="694" spans="1:15">
      <c r="A694" s="26" t="s">
        <v>83</v>
      </c>
      <c r="B694" s="27" t="s">
        <v>13</v>
      </c>
      <c r="C694" s="27">
        <v>3</v>
      </c>
      <c r="D694" s="48">
        <v>15</v>
      </c>
      <c r="E694" s="28">
        <v>14</v>
      </c>
      <c r="F694" s="21"/>
      <c r="G694" s="21"/>
      <c r="H694"/>
      <c r="I694"/>
      <c r="J694"/>
      <c r="K694"/>
      <c r="L694"/>
      <c r="M694"/>
      <c r="N694"/>
      <c r="O694"/>
    </row>
    <row r="695" spans="1:15">
      <c r="A695" s="26" t="s">
        <v>83</v>
      </c>
      <c r="B695" s="27" t="s">
        <v>13</v>
      </c>
      <c r="C695" s="27">
        <v>3</v>
      </c>
      <c r="D695" s="48">
        <v>15</v>
      </c>
      <c r="E695" s="28">
        <v>15</v>
      </c>
      <c r="F695" s="21"/>
      <c r="G695" s="21"/>
      <c r="H695"/>
      <c r="I695"/>
      <c r="J695"/>
      <c r="K695"/>
      <c r="L695"/>
      <c r="M695"/>
      <c r="N695"/>
      <c r="O695"/>
    </row>
    <row r="696" spans="1:15">
      <c r="A696" s="26" t="s">
        <v>83</v>
      </c>
      <c r="B696" s="27" t="s">
        <v>13</v>
      </c>
      <c r="C696" s="27">
        <v>3</v>
      </c>
      <c r="D696" s="48">
        <v>15</v>
      </c>
      <c r="E696" s="28">
        <v>16</v>
      </c>
      <c r="F696" s="21"/>
      <c r="G696" s="21"/>
      <c r="H696"/>
      <c r="I696"/>
      <c r="J696"/>
      <c r="K696"/>
      <c r="L696"/>
      <c r="M696"/>
      <c r="N696"/>
      <c r="O696"/>
    </row>
    <row r="697" spans="1:15">
      <c r="A697" s="26" t="s">
        <v>83</v>
      </c>
      <c r="B697" s="27" t="s">
        <v>12</v>
      </c>
      <c r="C697" s="27">
        <v>3</v>
      </c>
      <c r="D697" s="48">
        <v>20</v>
      </c>
      <c r="E697" s="28">
        <v>1</v>
      </c>
      <c r="F697" s="21"/>
      <c r="G697" s="21"/>
      <c r="H697"/>
      <c r="I697"/>
      <c r="J697"/>
      <c r="K697"/>
      <c r="L697"/>
      <c r="M697"/>
      <c r="N697"/>
      <c r="O697"/>
    </row>
    <row r="698" spans="1:15">
      <c r="A698" s="26" t="s">
        <v>83</v>
      </c>
      <c r="B698" s="27" t="s">
        <v>12</v>
      </c>
      <c r="C698" s="27">
        <v>3</v>
      </c>
      <c r="D698" s="48">
        <v>20</v>
      </c>
      <c r="E698" s="28">
        <v>2</v>
      </c>
      <c r="F698" s="21"/>
      <c r="G698" s="21"/>
      <c r="H698"/>
      <c r="I698"/>
      <c r="J698"/>
      <c r="K698"/>
      <c r="L698"/>
      <c r="M698"/>
      <c r="N698"/>
      <c r="O698"/>
    </row>
    <row r="699" spans="1:15">
      <c r="A699" s="26" t="s">
        <v>83</v>
      </c>
      <c r="B699" s="27" t="s">
        <v>12</v>
      </c>
      <c r="C699" s="27">
        <v>3</v>
      </c>
      <c r="D699" s="48">
        <v>20</v>
      </c>
      <c r="E699" s="28">
        <v>3</v>
      </c>
      <c r="F699" s="21"/>
      <c r="G699" s="21"/>
      <c r="H699"/>
      <c r="I699"/>
      <c r="J699"/>
      <c r="K699"/>
      <c r="L699"/>
      <c r="M699"/>
      <c r="N699"/>
      <c r="O699"/>
    </row>
    <row r="700" spans="1:15">
      <c r="A700" s="26" t="s">
        <v>83</v>
      </c>
      <c r="B700" s="27" t="s">
        <v>12</v>
      </c>
      <c r="C700" s="27">
        <v>3</v>
      </c>
      <c r="D700" s="48">
        <v>20</v>
      </c>
      <c r="E700" s="28">
        <v>4</v>
      </c>
      <c r="F700" s="21"/>
      <c r="G700" s="21"/>
      <c r="H700"/>
      <c r="I700"/>
      <c r="J700"/>
      <c r="K700"/>
      <c r="L700"/>
      <c r="M700"/>
      <c r="N700"/>
      <c r="O700"/>
    </row>
    <row r="701" spans="1:15">
      <c r="A701" s="26" t="s">
        <v>83</v>
      </c>
      <c r="B701" s="27" t="s">
        <v>12</v>
      </c>
      <c r="C701" s="27">
        <v>3</v>
      </c>
      <c r="D701" s="48">
        <v>20</v>
      </c>
      <c r="E701" s="28">
        <v>5</v>
      </c>
      <c r="F701" s="21"/>
      <c r="G701" s="21"/>
      <c r="H701"/>
      <c r="I701"/>
      <c r="J701"/>
      <c r="K701"/>
      <c r="L701"/>
      <c r="M701"/>
      <c r="N701"/>
      <c r="O701"/>
    </row>
    <row r="702" spans="1:15">
      <c r="A702" s="26" t="s">
        <v>83</v>
      </c>
      <c r="B702" s="27" t="s">
        <v>12</v>
      </c>
      <c r="C702" s="27">
        <v>3</v>
      </c>
      <c r="D702" s="48">
        <v>20</v>
      </c>
      <c r="E702" s="28">
        <v>6</v>
      </c>
      <c r="F702" s="21"/>
      <c r="G702" s="21"/>
      <c r="H702"/>
      <c r="I702"/>
      <c r="J702"/>
      <c r="K702"/>
      <c r="L702"/>
      <c r="M702"/>
      <c r="N702"/>
      <c r="O702"/>
    </row>
    <row r="703" spans="1:15">
      <c r="A703" s="26" t="s">
        <v>83</v>
      </c>
      <c r="B703" s="27" t="s">
        <v>12</v>
      </c>
      <c r="C703" s="27">
        <v>3</v>
      </c>
      <c r="D703" s="48">
        <v>20</v>
      </c>
      <c r="E703" s="28">
        <v>7</v>
      </c>
      <c r="F703" s="21"/>
      <c r="G703" s="21"/>
      <c r="H703"/>
      <c r="I703"/>
      <c r="J703"/>
      <c r="K703"/>
      <c r="L703"/>
      <c r="M703"/>
      <c r="N703"/>
      <c r="O703"/>
    </row>
    <row r="704" spans="1:15">
      <c r="A704" s="26" t="s">
        <v>83</v>
      </c>
      <c r="B704" s="27" t="s">
        <v>12</v>
      </c>
      <c r="C704" s="27">
        <v>3</v>
      </c>
      <c r="D704" s="48">
        <v>20</v>
      </c>
      <c r="E704" s="28">
        <v>8</v>
      </c>
      <c r="F704" s="21"/>
      <c r="G704" s="21"/>
      <c r="H704"/>
      <c r="I704"/>
      <c r="J704"/>
      <c r="K704"/>
      <c r="L704"/>
      <c r="M704"/>
      <c r="N704"/>
      <c r="O704"/>
    </row>
    <row r="705" spans="1:15">
      <c r="A705" s="26" t="s">
        <v>83</v>
      </c>
      <c r="B705" s="27" t="s">
        <v>12</v>
      </c>
      <c r="C705" s="27">
        <v>3</v>
      </c>
      <c r="D705" s="48">
        <v>20</v>
      </c>
      <c r="E705" s="28">
        <v>9</v>
      </c>
      <c r="F705" s="21"/>
      <c r="G705" s="21"/>
      <c r="H705"/>
      <c r="I705"/>
      <c r="J705"/>
      <c r="K705"/>
      <c r="L705"/>
      <c r="M705"/>
      <c r="N705"/>
      <c r="O705"/>
    </row>
    <row r="706" spans="1:15">
      <c r="A706" s="26" t="s">
        <v>83</v>
      </c>
      <c r="B706" s="27" t="s">
        <v>12</v>
      </c>
      <c r="C706" s="27">
        <v>3</v>
      </c>
      <c r="D706" s="48">
        <v>20</v>
      </c>
      <c r="E706" s="28">
        <v>10</v>
      </c>
      <c r="F706" s="21"/>
      <c r="G706" s="21"/>
      <c r="H706"/>
      <c r="I706"/>
      <c r="J706"/>
      <c r="K706"/>
      <c r="L706"/>
      <c r="M706"/>
      <c r="N706"/>
      <c r="O706"/>
    </row>
    <row r="707" spans="1:15">
      <c r="A707" s="26" t="s">
        <v>83</v>
      </c>
      <c r="B707" s="27" t="s">
        <v>12</v>
      </c>
      <c r="C707" s="27">
        <v>3</v>
      </c>
      <c r="D707" s="48">
        <v>20</v>
      </c>
      <c r="E707" s="28">
        <v>11</v>
      </c>
      <c r="F707" s="21"/>
      <c r="G707" s="21"/>
      <c r="H707"/>
      <c r="I707"/>
      <c r="J707"/>
      <c r="K707"/>
      <c r="L707"/>
      <c r="M707"/>
      <c r="N707"/>
      <c r="O707"/>
    </row>
    <row r="708" spans="1:15">
      <c r="A708" s="26" t="s">
        <v>83</v>
      </c>
      <c r="B708" s="27" t="s">
        <v>12</v>
      </c>
      <c r="C708" s="27">
        <v>3</v>
      </c>
      <c r="D708" s="48">
        <v>20</v>
      </c>
      <c r="E708" s="28">
        <v>12</v>
      </c>
      <c r="F708" s="21"/>
      <c r="G708" s="21"/>
      <c r="H708"/>
      <c r="I708"/>
      <c r="J708"/>
      <c r="K708"/>
      <c r="L708"/>
      <c r="M708"/>
      <c r="N708"/>
      <c r="O708"/>
    </row>
    <row r="709" spans="1:15">
      <c r="A709" s="26" t="s">
        <v>83</v>
      </c>
      <c r="B709" s="27" t="s">
        <v>12</v>
      </c>
      <c r="C709" s="27">
        <v>3</v>
      </c>
      <c r="D709" s="48">
        <v>20</v>
      </c>
      <c r="E709" s="28">
        <v>13</v>
      </c>
      <c r="F709" s="21"/>
      <c r="G709" s="21"/>
      <c r="H709"/>
      <c r="I709"/>
      <c r="J709"/>
      <c r="K709"/>
      <c r="L709"/>
      <c r="M709"/>
      <c r="N709"/>
      <c r="O709"/>
    </row>
    <row r="710" spans="1:15">
      <c r="A710" s="26" t="s">
        <v>83</v>
      </c>
      <c r="B710" s="27" t="s">
        <v>12</v>
      </c>
      <c r="C710" s="27">
        <v>3</v>
      </c>
      <c r="D710" s="48">
        <v>20</v>
      </c>
      <c r="E710" s="28">
        <v>14</v>
      </c>
      <c r="F710" s="21"/>
      <c r="G710" s="21"/>
      <c r="H710"/>
      <c r="I710"/>
      <c r="J710"/>
      <c r="K710"/>
      <c r="L710"/>
      <c r="M710"/>
      <c r="N710"/>
      <c r="O710"/>
    </row>
    <row r="711" spans="1:15">
      <c r="A711" s="26" t="s">
        <v>83</v>
      </c>
      <c r="B711" s="27" t="s">
        <v>12</v>
      </c>
      <c r="C711" s="27">
        <v>3</v>
      </c>
      <c r="D711" s="48">
        <v>20</v>
      </c>
      <c r="E711" s="28">
        <v>15</v>
      </c>
      <c r="F711" s="21"/>
      <c r="G711" s="21"/>
      <c r="H711"/>
      <c r="I711"/>
      <c r="J711"/>
      <c r="K711"/>
      <c r="L711"/>
      <c r="M711"/>
      <c r="N711"/>
      <c r="O711"/>
    </row>
    <row r="712" spans="1:15">
      <c r="A712" s="26" t="s">
        <v>83</v>
      </c>
      <c r="B712" s="27" t="s">
        <v>12</v>
      </c>
      <c r="C712" s="27">
        <v>3</v>
      </c>
      <c r="D712" s="48">
        <v>20</v>
      </c>
      <c r="E712" s="28">
        <v>16</v>
      </c>
      <c r="F712" s="21"/>
      <c r="G712" s="21"/>
      <c r="H712"/>
      <c r="I712"/>
      <c r="J712"/>
      <c r="K712"/>
      <c r="L712"/>
      <c r="M712"/>
      <c r="N712"/>
      <c r="O712"/>
    </row>
    <row r="713" spans="1:15">
      <c r="A713" s="26" t="s">
        <v>83</v>
      </c>
      <c r="B713" s="27" t="s">
        <v>13</v>
      </c>
      <c r="C713" s="27">
        <v>3</v>
      </c>
      <c r="D713" s="48">
        <v>20</v>
      </c>
      <c r="E713" s="28">
        <v>1</v>
      </c>
      <c r="F713" s="21"/>
      <c r="G713" s="21"/>
      <c r="H713"/>
      <c r="I713"/>
      <c r="J713"/>
      <c r="K713"/>
      <c r="L713"/>
      <c r="M713"/>
      <c r="N713"/>
      <c r="O713"/>
    </row>
    <row r="714" spans="1:15">
      <c r="A714" s="26" t="s">
        <v>83</v>
      </c>
      <c r="B714" s="27" t="s">
        <v>13</v>
      </c>
      <c r="C714" s="27">
        <v>3</v>
      </c>
      <c r="D714" s="48">
        <v>20</v>
      </c>
      <c r="E714" s="28">
        <v>2</v>
      </c>
      <c r="F714" s="21"/>
      <c r="G714" s="21"/>
      <c r="H714"/>
      <c r="I714"/>
      <c r="J714"/>
      <c r="K714"/>
      <c r="L714"/>
      <c r="M714"/>
      <c r="N714"/>
      <c r="O714"/>
    </row>
    <row r="715" spans="1:15">
      <c r="A715" s="26" t="s">
        <v>83</v>
      </c>
      <c r="B715" s="27" t="s">
        <v>13</v>
      </c>
      <c r="C715" s="27">
        <v>3</v>
      </c>
      <c r="D715" s="48">
        <v>20</v>
      </c>
      <c r="E715" s="28">
        <v>3</v>
      </c>
      <c r="F715" s="21"/>
      <c r="G715" s="21"/>
      <c r="H715"/>
      <c r="I715"/>
      <c r="J715"/>
      <c r="K715"/>
      <c r="L715"/>
      <c r="M715"/>
      <c r="N715"/>
      <c r="O715"/>
    </row>
    <row r="716" spans="1:15">
      <c r="A716" s="26" t="s">
        <v>83</v>
      </c>
      <c r="B716" s="27" t="s">
        <v>13</v>
      </c>
      <c r="C716" s="27">
        <v>3</v>
      </c>
      <c r="D716" s="48">
        <v>20</v>
      </c>
      <c r="E716" s="28">
        <v>4</v>
      </c>
      <c r="F716" s="21"/>
      <c r="G716" s="21"/>
      <c r="H716"/>
      <c r="I716"/>
      <c r="J716"/>
      <c r="K716"/>
      <c r="L716"/>
      <c r="M716"/>
      <c r="N716"/>
      <c r="O716"/>
    </row>
    <row r="717" spans="1:15">
      <c r="A717" s="26" t="s">
        <v>83</v>
      </c>
      <c r="B717" s="27" t="s">
        <v>13</v>
      </c>
      <c r="C717" s="27">
        <v>3</v>
      </c>
      <c r="D717" s="48">
        <v>20</v>
      </c>
      <c r="E717" s="28">
        <v>5</v>
      </c>
      <c r="F717" s="21"/>
      <c r="G717" s="21"/>
      <c r="H717"/>
      <c r="I717"/>
      <c r="J717"/>
      <c r="K717"/>
      <c r="L717"/>
      <c r="M717"/>
      <c r="N717"/>
      <c r="O717"/>
    </row>
    <row r="718" spans="1:15">
      <c r="A718" s="26" t="s">
        <v>83</v>
      </c>
      <c r="B718" s="27" t="s">
        <v>13</v>
      </c>
      <c r="C718" s="27">
        <v>3</v>
      </c>
      <c r="D718" s="48">
        <v>20</v>
      </c>
      <c r="E718" s="28">
        <v>6</v>
      </c>
      <c r="F718" s="21"/>
      <c r="G718" s="21"/>
      <c r="H718"/>
      <c r="I718"/>
      <c r="J718"/>
      <c r="K718"/>
      <c r="L718"/>
      <c r="M718"/>
      <c r="N718"/>
      <c r="O718"/>
    </row>
    <row r="719" spans="1:15">
      <c r="A719" s="26" t="s">
        <v>83</v>
      </c>
      <c r="B719" s="27" t="s">
        <v>13</v>
      </c>
      <c r="C719" s="27">
        <v>3</v>
      </c>
      <c r="D719" s="48">
        <v>20</v>
      </c>
      <c r="E719" s="28">
        <v>7</v>
      </c>
      <c r="F719" s="21"/>
      <c r="G719" s="21"/>
      <c r="H719"/>
      <c r="I719"/>
      <c r="J719"/>
      <c r="K719"/>
      <c r="L719"/>
      <c r="M719"/>
      <c r="N719"/>
      <c r="O719"/>
    </row>
    <row r="720" spans="1:15">
      <c r="A720" s="26" t="s">
        <v>83</v>
      </c>
      <c r="B720" s="27" t="s">
        <v>13</v>
      </c>
      <c r="C720" s="27">
        <v>3</v>
      </c>
      <c r="D720" s="48">
        <v>20</v>
      </c>
      <c r="E720" s="28">
        <v>8</v>
      </c>
      <c r="F720" s="21"/>
      <c r="G720" s="21"/>
      <c r="H720"/>
      <c r="I720"/>
      <c r="J720"/>
      <c r="K720"/>
      <c r="L720"/>
      <c r="M720"/>
      <c r="N720"/>
      <c r="O720"/>
    </row>
    <row r="721" spans="1:15">
      <c r="A721" s="26" t="s">
        <v>83</v>
      </c>
      <c r="B721" s="27" t="s">
        <v>13</v>
      </c>
      <c r="C721" s="27">
        <v>3</v>
      </c>
      <c r="D721" s="48">
        <v>20</v>
      </c>
      <c r="E721" s="28">
        <v>9</v>
      </c>
      <c r="F721" s="21"/>
      <c r="G721" s="21"/>
      <c r="H721"/>
      <c r="I721"/>
      <c r="J721"/>
      <c r="K721"/>
      <c r="L721"/>
      <c r="M721"/>
      <c r="N721"/>
      <c r="O721"/>
    </row>
    <row r="722" spans="1:15">
      <c r="A722" s="26" t="s">
        <v>83</v>
      </c>
      <c r="B722" s="27" t="s">
        <v>13</v>
      </c>
      <c r="C722" s="27">
        <v>3</v>
      </c>
      <c r="D722" s="48">
        <v>20</v>
      </c>
      <c r="E722" s="28">
        <v>10</v>
      </c>
      <c r="F722" s="21"/>
      <c r="G722" s="21"/>
      <c r="H722"/>
      <c r="I722"/>
      <c r="J722"/>
      <c r="K722"/>
      <c r="L722"/>
      <c r="M722"/>
      <c r="N722"/>
      <c r="O722"/>
    </row>
    <row r="723" spans="1:15">
      <c r="A723" s="26" t="s">
        <v>83</v>
      </c>
      <c r="B723" s="27" t="s">
        <v>13</v>
      </c>
      <c r="C723" s="27">
        <v>3</v>
      </c>
      <c r="D723" s="48">
        <v>20</v>
      </c>
      <c r="E723" s="28">
        <v>11</v>
      </c>
      <c r="F723" s="21"/>
      <c r="G723" s="21"/>
      <c r="H723"/>
      <c r="I723"/>
      <c r="J723"/>
      <c r="K723"/>
      <c r="L723"/>
      <c r="M723"/>
      <c r="N723"/>
      <c r="O723"/>
    </row>
    <row r="724" spans="1:15">
      <c r="A724" s="26" t="s">
        <v>83</v>
      </c>
      <c r="B724" s="27" t="s">
        <v>13</v>
      </c>
      <c r="C724" s="27">
        <v>3</v>
      </c>
      <c r="D724" s="48">
        <v>20</v>
      </c>
      <c r="E724" s="28">
        <v>12</v>
      </c>
      <c r="F724" s="21"/>
      <c r="G724" s="21"/>
      <c r="H724"/>
      <c r="I724"/>
      <c r="J724"/>
      <c r="K724"/>
      <c r="L724"/>
      <c r="M724"/>
      <c r="N724"/>
      <c r="O724"/>
    </row>
    <row r="725" spans="1:15">
      <c r="A725" s="26" t="s">
        <v>83</v>
      </c>
      <c r="B725" s="27" t="s">
        <v>13</v>
      </c>
      <c r="C725" s="27">
        <v>3</v>
      </c>
      <c r="D725" s="48">
        <v>20</v>
      </c>
      <c r="E725" s="28">
        <v>13</v>
      </c>
      <c r="F725" s="21"/>
      <c r="G725" s="21"/>
      <c r="H725"/>
      <c r="I725"/>
      <c r="J725"/>
      <c r="K725"/>
      <c r="L725"/>
      <c r="M725"/>
      <c r="N725"/>
      <c r="O725"/>
    </row>
    <row r="726" spans="1:15">
      <c r="A726" s="26" t="s">
        <v>83</v>
      </c>
      <c r="B726" s="27" t="s">
        <v>13</v>
      </c>
      <c r="C726" s="27">
        <v>3</v>
      </c>
      <c r="D726" s="48">
        <v>20</v>
      </c>
      <c r="E726" s="28">
        <v>14</v>
      </c>
      <c r="F726" s="21"/>
      <c r="G726" s="21"/>
      <c r="H726"/>
      <c r="I726"/>
      <c r="J726"/>
      <c r="K726"/>
      <c r="L726"/>
      <c r="M726"/>
      <c r="N726"/>
      <c r="O726"/>
    </row>
    <row r="727" spans="1:15">
      <c r="A727" s="26" t="s">
        <v>83</v>
      </c>
      <c r="B727" s="27" t="s">
        <v>13</v>
      </c>
      <c r="C727" s="27">
        <v>3</v>
      </c>
      <c r="D727" s="48">
        <v>20</v>
      </c>
      <c r="E727" s="28">
        <v>15</v>
      </c>
      <c r="F727" s="21"/>
      <c r="G727" s="21"/>
      <c r="H727"/>
      <c r="I727"/>
      <c r="J727"/>
      <c r="K727"/>
      <c r="L727"/>
      <c r="M727"/>
      <c r="N727"/>
      <c r="O727"/>
    </row>
    <row r="728" spans="1:15">
      <c r="A728" s="26" t="s">
        <v>83</v>
      </c>
      <c r="B728" s="27" t="s">
        <v>13</v>
      </c>
      <c r="C728" s="27">
        <v>3</v>
      </c>
      <c r="D728" s="48">
        <v>20</v>
      </c>
      <c r="E728" s="28">
        <v>16</v>
      </c>
      <c r="F728" s="21"/>
      <c r="G728" s="21"/>
      <c r="H728"/>
      <c r="I728"/>
      <c r="J728"/>
      <c r="K728"/>
      <c r="L728"/>
      <c r="M728"/>
      <c r="N728"/>
      <c r="O728"/>
    </row>
    <row r="729" spans="1:15">
      <c r="A729" s="26" t="s">
        <v>83</v>
      </c>
      <c r="B729" s="29" t="s">
        <v>12</v>
      </c>
      <c r="C729" s="27">
        <v>3</v>
      </c>
      <c r="D729" s="47">
        <v>26</v>
      </c>
      <c r="E729" s="37">
        <v>1</v>
      </c>
      <c r="F729" s="43"/>
      <c r="G729" s="43"/>
      <c r="H729"/>
      <c r="I729"/>
      <c r="J729"/>
      <c r="K729"/>
      <c r="L729"/>
      <c r="M729"/>
      <c r="N729"/>
      <c r="O729"/>
    </row>
    <row r="730" spans="1:15">
      <c r="A730" s="26" t="s">
        <v>83</v>
      </c>
      <c r="B730" s="27" t="s">
        <v>12</v>
      </c>
      <c r="C730" s="27">
        <v>3</v>
      </c>
      <c r="D730" s="48">
        <v>26</v>
      </c>
      <c r="E730" s="28">
        <v>2</v>
      </c>
      <c r="F730" s="21"/>
      <c r="G730" s="21"/>
      <c r="H730"/>
      <c r="I730"/>
      <c r="J730"/>
      <c r="K730"/>
      <c r="L730"/>
      <c r="M730"/>
      <c r="N730"/>
      <c r="O730"/>
    </row>
    <row r="731" spans="1:15">
      <c r="A731" s="26" t="s">
        <v>83</v>
      </c>
      <c r="B731" s="27" t="s">
        <v>12</v>
      </c>
      <c r="C731" s="27">
        <v>3</v>
      </c>
      <c r="D731" s="48">
        <v>26</v>
      </c>
      <c r="E731" s="28">
        <v>3</v>
      </c>
      <c r="F731" s="21"/>
      <c r="G731" s="21"/>
      <c r="H731"/>
      <c r="I731"/>
      <c r="J731"/>
      <c r="K731"/>
      <c r="L731"/>
      <c r="M731"/>
      <c r="N731"/>
      <c r="O731"/>
    </row>
    <row r="732" spans="1:15">
      <c r="A732" s="26" t="s">
        <v>83</v>
      </c>
      <c r="B732" s="27" t="s">
        <v>12</v>
      </c>
      <c r="C732" s="27">
        <v>3</v>
      </c>
      <c r="D732" s="48">
        <v>26</v>
      </c>
      <c r="E732" s="28">
        <v>4</v>
      </c>
      <c r="F732" s="21"/>
      <c r="G732" s="21"/>
      <c r="H732"/>
      <c r="I732"/>
      <c r="J732"/>
      <c r="K732"/>
      <c r="L732"/>
      <c r="M732"/>
      <c r="N732"/>
      <c r="O732"/>
    </row>
    <row r="733" spans="1:15">
      <c r="A733" s="26" t="s">
        <v>83</v>
      </c>
      <c r="B733" s="27" t="s">
        <v>12</v>
      </c>
      <c r="C733" s="27">
        <v>3</v>
      </c>
      <c r="D733" s="48">
        <v>26</v>
      </c>
      <c r="E733" s="28">
        <v>5</v>
      </c>
      <c r="F733" s="21"/>
      <c r="G733" s="21"/>
      <c r="H733"/>
      <c r="I733"/>
      <c r="J733"/>
      <c r="K733"/>
      <c r="L733"/>
      <c r="M733"/>
      <c r="N733"/>
      <c r="O733"/>
    </row>
    <row r="734" spans="1:15">
      <c r="A734" s="26" t="s">
        <v>83</v>
      </c>
      <c r="B734" s="27" t="s">
        <v>12</v>
      </c>
      <c r="C734" s="27">
        <v>3</v>
      </c>
      <c r="D734" s="48">
        <v>26</v>
      </c>
      <c r="E734" s="28">
        <v>6</v>
      </c>
      <c r="F734" s="21"/>
      <c r="G734" s="21"/>
      <c r="H734"/>
      <c r="I734"/>
      <c r="J734"/>
      <c r="K734"/>
      <c r="L734"/>
      <c r="M734"/>
      <c r="N734"/>
      <c r="O734"/>
    </row>
    <row r="735" spans="1:15">
      <c r="A735" s="26" t="s">
        <v>83</v>
      </c>
      <c r="B735" s="27" t="s">
        <v>12</v>
      </c>
      <c r="C735" s="27">
        <v>3</v>
      </c>
      <c r="D735" s="48">
        <v>26</v>
      </c>
      <c r="E735" s="28">
        <v>7</v>
      </c>
      <c r="F735" s="21"/>
      <c r="G735" s="21"/>
      <c r="H735"/>
      <c r="I735"/>
      <c r="J735"/>
      <c r="K735"/>
      <c r="L735"/>
      <c r="M735"/>
      <c r="N735"/>
      <c r="O735"/>
    </row>
    <row r="736" spans="1:15">
      <c r="A736" s="26" t="s">
        <v>83</v>
      </c>
      <c r="B736" s="27" t="s">
        <v>12</v>
      </c>
      <c r="C736" s="27">
        <v>3</v>
      </c>
      <c r="D736" s="48">
        <v>26</v>
      </c>
      <c r="E736" s="28">
        <v>8</v>
      </c>
      <c r="F736" s="21"/>
      <c r="G736" s="21"/>
      <c r="H736"/>
      <c r="I736"/>
      <c r="J736"/>
      <c r="K736"/>
      <c r="L736"/>
      <c r="M736"/>
      <c r="N736"/>
      <c r="O736"/>
    </row>
    <row r="737" spans="1:15">
      <c r="A737" s="26" t="s">
        <v>83</v>
      </c>
      <c r="B737" s="27" t="s">
        <v>12</v>
      </c>
      <c r="C737" s="27">
        <v>3</v>
      </c>
      <c r="D737" s="48">
        <v>26</v>
      </c>
      <c r="E737" s="28">
        <v>9</v>
      </c>
      <c r="F737" s="21"/>
      <c r="G737" s="21"/>
      <c r="H737"/>
      <c r="I737"/>
      <c r="J737"/>
      <c r="K737"/>
      <c r="L737"/>
      <c r="M737"/>
      <c r="N737"/>
      <c r="O737"/>
    </row>
    <row r="738" spans="1:15">
      <c r="A738" s="26" t="s">
        <v>83</v>
      </c>
      <c r="B738" s="27" t="s">
        <v>12</v>
      </c>
      <c r="C738" s="27">
        <v>3</v>
      </c>
      <c r="D738" s="48">
        <v>26</v>
      </c>
      <c r="E738" s="28">
        <v>10</v>
      </c>
      <c r="F738" s="21"/>
      <c r="G738" s="21"/>
      <c r="H738"/>
      <c r="I738"/>
      <c r="J738"/>
      <c r="K738"/>
      <c r="L738"/>
      <c r="M738"/>
      <c r="N738"/>
      <c r="O738"/>
    </row>
    <row r="739" spans="1:15">
      <c r="A739" s="26" t="s">
        <v>83</v>
      </c>
      <c r="B739" s="27" t="s">
        <v>12</v>
      </c>
      <c r="C739" s="27">
        <v>3</v>
      </c>
      <c r="D739" s="48">
        <v>26</v>
      </c>
      <c r="E739" s="28">
        <v>11</v>
      </c>
      <c r="F739" s="21"/>
      <c r="G739" s="21"/>
      <c r="H739"/>
      <c r="I739"/>
      <c r="J739"/>
      <c r="K739"/>
      <c r="L739"/>
      <c r="M739"/>
      <c r="N739"/>
      <c r="O739"/>
    </row>
    <row r="740" spans="1:15">
      <c r="A740" s="26" t="s">
        <v>83</v>
      </c>
      <c r="B740" s="27" t="s">
        <v>12</v>
      </c>
      <c r="C740" s="27">
        <v>3</v>
      </c>
      <c r="D740" s="48">
        <v>26</v>
      </c>
      <c r="E740" s="28">
        <v>12</v>
      </c>
      <c r="F740" s="21"/>
      <c r="G740" s="21"/>
      <c r="H740"/>
      <c r="I740"/>
      <c r="J740"/>
      <c r="K740"/>
      <c r="L740"/>
      <c r="M740"/>
      <c r="N740"/>
      <c r="O740"/>
    </row>
    <row r="741" spans="1:15">
      <c r="A741" s="26" t="s">
        <v>83</v>
      </c>
      <c r="B741" s="27" t="s">
        <v>12</v>
      </c>
      <c r="C741" s="27">
        <v>3</v>
      </c>
      <c r="D741" s="48">
        <v>26</v>
      </c>
      <c r="E741" s="28">
        <v>13</v>
      </c>
      <c r="F741" s="21"/>
      <c r="G741" s="21"/>
      <c r="H741"/>
      <c r="I741"/>
      <c r="J741"/>
      <c r="K741"/>
      <c r="L741"/>
      <c r="M741"/>
      <c r="N741"/>
      <c r="O741"/>
    </row>
    <row r="742" spans="1:15">
      <c r="A742" s="26" t="s">
        <v>83</v>
      </c>
      <c r="B742" s="27" t="s">
        <v>12</v>
      </c>
      <c r="C742" s="27">
        <v>3</v>
      </c>
      <c r="D742" s="48">
        <v>26</v>
      </c>
      <c r="E742" s="28">
        <v>14</v>
      </c>
      <c r="F742" s="21"/>
      <c r="G742" s="21"/>
      <c r="H742"/>
      <c r="I742"/>
      <c r="J742"/>
      <c r="K742"/>
      <c r="L742"/>
      <c r="M742"/>
      <c r="N742"/>
      <c r="O742"/>
    </row>
    <row r="743" spans="1:15">
      <c r="A743" s="26" t="s">
        <v>83</v>
      </c>
      <c r="B743" s="27" t="s">
        <v>12</v>
      </c>
      <c r="C743" s="27">
        <v>3</v>
      </c>
      <c r="D743" s="48">
        <v>26</v>
      </c>
      <c r="E743" s="28">
        <v>15</v>
      </c>
      <c r="F743" s="21"/>
      <c r="G743" s="21"/>
      <c r="H743"/>
      <c r="I743"/>
      <c r="J743"/>
      <c r="K743"/>
      <c r="L743"/>
      <c r="M743"/>
      <c r="N743"/>
      <c r="O743"/>
    </row>
    <row r="744" spans="1:15">
      <c r="A744" s="26" t="s">
        <v>83</v>
      </c>
      <c r="B744" s="27" t="s">
        <v>12</v>
      </c>
      <c r="C744" s="27">
        <v>3</v>
      </c>
      <c r="D744" s="48">
        <v>26</v>
      </c>
      <c r="E744" s="28">
        <v>16</v>
      </c>
      <c r="F744" s="21"/>
      <c r="G744" s="21"/>
      <c r="H744"/>
      <c r="I744"/>
      <c r="J744"/>
      <c r="K744"/>
      <c r="L744"/>
      <c r="M744"/>
      <c r="N744"/>
      <c r="O744"/>
    </row>
    <row r="745" spans="1:15">
      <c r="A745" s="26" t="s">
        <v>83</v>
      </c>
      <c r="B745" s="27" t="s">
        <v>13</v>
      </c>
      <c r="C745" s="27">
        <v>3</v>
      </c>
      <c r="D745" s="48">
        <v>26</v>
      </c>
      <c r="E745" s="28">
        <v>1</v>
      </c>
      <c r="F745" s="21"/>
      <c r="G745" s="21"/>
      <c r="H745"/>
      <c r="I745"/>
      <c r="J745"/>
      <c r="K745"/>
      <c r="L745"/>
      <c r="M745"/>
      <c r="N745"/>
      <c r="O745"/>
    </row>
    <row r="746" spans="1:15">
      <c r="A746" s="26" t="s">
        <v>83</v>
      </c>
      <c r="B746" s="27" t="s">
        <v>13</v>
      </c>
      <c r="C746" s="27">
        <v>3</v>
      </c>
      <c r="D746" s="48">
        <v>26</v>
      </c>
      <c r="E746" s="28">
        <v>2</v>
      </c>
      <c r="F746" s="21"/>
      <c r="G746" s="21"/>
      <c r="H746"/>
      <c r="I746"/>
      <c r="J746"/>
      <c r="K746"/>
      <c r="L746"/>
      <c r="M746"/>
      <c r="N746"/>
      <c r="O746"/>
    </row>
    <row r="747" spans="1:15">
      <c r="A747" s="26" t="s">
        <v>83</v>
      </c>
      <c r="B747" s="27" t="s">
        <v>13</v>
      </c>
      <c r="C747" s="27">
        <v>3</v>
      </c>
      <c r="D747" s="48">
        <v>26</v>
      </c>
      <c r="E747" s="28">
        <v>3</v>
      </c>
      <c r="F747" s="21"/>
      <c r="G747" s="21"/>
      <c r="H747"/>
      <c r="I747"/>
      <c r="J747"/>
      <c r="K747"/>
      <c r="L747"/>
      <c r="M747"/>
      <c r="N747"/>
      <c r="O747"/>
    </row>
    <row r="748" spans="1:15">
      <c r="A748" s="26" t="s">
        <v>83</v>
      </c>
      <c r="B748" s="27" t="s">
        <v>13</v>
      </c>
      <c r="C748" s="27">
        <v>3</v>
      </c>
      <c r="D748" s="48">
        <v>26</v>
      </c>
      <c r="E748" s="28">
        <v>4</v>
      </c>
      <c r="F748" s="21"/>
      <c r="G748" s="21"/>
      <c r="H748"/>
      <c r="I748"/>
      <c r="J748"/>
      <c r="K748"/>
      <c r="L748"/>
      <c r="M748"/>
      <c r="N748"/>
      <c r="O748"/>
    </row>
    <row r="749" spans="1:15">
      <c r="A749" s="26" t="s">
        <v>83</v>
      </c>
      <c r="B749" s="27" t="s">
        <v>13</v>
      </c>
      <c r="C749" s="27">
        <v>3</v>
      </c>
      <c r="D749" s="48">
        <v>26</v>
      </c>
      <c r="E749" s="28">
        <v>5</v>
      </c>
      <c r="F749" s="21"/>
      <c r="G749" s="21"/>
      <c r="H749"/>
      <c r="I749"/>
      <c r="J749"/>
      <c r="K749"/>
      <c r="L749"/>
      <c r="M749"/>
      <c r="N749"/>
      <c r="O749"/>
    </row>
    <row r="750" spans="1:15">
      <c r="A750" s="26" t="s">
        <v>83</v>
      </c>
      <c r="B750" s="27" t="s">
        <v>13</v>
      </c>
      <c r="C750" s="27">
        <v>3</v>
      </c>
      <c r="D750" s="48">
        <v>26</v>
      </c>
      <c r="E750" s="28">
        <v>6</v>
      </c>
      <c r="F750" s="21"/>
      <c r="G750" s="21"/>
      <c r="H750"/>
      <c r="I750"/>
      <c r="J750"/>
      <c r="K750"/>
      <c r="L750"/>
      <c r="M750"/>
      <c r="N750"/>
      <c r="O750"/>
    </row>
    <row r="751" spans="1:15">
      <c r="A751" s="26" t="s">
        <v>83</v>
      </c>
      <c r="B751" s="27" t="s">
        <v>13</v>
      </c>
      <c r="C751" s="27">
        <v>3</v>
      </c>
      <c r="D751" s="48">
        <v>26</v>
      </c>
      <c r="E751" s="28">
        <v>7</v>
      </c>
      <c r="F751" s="21"/>
      <c r="G751" s="21"/>
      <c r="H751"/>
      <c r="I751"/>
      <c r="J751"/>
      <c r="K751"/>
      <c r="L751"/>
      <c r="M751"/>
      <c r="N751"/>
      <c r="O751"/>
    </row>
    <row r="752" spans="1:15">
      <c r="A752" s="26" t="s">
        <v>83</v>
      </c>
      <c r="B752" s="27" t="s">
        <v>13</v>
      </c>
      <c r="C752" s="27">
        <v>3</v>
      </c>
      <c r="D752" s="48">
        <v>26</v>
      </c>
      <c r="E752" s="28">
        <v>8</v>
      </c>
      <c r="F752" s="21"/>
      <c r="G752" s="21"/>
      <c r="H752"/>
      <c r="I752"/>
      <c r="J752"/>
      <c r="K752"/>
      <c r="L752"/>
      <c r="M752"/>
      <c r="N752"/>
      <c r="O752"/>
    </row>
    <row r="753" spans="1:15">
      <c r="A753" s="26" t="s">
        <v>83</v>
      </c>
      <c r="B753" s="27" t="s">
        <v>13</v>
      </c>
      <c r="C753" s="27">
        <v>3</v>
      </c>
      <c r="D753" s="48">
        <v>26</v>
      </c>
      <c r="E753" s="28">
        <v>9</v>
      </c>
      <c r="F753" s="21"/>
      <c r="G753" s="21"/>
      <c r="H753"/>
      <c r="I753"/>
      <c r="J753"/>
      <c r="K753"/>
      <c r="L753"/>
      <c r="M753"/>
      <c r="N753"/>
      <c r="O753"/>
    </row>
    <row r="754" spans="1:15">
      <c r="A754" s="26" t="s">
        <v>83</v>
      </c>
      <c r="B754" s="27" t="s">
        <v>13</v>
      </c>
      <c r="C754" s="27">
        <v>3</v>
      </c>
      <c r="D754" s="48">
        <v>26</v>
      </c>
      <c r="E754" s="28">
        <v>10</v>
      </c>
      <c r="F754" s="21"/>
      <c r="G754" s="21"/>
      <c r="H754"/>
      <c r="I754"/>
      <c r="J754"/>
      <c r="K754"/>
      <c r="L754"/>
      <c r="M754"/>
      <c r="N754"/>
      <c r="O754"/>
    </row>
    <row r="755" spans="1:15">
      <c r="A755" s="26" t="s">
        <v>83</v>
      </c>
      <c r="B755" s="27" t="s">
        <v>13</v>
      </c>
      <c r="C755" s="27">
        <v>3</v>
      </c>
      <c r="D755" s="48">
        <v>26</v>
      </c>
      <c r="E755" s="28">
        <v>11</v>
      </c>
      <c r="F755" s="21"/>
      <c r="G755" s="21"/>
      <c r="H755"/>
      <c r="I755"/>
      <c r="J755"/>
      <c r="K755"/>
      <c r="L755"/>
      <c r="M755"/>
      <c r="N755"/>
      <c r="O755"/>
    </row>
    <row r="756" spans="1:15">
      <c r="A756" s="26" t="s">
        <v>83</v>
      </c>
      <c r="B756" s="27" t="s">
        <v>13</v>
      </c>
      <c r="C756" s="27">
        <v>3</v>
      </c>
      <c r="D756" s="48">
        <v>26</v>
      </c>
      <c r="E756" s="28">
        <v>12</v>
      </c>
      <c r="F756" s="21"/>
      <c r="G756" s="21"/>
      <c r="H756"/>
      <c r="I756"/>
      <c r="J756"/>
      <c r="K756"/>
      <c r="L756"/>
      <c r="M756"/>
      <c r="N756"/>
      <c r="O756"/>
    </row>
    <row r="757" spans="1:15">
      <c r="A757" s="26" t="s">
        <v>83</v>
      </c>
      <c r="B757" s="27" t="s">
        <v>13</v>
      </c>
      <c r="C757" s="27">
        <v>3</v>
      </c>
      <c r="D757" s="48">
        <v>26</v>
      </c>
      <c r="E757" s="28">
        <v>13</v>
      </c>
      <c r="F757" s="21"/>
      <c r="G757" s="21"/>
      <c r="H757"/>
      <c r="I757"/>
      <c r="J757"/>
      <c r="K757"/>
      <c r="L757"/>
      <c r="M757"/>
      <c r="N757"/>
      <c r="O757"/>
    </row>
    <row r="758" spans="1:15">
      <c r="A758" s="26" t="s">
        <v>83</v>
      </c>
      <c r="B758" s="27" t="s">
        <v>13</v>
      </c>
      <c r="C758" s="27">
        <v>3</v>
      </c>
      <c r="D758" s="48">
        <v>26</v>
      </c>
      <c r="E758" s="28">
        <v>14</v>
      </c>
      <c r="F758" s="21"/>
      <c r="G758" s="21"/>
      <c r="H758"/>
      <c r="I758"/>
      <c r="J758"/>
      <c r="K758"/>
      <c r="L758"/>
      <c r="M758"/>
      <c r="N758"/>
      <c r="O758"/>
    </row>
    <row r="759" spans="1:15">
      <c r="A759" s="26" t="s">
        <v>83</v>
      </c>
      <c r="B759" s="27" t="s">
        <v>13</v>
      </c>
      <c r="C759" s="27">
        <v>3</v>
      </c>
      <c r="D759" s="48">
        <v>26</v>
      </c>
      <c r="E759" s="28">
        <v>15</v>
      </c>
      <c r="F759" s="21"/>
      <c r="G759" s="21"/>
      <c r="H759"/>
      <c r="I759"/>
      <c r="J759"/>
      <c r="K759"/>
      <c r="L759"/>
      <c r="M759"/>
      <c r="N759"/>
      <c r="O759"/>
    </row>
    <row r="760" spans="1:15">
      <c r="A760" s="26" t="s">
        <v>83</v>
      </c>
      <c r="B760" s="27" t="s">
        <v>13</v>
      </c>
      <c r="C760" s="27">
        <v>3</v>
      </c>
      <c r="D760" s="48">
        <v>26</v>
      </c>
      <c r="E760" s="28">
        <v>16</v>
      </c>
      <c r="F760" s="21"/>
      <c r="G760" s="21"/>
      <c r="H760"/>
      <c r="I760"/>
      <c r="J760"/>
      <c r="K760"/>
      <c r="L760"/>
      <c r="M760"/>
      <c r="N760"/>
      <c r="O760"/>
    </row>
    <row r="761" spans="1:15">
      <c r="A761" s="26" t="s">
        <v>83</v>
      </c>
      <c r="B761" s="27" t="s">
        <v>12</v>
      </c>
      <c r="C761" s="27">
        <v>3</v>
      </c>
      <c r="D761" s="48">
        <v>32</v>
      </c>
      <c r="E761" s="28">
        <v>1</v>
      </c>
      <c r="F761" s="21"/>
      <c r="G761" s="21"/>
      <c r="H761"/>
      <c r="I761"/>
      <c r="J761"/>
      <c r="K761"/>
      <c r="L761"/>
      <c r="M761"/>
      <c r="N761"/>
      <c r="O761"/>
    </row>
    <row r="762" spans="1:15">
      <c r="A762" s="26" t="s">
        <v>83</v>
      </c>
      <c r="B762" s="27" t="s">
        <v>12</v>
      </c>
      <c r="C762" s="27">
        <v>3</v>
      </c>
      <c r="D762" s="48">
        <v>32</v>
      </c>
      <c r="E762" s="28">
        <v>2</v>
      </c>
      <c r="F762" s="21"/>
      <c r="G762" s="21"/>
      <c r="H762"/>
      <c r="I762"/>
      <c r="J762"/>
      <c r="K762"/>
      <c r="L762"/>
      <c r="M762"/>
      <c r="N762"/>
      <c r="O762"/>
    </row>
    <row r="763" spans="1:15">
      <c r="A763" s="26" t="s">
        <v>83</v>
      </c>
      <c r="B763" s="27" t="s">
        <v>12</v>
      </c>
      <c r="C763" s="27">
        <v>3</v>
      </c>
      <c r="D763" s="48">
        <v>32</v>
      </c>
      <c r="E763" s="28">
        <v>3</v>
      </c>
      <c r="F763" s="21"/>
      <c r="G763" s="21"/>
      <c r="H763"/>
      <c r="I763"/>
      <c r="J763"/>
      <c r="K763"/>
      <c r="L763"/>
      <c r="M763"/>
      <c r="N763"/>
      <c r="O763"/>
    </row>
    <row r="764" spans="1:15">
      <c r="A764" s="26" t="s">
        <v>83</v>
      </c>
      <c r="B764" s="27" t="s">
        <v>12</v>
      </c>
      <c r="C764" s="27">
        <v>3</v>
      </c>
      <c r="D764" s="48">
        <v>32</v>
      </c>
      <c r="E764" s="28">
        <v>4</v>
      </c>
      <c r="F764" s="21"/>
      <c r="G764" s="21"/>
      <c r="H764"/>
      <c r="I764"/>
      <c r="J764"/>
      <c r="K764"/>
      <c r="L764"/>
      <c r="M764"/>
      <c r="N764"/>
      <c r="O764"/>
    </row>
    <row r="765" spans="1:15">
      <c r="A765" s="26" t="s">
        <v>83</v>
      </c>
      <c r="B765" s="27" t="s">
        <v>12</v>
      </c>
      <c r="C765" s="27">
        <v>3</v>
      </c>
      <c r="D765" s="48">
        <v>32</v>
      </c>
      <c r="E765" s="28">
        <v>5</v>
      </c>
      <c r="F765" s="21"/>
      <c r="G765" s="21"/>
      <c r="H765"/>
      <c r="I765"/>
      <c r="J765"/>
      <c r="K765"/>
      <c r="L765"/>
      <c r="M765"/>
      <c r="N765"/>
      <c r="O765"/>
    </row>
    <row r="766" spans="1:15">
      <c r="A766" s="26" t="s">
        <v>83</v>
      </c>
      <c r="B766" s="27" t="s">
        <v>12</v>
      </c>
      <c r="C766" s="27">
        <v>3</v>
      </c>
      <c r="D766" s="48">
        <v>32</v>
      </c>
      <c r="E766" s="28">
        <v>6</v>
      </c>
      <c r="F766" s="21"/>
      <c r="G766" s="21"/>
      <c r="H766"/>
      <c r="I766"/>
      <c r="J766"/>
      <c r="K766"/>
      <c r="L766"/>
      <c r="M766"/>
      <c r="N766"/>
      <c r="O766"/>
    </row>
    <row r="767" spans="1:15">
      <c r="A767" s="26" t="s">
        <v>83</v>
      </c>
      <c r="B767" s="27" t="s">
        <v>12</v>
      </c>
      <c r="C767" s="27">
        <v>3</v>
      </c>
      <c r="D767" s="48">
        <v>32</v>
      </c>
      <c r="E767" s="28">
        <v>7</v>
      </c>
      <c r="F767" s="21"/>
      <c r="G767" s="21"/>
      <c r="H767"/>
      <c r="I767"/>
      <c r="J767"/>
      <c r="K767"/>
      <c r="L767"/>
      <c r="M767"/>
      <c r="N767"/>
      <c r="O767"/>
    </row>
    <row r="768" spans="1:15">
      <c r="A768" s="26" t="s">
        <v>83</v>
      </c>
      <c r="B768" s="27" t="s">
        <v>12</v>
      </c>
      <c r="C768" s="27">
        <v>3</v>
      </c>
      <c r="D768" s="48">
        <v>32</v>
      </c>
      <c r="E768" s="28">
        <v>8</v>
      </c>
      <c r="F768" s="21"/>
      <c r="G768" s="21"/>
      <c r="H768"/>
      <c r="I768"/>
      <c r="J768"/>
      <c r="K768"/>
      <c r="L768"/>
      <c r="M768"/>
      <c r="N768"/>
      <c r="O768"/>
    </row>
    <row r="769" spans="1:15">
      <c r="A769" s="26" t="s">
        <v>83</v>
      </c>
      <c r="B769" s="27" t="s">
        <v>12</v>
      </c>
      <c r="C769" s="27">
        <v>3</v>
      </c>
      <c r="D769" s="48">
        <v>32</v>
      </c>
      <c r="E769" s="28">
        <v>9</v>
      </c>
      <c r="F769" s="21"/>
      <c r="G769" s="21"/>
      <c r="H769"/>
      <c r="I769"/>
      <c r="J769"/>
      <c r="K769"/>
      <c r="L769"/>
      <c r="M769"/>
      <c r="N769"/>
      <c r="O769"/>
    </row>
    <row r="770" spans="1:15">
      <c r="A770" s="26" t="s">
        <v>83</v>
      </c>
      <c r="B770" s="27" t="s">
        <v>12</v>
      </c>
      <c r="C770" s="27">
        <v>3</v>
      </c>
      <c r="D770" s="48">
        <v>32</v>
      </c>
      <c r="E770" s="28">
        <v>10</v>
      </c>
      <c r="F770" s="21"/>
      <c r="G770" s="21"/>
      <c r="H770"/>
      <c r="I770"/>
      <c r="J770"/>
      <c r="K770"/>
      <c r="L770"/>
      <c r="M770"/>
      <c r="N770"/>
      <c r="O770"/>
    </row>
    <row r="771" spans="1:15">
      <c r="A771" s="26" t="s">
        <v>83</v>
      </c>
      <c r="B771" s="27" t="s">
        <v>12</v>
      </c>
      <c r="C771" s="27">
        <v>3</v>
      </c>
      <c r="D771" s="48">
        <v>32</v>
      </c>
      <c r="E771" s="28">
        <v>11</v>
      </c>
      <c r="F771" s="21"/>
      <c r="G771" s="21"/>
      <c r="H771"/>
      <c r="I771"/>
      <c r="J771"/>
      <c r="K771"/>
      <c r="L771"/>
      <c r="M771"/>
      <c r="N771"/>
      <c r="O771"/>
    </row>
    <row r="772" spans="1:15">
      <c r="A772" s="26" t="s">
        <v>83</v>
      </c>
      <c r="B772" s="27" t="s">
        <v>12</v>
      </c>
      <c r="C772" s="27">
        <v>3</v>
      </c>
      <c r="D772" s="48">
        <v>32</v>
      </c>
      <c r="E772" s="28">
        <v>12</v>
      </c>
      <c r="F772" s="21"/>
      <c r="G772" s="21"/>
      <c r="H772"/>
      <c r="I772"/>
      <c r="J772"/>
      <c r="K772"/>
      <c r="L772"/>
      <c r="M772"/>
      <c r="N772"/>
      <c r="O772"/>
    </row>
    <row r="773" spans="1:15">
      <c r="A773" s="26" t="s">
        <v>83</v>
      </c>
      <c r="B773" s="27" t="s">
        <v>12</v>
      </c>
      <c r="C773" s="27">
        <v>3</v>
      </c>
      <c r="D773" s="48">
        <v>32</v>
      </c>
      <c r="E773" s="28">
        <v>13</v>
      </c>
      <c r="F773" s="21"/>
      <c r="G773" s="21"/>
      <c r="H773"/>
      <c r="I773"/>
      <c r="J773"/>
      <c r="K773"/>
      <c r="L773"/>
      <c r="M773"/>
      <c r="N773"/>
      <c r="O773"/>
    </row>
    <row r="774" spans="1:15">
      <c r="A774" s="26" t="s">
        <v>83</v>
      </c>
      <c r="B774" s="27" t="s">
        <v>12</v>
      </c>
      <c r="C774" s="27">
        <v>3</v>
      </c>
      <c r="D774" s="48">
        <v>32</v>
      </c>
      <c r="E774" s="28">
        <v>14</v>
      </c>
      <c r="F774" s="21"/>
      <c r="G774" s="21"/>
      <c r="H774"/>
      <c r="I774"/>
      <c r="J774"/>
      <c r="K774"/>
      <c r="L774"/>
      <c r="M774"/>
      <c r="N774"/>
      <c r="O774"/>
    </row>
    <row r="775" spans="1:15">
      <c r="A775" s="26" t="s">
        <v>83</v>
      </c>
      <c r="B775" s="27" t="s">
        <v>12</v>
      </c>
      <c r="C775" s="27">
        <v>3</v>
      </c>
      <c r="D775" s="48">
        <v>32</v>
      </c>
      <c r="E775" s="28">
        <v>15</v>
      </c>
      <c r="F775" s="21"/>
      <c r="G775" s="21"/>
      <c r="H775"/>
      <c r="I775"/>
      <c r="J775"/>
      <c r="K775"/>
      <c r="L775"/>
      <c r="M775"/>
      <c r="N775"/>
      <c r="O775"/>
    </row>
    <row r="776" spans="1:15">
      <c r="A776" s="26" t="s">
        <v>83</v>
      </c>
      <c r="B776" s="27" t="s">
        <v>12</v>
      </c>
      <c r="C776" s="27">
        <v>3</v>
      </c>
      <c r="D776" s="48">
        <v>32</v>
      </c>
      <c r="E776" s="28">
        <v>16</v>
      </c>
      <c r="F776" s="21"/>
      <c r="G776" s="21"/>
      <c r="H776"/>
      <c r="I776"/>
      <c r="J776"/>
      <c r="K776"/>
      <c r="L776"/>
      <c r="M776"/>
      <c r="N776"/>
      <c r="O776"/>
    </row>
    <row r="777" spans="1:15">
      <c r="A777" s="26" t="s">
        <v>83</v>
      </c>
      <c r="B777" s="27" t="s">
        <v>13</v>
      </c>
      <c r="C777" s="27">
        <v>3</v>
      </c>
      <c r="D777" s="48">
        <v>32</v>
      </c>
      <c r="E777" s="28">
        <v>1</v>
      </c>
      <c r="F777" s="21"/>
      <c r="G777" s="21"/>
      <c r="H777"/>
      <c r="I777"/>
      <c r="J777"/>
      <c r="K777"/>
      <c r="L777"/>
      <c r="M777"/>
      <c r="N777"/>
      <c r="O777"/>
    </row>
    <row r="778" spans="1:15">
      <c r="A778" s="26" t="s">
        <v>83</v>
      </c>
      <c r="B778" s="27" t="s">
        <v>13</v>
      </c>
      <c r="C778" s="27">
        <v>3</v>
      </c>
      <c r="D778" s="48">
        <v>32</v>
      </c>
      <c r="E778" s="28">
        <v>2</v>
      </c>
      <c r="F778" s="21"/>
      <c r="G778" s="21"/>
      <c r="H778"/>
      <c r="I778"/>
      <c r="J778"/>
      <c r="K778"/>
      <c r="L778"/>
      <c r="M778"/>
      <c r="N778"/>
      <c r="O778"/>
    </row>
    <row r="779" spans="1:15">
      <c r="A779" s="26" t="s">
        <v>83</v>
      </c>
      <c r="B779" s="27" t="s">
        <v>13</v>
      </c>
      <c r="C779" s="27">
        <v>3</v>
      </c>
      <c r="D779" s="48">
        <v>32</v>
      </c>
      <c r="E779" s="28">
        <v>3</v>
      </c>
      <c r="F779" s="21"/>
      <c r="G779" s="21"/>
      <c r="H779"/>
      <c r="I779"/>
      <c r="J779"/>
      <c r="K779"/>
      <c r="L779"/>
      <c r="M779"/>
      <c r="N779"/>
      <c r="O779"/>
    </row>
    <row r="780" spans="1:15">
      <c r="A780" s="26" t="s">
        <v>83</v>
      </c>
      <c r="B780" s="27" t="s">
        <v>13</v>
      </c>
      <c r="C780" s="27">
        <v>3</v>
      </c>
      <c r="D780" s="48">
        <v>32</v>
      </c>
      <c r="E780" s="28">
        <v>4</v>
      </c>
      <c r="F780" s="21"/>
      <c r="G780" s="21"/>
      <c r="H780"/>
      <c r="I780"/>
      <c r="J780"/>
      <c r="K780"/>
      <c r="L780"/>
      <c r="M780"/>
      <c r="N780"/>
      <c r="O780"/>
    </row>
    <row r="781" spans="1:15">
      <c r="A781" s="26" t="s">
        <v>83</v>
      </c>
      <c r="B781" s="27" t="s">
        <v>13</v>
      </c>
      <c r="C781" s="27">
        <v>3</v>
      </c>
      <c r="D781" s="48">
        <v>32</v>
      </c>
      <c r="E781" s="28">
        <v>5</v>
      </c>
      <c r="F781" s="21"/>
      <c r="G781" s="21"/>
      <c r="H781"/>
      <c r="I781"/>
      <c r="J781"/>
      <c r="K781"/>
      <c r="L781"/>
      <c r="M781"/>
      <c r="N781"/>
      <c r="O781"/>
    </row>
    <row r="782" spans="1:15">
      <c r="A782" s="26" t="s">
        <v>83</v>
      </c>
      <c r="B782" s="27" t="s">
        <v>13</v>
      </c>
      <c r="C782" s="27">
        <v>3</v>
      </c>
      <c r="D782" s="48">
        <v>32</v>
      </c>
      <c r="E782" s="28">
        <v>6</v>
      </c>
      <c r="F782" s="21"/>
      <c r="G782" s="21"/>
      <c r="H782"/>
      <c r="I782"/>
      <c r="J782"/>
      <c r="K782"/>
      <c r="L782"/>
      <c r="M782"/>
      <c r="N782"/>
      <c r="O782"/>
    </row>
    <row r="783" spans="1:15">
      <c r="A783" s="26" t="s">
        <v>83</v>
      </c>
      <c r="B783" s="27" t="s">
        <v>13</v>
      </c>
      <c r="C783" s="27">
        <v>3</v>
      </c>
      <c r="D783" s="48">
        <v>32</v>
      </c>
      <c r="E783" s="28">
        <v>7</v>
      </c>
      <c r="F783" s="21"/>
      <c r="G783" s="21"/>
      <c r="H783"/>
      <c r="I783"/>
      <c r="J783"/>
      <c r="K783"/>
      <c r="L783"/>
      <c r="M783"/>
      <c r="N783"/>
      <c r="O783"/>
    </row>
    <row r="784" spans="1:15">
      <c r="A784" s="26" t="s">
        <v>83</v>
      </c>
      <c r="B784" s="27" t="s">
        <v>13</v>
      </c>
      <c r="C784" s="27">
        <v>3</v>
      </c>
      <c r="D784" s="48">
        <v>32</v>
      </c>
      <c r="E784" s="28">
        <v>8</v>
      </c>
      <c r="F784" s="21"/>
      <c r="G784" s="21"/>
      <c r="H784"/>
      <c r="I784"/>
      <c r="J784"/>
      <c r="K784"/>
      <c r="L784"/>
      <c r="M784"/>
      <c r="N784"/>
      <c r="O784"/>
    </row>
    <row r="785" spans="1:15">
      <c r="A785" s="26" t="s">
        <v>83</v>
      </c>
      <c r="B785" s="27" t="s">
        <v>13</v>
      </c>
      <c r="C785" s="27">
        <v>3</v>
      </c>
      <c r="D785" s="48">
        <v>32</v>
      </c>
      <c r="E785" s="28">
        <v>9</v>
      </c>
      <c r="F785" s="21"/>
      <c r="G785" s="21"/>
      <c r="H785"/>
      <c r="I785"/>
      <c r="J785"/>
      <c r="K785"/>
      <c r="L785"/>
      <c r="M785"/>
      <c r="N785"/>
      <c r="O785"/>
    </row>
    <row r="786" spans="1:15">
      <c r="A786" s="26" t="s">
        <v>83</v>
      </c>
      <c r="B786" s="27" t="s">
        <v>13</v>
      </c>
      <c r="C786" s="27">
        <v>3</v>
      </c>
      <c r="D786" s="48">
        <v>32</v>
      </c>
      <c r="E786" s="28">
        <v>10</v>
      </c>
      <c r="F786" s="21"/>
      <c r="G786" s="21"/>
      <c r="H786"/>
      <c r="I786"/>
      <c r="J786"/>
      <c r="K786"/>
      <c r="L786"/>
      <c r="M786"/>
      <c r="N786"/>
      <c r="O786"/>
    </row>
    <row r="787" spans="1:15">
      <c r="A787" s="26" t="s">
        <v>83</v>
      </c>
      <c r="B787" s="27" t="s">
        <v>13</v>
      </c>
      <c r="C787" s="27">
        <v>3</v>
      </c>
      <c r="D787" s="48">
        <v>32</v>
      </c>
      <c r="E787" s="28">
        <v>11</v>
      </c>
      <c r="F787" s="21"/>
      <c r="G787" s="21"/>
      <c r="H787"/>
      <c r="I787"/>
      <c r="J787"/>
      <c r="K787"/>
      <c r="L787"/>
      <c r="M787"/>
      <c r="N787"/>
      <c r="O787"/>
    </row>
    <row r="788" spans="1:15">
      <c r="A788" s="26" t="s">
        <v>83</v>
      </c>
      <c r="B788" s="27" t="s">
        <v>13</v>
      </c>
      <c r="C788" s="27">
        <v>3</v>
      </c>
      <c r="D788" s="48">
        <v>32</v>
      </c>
      <c r="E788" s="28">
        <v>12</v>
      </c>
      <c r="F788" s="21"/>
      <c r="G788" s="21"/>
      <c r="H788"/>
      <c r="I788"/>
      <c r="J788"/>
      <c r="K788"/>
      <c r="L788"/>
      <c r="M788"/>
      <c r="N788"/>
      <c r="O788"/>
    </row>
    <row r="789" spans="1:15">
      <c r="A789" s="26" t="s">
        <v>83</v>
      </c>
      <c r="B789" s="27" t="s">
        <v>13</v>
      </c>
      <c r="C789" s="27">
        <v>3</v>
      </c>
      <c r="D789" s="48">
        <v>32</v>
      </c>
      <c r="E789" s="28">
        <v>13</v>
      </c>
      <c r="F789" s="21"/>
      <c r="G789" s="21"/>
      <c r="H789"/>
      <c r="I789"/>
      <c r="J789"/>
      <c r="K789"/>
      <c r="L789"/>
      <c r="M789"/>
      <c r="N789"/>
      <c r="O789"/>
    </row>
    <row r="790" spans="1:15">
      <c r="A790" s="26" t="s">
        <v>83</v>
      </c>
      <c r="B790" s="27" t="s">
        <v>13</v>
      </c>
      <c r="C790" s="27">
        <v>3</v>
      </c>
      <c r="D790" s="48">
        <v>32</v>
      </c>
      <c r="E790" s="28">
        <v>14</v>
      </c>
      <c r="F790" s="21"/>
      <c r="G790" s="21"/>
      <c r="H790"/>
      <c r="I790"/>
      <c r="J790"/>
      <c r="K790"/>
      <c r="L790"/>
      <c r="M790"/>
      <c r="N790"/>
      <c r="O790"/>
    </row>
    <row r="791" spans="1:15">
      <c r="A791" s="26" t="s">
        <v>83</v>
      </c>
      <c r="B791" s="27" t="s">
        <v>13</v>
      </c>
      <c r="C791" s="27">
        <v>3</v>
      </c>
      <c r="D791" s="48">
        <v>32</v>
      </c>
      <c r="E791" s="28">
        <v>15</v>
      </c>
      <c r="F791" s="21"/>
      <c r="G791" s="21"/>
      <c r="H791"/>
      <c r="I791"/>
      <c r="J791"/>
      <c r="K791"/>
      <c r="L791"/>
      <c r="M791"/>
      <c r="N791"/>
      <c r="O791"/>
    </row>
    <row r="792" spans="1:15">
      <c r="A792" s="26" t="s">
        <v>83</v>
      </c>
      <c r="B792" s="27" t="s">
        <v>13</v>
      </c>
      <c r="C792" s="27">
        <v>3</v>
      </c>
      <c r="D792" s="48">
        <v>32</v>
      </c>
      <c r="E792" s="28">
        <v>16</v>
      </c>
      <c r="F792" s="21"/>
      <c r="G792" s="21"/>
      <c r="H792"/>
      <c r="I792"/>
      <c r="J792"/>
      <c r="K792"/>
      <c r="L792"/>
      <c r="M792"/>
      <c r="N792"/>
      <c r="O792"/>
    </row>
    <row r="793" spans="1:15">
      <c r="A793" s="36" t="s">
        <v>83</v>
      </c>
      <c r="B793" s="29" t="s">
        <v>12</v>
      </c>
      <c r="C793" s="29">
        <v>3</v>
      </c>
      <c r="D793" s="47">
        <v>34</v>
      </c>
      <c r="E793" s="37">
        <v>1</v>
      </c>
      <c r="F793" s="43"/>
      <c r="G793" s="43"/>
      <c r="H793"/>
      <c r="I793"/>
      <c r="J793"/>
      <c r="K793"/>
      <c r="L793"/>
      <c r="M793"/>
      <c r="N793"/>
      <c r="O793"/>
    </row>
    <row r="794" spans="1:15">
      <c r="A794" s="26" t="s">
        <v>83</v>
      </c>
      <c r="B794" s="27" t="s">
        <v>12</v>
      </c>
      <c r="C794" s="27">
        <v>3</v>
      </c>
      <c r="D794" s="48">
        <v>34</v>
      </c>
      <c r="E794" s="28">
        <v>2</v>
      </c>
      <c r="F794" s="21"/>
      <c r="G794" s="21"/>
      <c r="H794"/>
      <c r="I794"/>
      <c r="J794"/>
      <c r="K794"/>
      <c r="L794"/>
      <c r="M794"/>
      <c r="N794"/>
      <c r="O794"/>
    </row>
    <row r="795" spans="1:15">
      <c r="A795" s="26" t="s">
        <v>83</v>
      </c>
      <c r="B795" s="27" t="s">
        <v>12</v>
      </c>
      <c r="C795" s="27">
        <v>3</v>
      </c>
      <c r="D795" s="48">
        <v>34</v>
      </c>
      <c r="E795" s="28">
        <v>3</v>
      </c>
      <c r="F795" s="21"/>
      <c r="G795" s="21"/>
      <c r="H795"/>
      <c r="I795"/>
      <c r="J795"/>
      <c r="K795"/>
      <c r="L795"/>
      <c r="M795"/>
      <c r="N795"/>
      <c r="O795"/>
    </row>
    <row r="796" spans="1:15">
      <c r="A796" s="26" t="s">
        <v>83</v>
      </c>
      <c r="B796" s="27" t="s">
        <v>12</v>
      </c>
      <c r="C796" s="27">
        <v>3</v>
      </c>
      <c r="D796" s="48">
        <v>34</v>
      </c>
      <c r="E796" s="28">
        <v>4</v>
      </c>
      <c r="F796" s="21"/>
      <c r="G796" s="21"/>
      <c r="H796"/>
      <c r="I796"/>
      <c r="J796"/>
      <c r="K796"/>
      <c r="L796"/>
      <c r="M796"/>
      <c r="N796"/>
      <c r="O796"/>
    </row>
    <row r="797" spans="1:15">
      <c r="A797" s="26" t="s">
        <v>83</v>
      </c>
      <c r="B797" s="27" t="s">
        <v>12</v>
      </c>
      <c r="C797" s="27">
        <v>3</v>
      </c>
      <c r="D797" s="48">
        <v>34</v>
      </c>
      <c r="E797" s="28">
        <v>5</v>
      </c>
      <c r="F797" s="21"/>
      <c r="G797" s="21"/>
      <c r="H797"/>
      <c r="I797"/>
      <c r="J797"/>
      <c r="K797"/>
      <c r="L797"/>
      <c r="M797"/>
      <c r="N797"/>
      <c r="O797"/>
    </row>
    <row r="798" spans="1:15">
      <c r="A798" s="26" t="s">
        <v>83</v>
      </c>
      <c r="B798" s="27" t="s">
        <v>12</v>
      </c>
      <c r="C798" s="27">
        <v>3</v>
      </c>
      <c r="D798" s="48">
        <v>34</v>
      </c>
      <c r="E798" s="28">
        <v>6</v>
      </c>
      <c r="F798" s="21"/>
      <c r="G798" s="21"/>
      <c r="H798"/>
      <c r="I798"/>
      <c r="J798"/>
      <c r="K798"/>
      <c r="L798"/>
      <c r="M798"/>
      <c r="N798"/>
      <c r="O798"/>
    </row>
    <row r="799" spans="1:15">
      <c r="A799" s="26" t="s">
        <v>83</v>
      </c>
      <c r="B799" s="27" t="s">
        <v>12</v>
      </c>
      <c r="C799" s="27">
        <v>3</v>
      </c>
      <c r="D799" s="48">
        <v>34</v>
      </c>
      <c r="E799" s="28">
        <v>7</v>
      </c>
      <c r="F799" s="21"/>
      <c r="G799" s="21"/>
      <c r="H799"/>
      <c r="I799"/>
      <c r="J799"/>
      <c r="K799"/>
      <c r="L799"/>
      <c r="M799"/>
      <c r="N799"/>
      <c r="O799"/>
    </row>
    <row r="800" spans="1:15">
      <c r="A800" s="26" t="s">
        <v>83</v>
      </c>
      <c r="B800" s="27" t="s">
        <v>12</v>
      </c>
      <c r="C800" s="27">
        <v>3</v>
      </c>
      <c r="D800" s="48">
        <v>34</v>
      </c>
      <c r="E800" s="28">
        <v>8</v>
      </c>
      <c r="F800" s="21"/>
      <c r="G800" s="21"/>
      <c r="H800"/>
      <c r="I800"/>
      <c r="J800"/>
      <c r="K800"/>
      <c r="L800"/>
      <c r="M800"/>
      <c r="N800"/>
      <c r="O800"/>
    </row>
    <row r="801" spans="1:15">
      <c r="A801" s="26" t="s">
        <v>83</v>
      </c>
      <c r="B801" s="27" t="s">
        <v>12</v>
      </c>
      <c r="C801" s="27">
        <v>3</v>
      </c>
      <c r="D801" s="48">
        <v>34</v>
      </c>
      <c r="E801" s="28">
        <v>9</v>
      </c>
      <c r="F801" s="21"/>
      <c r="G801" s="21"/>
      <c r="H801"/>
      <c r="I801"/>
      <c r="J801"/>
      <c r="K801"/>
      <c r="L801"/>
      <c r="M801"/>
      <c r="N801"/>
      <c r="O801"/>
    </row>
    <row r="802" spans="1:15">
      <c r="A802" s="26" t="s">
        <v>83</v>
      </c>
      <c r="B802" s="27" t="s">
        <v>12</v>
      </c>
      <c r="C802" s="27">
        <v>3</v>
      </c>
      <c r="D802" s="48">
        <v>34</v>
      </c>
      <c r="E802" s="28">
        <v>10</v>
      </c>
      <c r="F802" s="21"/>
      <c r="G802" s="21"/>
      <c r="H802"/>
      <c r="I802"/>
      <c r="J802"/>
      <c r="K802"/>
      <c r="L802"/>
      <c r="M802"/>
      <c r="N802"/>
      <c r="O802"/>
    </row>
    <row r="803" spans="1:15">
      <c r="A803" s="26" t="s">
        <v>83</v>
      </c>
      <c r="B803" s="27" t="s">
        <v>12</v>
      </c>
      <c r="C803" s="27">
        <v>3</v>
      </c>
      <c r="D803" s="48">
        <v>34</v>
      </c>
      <c r="E803" s="28">
        <v>11</v>
      </c>
      <c r="F803" s="21"/>
      <c r="G803" s="21"/>
      <c r="H803"/>
      <c r="I803"/>
      <c r="J803"/>
      <c r="K803"/>
      <c r="L803"/>
      <c r="M803"/>
      <c r="N803"/>
      <c r="O803"/>
    </row>
    <row r="804" spans="1:15">
      <c r="A804" s="26" t="s">
        <v>83</v>
      </c>
      <c r="B804" s="27" t="s">
        <v>12</v>
      </c>
      <c r="C804" s="27">
        <v>3</v>
      </c>
      <c r="D804" s="48">
        <v>34</v>
      </c>
      <c r="E804" s="28">
        <v>12</v>
      </c>
      <c r="F804" s="21"/>
      <c r="G804" s="21"/>
      <c r="H804"/>
      <c r="I804"/>
      <c r="J804"/>
      <c r="K804"/>
      <c r="L804"/>
      <c r="M804"/>
      <c r="N804"/>
      <c r="O804"/>
    </row>
    <row r="805" spans="1:15">
      <c r="A805" s="26" t="s">
        <v>83</v>
      </c>
      <c r="B805" s="27" t="s">
        <v>12</v>
      </c>
      <c r="C805" s="27">
        <v>3</v>
      </c>
      <c r="D805" s="48">
        <v>34</v>
      </c>
      <c r="E805" s="28">
        <v>13</v>
      </c>
      <c r="F805" s="21"/>
      <c r="G805" s="21"/>
      <c r="H805"/>
      <c r="I805"/>
      <c r="J805"/>
      <c r="K805"/>
      <c r="L805"/>
      <c r="M805"/>
      <c r="N805"/>
      <c r="O805"/>
    </row>
    <row r="806" spans="1:15">
      <c r="A806" s="26" t="s">
        <v>83</v>
      </c>
      <c r="B806" s="27" t="s">
        <v>12</v>
      </c>
      <c r="C806" s="27">
        <v>3</v>
      </c>
      <c r="D806" s="48">
        <v>34</v>
      </c>
      <c r="E806" s="28">
        <v>14</v>
      </c>
      <c r="F806" s="21"/>
      <c r="G806" s="21"/>
      <c r="H806"/>
      <c r="I806"/>
      <c r="J806"/>
      <c r="K806"/>
      <c r="L806"/>
      <c r="M806"/>
      <c r="N806"/>
      <c r="O806"/>
    </row>
    <row r="807" spans="1:15">
      <c r="A807" s="26" t="s">
        <v>83</v>
      </c>
      <c r="B807" s="27" t="s">
        <v>12</v>
      </c>
      <c r="C807" s="27">
        <v>3</v>
      </c>
      <c r="D807" s="48">
        <v>34</v>
      </c>
      <c r="E807" s="28">
        <v>15</v>
      </c>
      <c r="F807" s="21"/>
      <c r="G807" s="21"/>
      <c r="H807"/>
      <c r="I807"/>
      <c r="J807"/>
      <c r="K807"/>
      <c r="L807"/>
      <c r="M807"/>
      <c r="N807"/>
      <c r="O807"/>
    </row>
    <row r="808" spans="1:15">
      <c r="A808" s="26" t="s">
        <v>83</v>
      </c>
      <c r="B808" s="27" t="s">
        <v>12</v>
      </c>
      <c r="C808" s="27">
        <v>3</v>
      </c>
      <c r="D808" s="48">
        <v>34</v>
      </c>
      <c r="E808" s="28">
        <v>16</v>
      </c>
      <c r="F808" s="21"/>
      <c r="G808" s="21"/>
      <c r="H808"/>
      <c r="I808"/>
      <c r="J808"/>
      <c r="K808"/>
      <c r="L808"/>
      <c r="M808"/>
      <c r="N808"/>
      <c r="O808"/>
    </row>
    <row r="809" spans="1:15">
      <c r="A809" s="26" t="s">
        <v>83</v>
      </c>
      <c r="B809" s="27" t="s">
        <v>13</v>
      </c>
      <c r="C809" s="27">
        <v>3</v>
      </c>
      <c r="D809" s="48">
        <v>34</v>
      </c>
      <c r="E809" s="28">
        <v>1</v>
      </c>
      <c r="F809" s="21"/>
      <c r="G809" s="21"/>
      <c r="H809"/>
      <c r="I809"/>
      <c r="J809"/>
      <c r="K809"/>
      <c r="L809"/>
      <c r="M809"/>
      <c r="N809"/>
      <c r="O809"/>
    </row>
    <row r="810" spans="1:15">
      <c r="A810" s="26" t="s">
        <v>83</v>
      </c>
      <c r="B810" s="27" t="s">
        <v>13</v>
      </c>
      <c r="C810" s="27">
        <v>3</v>
      </c>
      <c r="D810" s="48">
        <v>34</v>
      </c>
      <c r="E810" s="28">
        <v>2</v>
      </c>
      <c r="F810" s="21"/>
      <c r="G810" s="21"/>
      <c r="H810"/>
      <c r="I810"/>
      <c r="J810"/>
      <c r="K810"/>
      <c r="L810"/>
      <c r="M810"/>
      <c r="N810"/>
      <c r="O810"/>
    </row>
    <row r="811" spans="1:15">
      <c r="A811" s="26" t="s">
        <v>83</v>
      </c>
      <c r="B811" s="27" t="s">
        <v>13</v>
      </c>
      <c r="C811" s="27">
        <v>3</v>
      </c>
      <c r="D811" s="48">
        <v>34</v>
      </c>
      <c r="E811" s="28">
        <v>3</v>
      </c>
      <c r="F811" s="21"/>
      <c r="G811" s="21"/>
      <c r="H811"/>
      <c r="I811"/>
      <c r="J811"/>
      <c r="K811"/>
      <c r="L811"/>
      <c r="M811"/>
      <c r="N811"/>
      <c r="O811"/>
    </row>
    <row r="812" spans="1:15">
      <c r="A812" s="26" t="s">
        <v>83</v>
      </c>
      <c r="B812" s="27" t="s">
        <v>13</v>
      </c>
      <c r="C812" s="27">
        <v>3</v>
      </c>
      <c r="D812" s="48">
        <v>34</v>
      </c>
      <c r="E812" s="28">
        <v>4</v>
      </c>
      <c r="F812" s="21"/>
      <c r="G812" s="21"/>
      <c r="H812"/>
      <c r="I812"/>
      <c r="J812"/>
      <c r="K812"/>
      <c r="L812"/>
      <c r="M812"/>
      <c r="N812"/>
      <c r="O812"/>
    </row>
    <row r="813" spans="1:15">
      <c r="A813" s="26" t="s">
        <v>83</v>
      </c>
      <c r="B813" s="27" t="s">
        <v>13</v>
      </c>
      <c r="C813" s="27">
        <v>3</v>
      </c>
      <c r="D813" s="48">
        <v>34</v>
      </c>
      <c r="E813" s="28">
        <v>5</v>
      </c>
      <c r="F813" s="21"/>
      <c r="G813" s="21"/>
      <c r="H813"/>
      <c r="I813"/>
      <c r="J813"/>
      <c r="K813"/>
      <c r="L813"/>
      <c r="M813"/>
      <c r="N813"/>
      <c r="O813"/>
    </row>
    <row r="814" spans="1:15">
      <c r="A814" s="26" t="s">
        <v>83</v>
      </c>
      <c r="B814" s="27" t="s">
        <v>13</v>
      </c>
      <c r="C814" s="27">
        <v>3</v>
      </c>
      <c r="D814" s="48">
        <v>34</v>
      </c>
      <c r="E814" s="28">
        <v>6</v>
      </c>
      <c r="F814" s="21"/>
      <c r="G814" s="21"/>
      <c r="H814"/>
      <c r="I814"/>
      <c r="J814"/>
      <c r="K814"/>
      <c r="L814"/>
      <c r="M814"/>
      <c r="N814"/>
      <c r="O814"/>
    </row>
    <row r="815" spans="1:15">
      <c r="A815" s="26" t="s">
        <v>83</v>
      </c>
      <c r="B815" s="27" t="s">
        <v>13</v>
      </c>
      <c r="C815" s="27">
        <v>3</v>
      </c>
      <c r="D815" s="48">
        <v>34</v>
      </c>
      <c r="E815" s="28">
        <v>7</v>
      </c>
      <c r="F815" s="21"/>
      <c r="G815" s="21"/>
      <c r="H815"/>
      <c r="I815"/>
      <c r="J815"/>
      <c r="K815"/>
      <c r="L815"/>
      <c r="M815"/>
      <c r="N815"/>
      <c r="O815"/>
    </row>
    <row r="816" spans="1:15">
      <c r="A816" s="26" t="s">
        <v>83</v>
      </c>
      <c r="B816" s="27" t="s">
        <v>13</v>
      </c>
      <c r="C816" s="27">
        <v>3</v>
      </c>
      <c r="D816" s="48">
        <v>34</v>
      </c>
      <c r="E816" s="28">
        <v>8</v>
      </c>
      <c r="F816" s="21"/>
      <c r="G816" s="21"/>
      <c r="H816"/>
      <c r="I816"/>
      <c r="J816"/>
      <c r="K816"/>
      <c r="L816"/>
      <c r="M816"/>
      <c r="N816"/>
      <c r="O816"/>
    </row>
    <row r="817" spans="1:18">
      <c r="A817" s="26" t="s">
        <v>83</v>
      </c>
      <c r="B817" s="27" t="s">
        <v>13</v>
      </c>
      <c r="C817" s="27">
        <v>3</v>
      </c>
      <c r="D817" s="48">
        <v>34</v>
      </c>
      <c r="E817" s="28">
        <v>9</v>
      </c>
      <c r="F817" s="21"/>
      <c r="G817" s="21"/>
      <c r="H817"/>
      <c r="I817"/>
      <c r="J817"/>
      <c r="K817"/>
      <c r="L817"/>
      <c r="M817"/>
      <c r="N817"/>
      <c r="O817"/>
    </row>
    <row r="818" spans="1:18">
      <c r="A818" s="26" t="s">
        <v>83</v>
      </c>
      <c r="B818" s="27" t="s">
        <v>13</v>
      </c>
      <c r="C818" s="27">
        <v>3</v>
      </c>
      <c r="D818" s="48">
        <v>34</v>
      </c>
      <c r="E818" s="28">
        <v>10</v>
      </c>
      <c r="F818" s="21"/>
      <c r="G818" s="21"/>
      <c r="H818"/>
      <c r="I818"/>
      <c r="J818"/>
      <c r="K818"/>
      <c r="L818"/>
      <c r="M818"/>
      <c r="N818"/>
      <c r="O818"/>
    </row>
    <row r="819" spans="1:18">
      <c r="A819" s="26" t="s">
        <v>83</v>
      </c>
      <c r="B819" s="27" t="s">
        <v>13</v>
      </c>
      <c r="C819" s="27">
        <v>3</v>
      </c>
      <c r="D819" s="48">
        <v>34</v>
      </c>
      <c r="E819" s="28">
        <v>11</v>
      </c>
      <c r="F819" s="21"/>
      <c r="G819" s="21"/>
      <c r="H819"/>
      <c r="I819"/>
      <c r="J819"/>
      <c r="K819"/>
      <c r="L819"/>
      <c r="M819"/>
      <c r="N819"/>
      <c r="O819"/>
    </row>
    <row r="820" spans="1:18">
      <c r="A820" s="26" t="s">
        <v>83</v>
      </c>
      <c r="B820" s="27" t="s">
        <v>13</v>
      </c>
      <c r="C820" s="27">
        <v>3</v>
      </c>
      <c r="D820" s="48">
        <v>34</v>
      </c>
      <c r="E820" s="28">
        <v>12</v>
      </c>
      <c r="F820" s="21"/>
      <c r="G820" s="21"/>
      <c r="H820"/>
      <c r="I820"/>
      <c r="J820"/>
      <c r="K820"/>
      <c r="L820"/>
      <c r="M820"/>
      <c r="N820"/>
      <c r="O820"/>
    </row>
    <row r="821" spans="1:18">
      <c r="A821" s="26" t="s">
        <v>83</v>
      </c>
      <c r="B821" s="27" t="s">
        <v>13</v>
      </c>
      <c r="C821" s="27">
        <v>3</v>
      </c>
      <c r="D821" s="48">
        <v>34</v>
      </c>
      <c r="E821" s="28">
        <v>13</v>
      </c>
      <c r="F821" s="21"/>
      <c r="G821" s="21"/>
      <c r="H821"/>
      <c r="I821"/>
      <c r="J821"/>
      <c r="K821"/>
      <c r="L821"/>
      <c r="M821"/>
      <c r="N821"/>
      <c r="O821"/>
    </row>
    <row r="822" spans="1:18">
      <c r="A822" s="26" t="s">
        <v>83</v>
      </c>
      <c r="B822" s="27" t="s">
        <v>13</v>
      </c>
      <c r="C822" s="27">
        <v>3</v>
      </c>
      <c r="D822" s="48">
        <v>34</v>
      </c>
      <c r="E822" s="28">
        <v>14</v>
      </c>
      <c r="F822" s="21"/>
      <c r="G822" s="21"/>
      <c r="H822"/>
      <c r="I822"/>
      <c r="J822"/>
      <c r="K822"/>
      <c r="L822"/>
      <c r="M822"/>
      <c r="N822"/>
      <c r="O822"/>
    </row>
    <row r="823" spans="1:18">
      <c r="A823" s="26" t="s">
        <v>83</v>
      </c>
      <c r="B823" s="27" t="s">
        <v>13</v>
      </c>
      <c r="C823" s="27">
        <v>3</v>
      </c>
      <c r="D823" s="48">
        <v>34</v>
      </c>
      <c r="E823" s="28">
        <v>15</v>
      </c>
      <c r="F823" s="21"/>
      <c r="G823" s="21"/>
      <c r="H823"/>
      <c r="I823"/>
      <c r="J823"/>
      <c r="K823"/>
      <c r="L823"/>
      <c r="M823"/>
      <c r="N823"/>
      <c r="O823"/>
    </row>
    <row r="824" spans="1:18" ht="13.5" thickBot="1">
      <c r="A824" s="30" t="s">
        <v>83</v>
      </c>
      <c r="B824" s="31" t="s">
        <v>13</v>
      </c>
      <c r="C824" s="31">
        <v>3</v>
      </c>
      <c r="D824" s="49">
        <v>34</v>
      </c>
      <c r="E824" s="32">
        <v>16</v>
      </c>
      <c r="F824" s="22"/>
      <c r="G824" s="22"/>
      <c r="H824"/>
      <c r="I824"/>
      <c r="J824"/>
      <c r="K824"/>
      <c r="L824"/>
      <c r="M824"/>
      <c r="N824"/>
      <c r="O824"/>
    </row>
    <row r="825" spans="1:18">
      <c r="H825" s="10"/>
      <c r="I825" s="11"/>
      <c r="J825" s="12"/>
      <c r="K825" s="6"/>
      <c r="L825" s="6"/>
      <c r="M825" s="9"/>
      <c r="N825"/>
      <c r="O825"/>
    </row>
    <row r="826" spans="1:18">
      <c r="H826" s="10"/>
      <c r="I826" s="11"/>
      <c r="J826" s="12"/>
      <c r="K826" s="6"/>
      <c r="L826" s="6"/>
      <c r="M826" s="9"/>
      <c r="N826"/>
      <c r="O826"/>
    </row>
    <row r="827" spans="1:18" s="6" customFormat="1">
      <c r="A827"/>
      <c r="B827"/>
      <c r="C827"/>
      <c r="D827"/>
      <c r="E827"/>
      <c r="F827"/>
      <c r="G827" s="2"/>
      <c r="H827" s="10"/>
      <c r="I827" s="11"/>
      <c r="J827" s="12"/>
      <c r="M827" s="9"/>
      <c r="N827"/>
      <c r="O827"/>
      <c r="P827"/>
      <c r="Q827"/>
      <c r="R827"/>
    </row>
    <row r="828" spans="1:18" s="6" customFormat="1">
      <c r="A828"/>
      <c r="B828"/>
      <c r="C828"/>
      <c r="D828"/>
      <c r="E828"/>
      <c r="F828"/>
      <c r="G828" s="2"/>
      <c r="H828" s="10"/>
      <c r="I828" s="11"/>
      <c r="J828" s="12"/>
      <c r="M828" s="9"/>
      <c r="N828"/>
      <c r="O828"/>
      <c r="P828"/>
      <c r="Q828"/>
      <c r="R828"/>
    </row>
    <row r="829" spans="1:18" s="6" customFormat="1">
      <c r="A829"/>
      <c r="B829"/>
      <c r="C829"/>
      <c r="D829"/>
      <c r="E829"/>
      <c r="F829"/>
      <c r="G829" s="2"/>
      <c r="H829" s="10"/>
      <c r="I829" s="11"/>
      <c r="J829" s="12"/>
      <c r="M829" s="9"/>
      <c r="N829"/>
      <c r="O829"/>
      <c r="P829"/>
      <c r="Q829"/>
      <c r="R829"/>
    </row>
    <row r="830" spans="1:18" s="6" customFormat="1">
      <c r="A830"/>
      <c r="B830"/>
      <c r="C830"/>
      <c r="D830"/>
      <c r="E830"/>
      <c r="F830"/>
      <c r="G830" s="2"/>
      <c r="H830" s="10"/>
      <c r="I830" s="11"/>
      <c r="J830" s="12"/>
      <c r="M830" s="9"/>
      <c r="N830"/>
      <c r="O830"/>
      <c r="P830"/>
      <c r="Q830"/>
      <c r="R830"/>
    </row>
    <row r="831" spans="1:18">
      <c r="H831" s="7"/>
      <c r="I831" s="8"/>
      <c r="J831" s="4"/>
      <c r="K831" s="6"/>
      <c r="L831" s="6"/>
      <c r="M831" s="9"/>
      <c r="N831"/>
      <c r="O831"/>
    </row>
    <row r="832" spans="1:18">
      <c r="H832" s="7"/>
      <c r="I832" s="8"/>
      <c r="J832" s="4"/>
      <c r="K832" s="6"/>
      <c r="L832" s="6"/>
      <c r="M832" s="9"/>
      <c r="N832"/>
      <c r="O832"/>
    </row>
    <row r="833" spans="8:15">
      <c r="H833" s="7"/>
      <c r="I833" s="8"/>
      <c r="J833" s="4"/>
      <c r="K833" s="6"/>
      <c r="L833" s="6"/>
      <c r="M833" s="9"/>
      <c r="N833"/>
      <c r="O833"/>
    </row>
    <row r="834" spans="8:15">
      <c r="H834" s="7"/>
      <c r="I834" s="8"/>
      <c r="J834" s="4"/>
      <c r="K834" s="6"/>
      <c r="L834" s="6"/>
      <c r="M834" s="9"/>
      <c r="N834"/>
      <c r="O834"/>
    </row>
    <row r="835" spans="8:15">
      <c r="H835" s="7"/>
      <c r="I835" s="8"/>
      <c r="J835" s="4"/>
      <c r="K835" s="6"/>
      <c r="L835" s="6"/>
      <c r="M835" s="9"/>
      <c r="N835"/>
      <c r="O835"/>
    </row>
    <row r="836" spans="8:15">
      <c r="H836" s="7"/>
      <c r="I836" s="8"/>
      <c r="J836" s="4"/>
      <c r="K836" s="6"/>
      <c r="L836" s="6"/>
      <c r="M836" s="9"/>
      <c r="N836"/>
      <c r="O836"/>
    </row>
    <row r="837" spans="8:15">
      <c r="H837" s="7"/>
      <c r="I837" s="8"/>
      <c r="J837" s="4"/>
      <c r="K837" s="6"/>
      <c r="L837" s="6"/>
      <c r="M837" s="9"/>
      <c r="N837"/>
      <c r="O837"/>
    </row>
    <row r="838" spans="8:15">
      <c r="H838" s="7"/>
      <c r="I838" s="8"/>
      <c r="J838" s="4"/>
      <c r="K838" s="6"/>
      <c r="L838" s="6"/>
      <c r="M838" s="9"/>
      <c r="N838"/>
      <c r="O838"/>
    </row>
    <row r="839" spans="8:15">
      <c r="H839" s="7"/>
      <c r="I839" s="8"/>
      <c r="J839" s="4"/>
      <c r="K839" s="6"/>
      <c r="L839" s="6"/>
      <c r="M839" s="9"/>
      <c r="N839"/>
      <c r="O839"/>
    </row>
    <row r="840" spans="8:15">
      <c r="H840" s="7"/>
      <c r="I840" s="8"/>
      <c r="J840" s="4"/>
      <c r="K840" s="6"/>
      <c r="L840" s="6"/>
      <c r="M840" s="9"/>
      <c r="N840"/>
      <c r="O840"/>
    </row>
    <row r="841" spans="8:15">
      <c r="H841" s="7"/>
      <c r="I841" s="8"/>
      <c r="J841" s="4"/>
      <c r="K841" s="6"/>
      <c r="L841" s="6"/>
      <c r="M841" s="9"/>
      <c r="N841"/>
      <c r="O841"/>
    </row>
    <row r="842" spans="8:15">
      <c r="H842" s="7"/>
      <c r="I842" s="8"/>
      <c r="J842" s="4"/>
      <c r="K842" s="6"/>
      <c r="L842" s="6"/>
      <c r="M842" s="9"/>
      <c r="N842"/>
      <c r="O842"/>
    </row>
    <row r="843" spans="8:15">
      <c r="H843" s="7"/>
      <c r="I843" s="8"/>
      <c r="J843" s="4"/>
      <c r="K843" s="6"/>
      <c r="L843" s="6"/>
      <c r="M843" s="9"/>
      <c r="N843"/>
      <c r="O843"/>
    </row>
    <row r="844" spans="8:15">
      <c r="H844" s="7"/>
      <c r="I844" s="8"/>
      <c r="J844" s="4"/>
      <c r="K844" s="6"/>
      <c r="L844" s="6"/>
      <c r="M844" s="9"/>
      <c r="N844"/>
      <c r="O844"/>
    </row>
    <row r="845" spans="8:15">
      <c r="H845" s="7"/>
      <c r="I845" s="8"/>
      <c r="J845" s="4"/>
      <c r="K845" s="6"/>
      <c r="L845" s="6"/>
      <c r="M845" s="9"/>
      <c r="N845"/>
      <c r="O845"/>
    </row>
    <row r="846" spans="8:15">
      <c r="H846" s="7"/>
      <c r="I846" s="8"/>
      <c r="J846" s="4"/>
      <c r="K846" s="6"/>
      <c r="L846" s="6"/>
      <c r="M846" s="9"/>
      <c r="N846"/>
      <c r="O846"/>
    </row>
    <row r="847" spans="8:15">
      <c r="H847" s="7"/>
      <c r="I847" s="8"/>
      <c r="J847" s="4"/>
      <c r="K847" s="6"/>
      <c r="L847" s="6"/>
      <c r="M847" s="9"/>
      <c r="N847"/>
      <c r="O847"/>
    </row>
    <row r="848" spans="8:15">
      <c r="H848" s="7"/>
      <c r="I848" s="8"/>
      <c r="J848" s="4"/>
      <c r="K848" s="6"/>
      <c r="L848" s="6"/>
      <c r="M848" s="9"/>
      <c r="N848"/>
      <c r="O848"/>
    </row>
    <row r="849" spans="8:15">
      <c r="H849" s="7"/>
      <c r="I849" s="8"/>
      <c r="J849" s="4"/>
      <c r="K849" s="6"/>
      <c r="L849" s="6"/>
      <c r="M849" s="9"/>
      <c r="N849"/>
      <c r="O849"/>
    </row>
    <row r="850" spans="8:15">
      <c r="H850" s="7"/>
      <c r="I850" s="8"/>
      <c r="J850" s="4"/>
      <c r="K850" s="6"/>
      <c r="L850" s="6"/>
      <c r="M850" s="9"/>
      <c r="N850"/>
      <c r="O850"/>
    </row>
    <row r="851" spans="8:15">
      <c r="H851" s="7"/>
      <c r="I851" s="8"/>
      <c r="J851" s="4"/>
      <c r="K851" s="6"/>
      <c r="L851" s="6"/>
      <c r="M851" s="9"/>
      <c r="N851"/>
      <c r="O851"/>
    </row>
    <row r="852" spans="8:15">
      <c r="H852" s="7"/>
      <c r="I852" s="8"/>
      <c r="J852" s="4"/>
      <c r="K852" s="6"/>
      <c r="L852" s="6"/>
      <c r="M852" s="9"/>
      <c r="N852"/>
      <c r="O852"/>
    </row>
    <row r="853" spans="8:15">
      <c r="H853" s="7"/>
      <c r="I853" s="8"/>
      <c r="J853" s="4"/>
      <c r="K853" s="6"/>
      <c r="L853" s="6"/>
      <c r="M853" s="9"/>
      <c r="N853"/>
      <c r="O853"/>
    </row>
    <row r="854" spans="8:15">
      <c r="H854" s="7"/>
      <c r="I854" s="8"/>
      <c r="J854" s="4"/>
      <c r="K854" s="6"/>
      <c r="L854" s="6"/>
      <c r="M854" s="9"/>
      <c r="N854"/>
      <c r="O854"/>
    </row>
    <row r="855" spans="8:15">
      <c r="H855" s="7"/>
      <c r="I855" s="8"/>
      <c r="J855" s="4"/>
      <c r="K855" s="6"/>
      <c r="L855" s="6"/>
      <c r="M855" s="9"/>
      <c r="N855"/>
      <c r="O855"/>
    </row>
    <row r="856" spans="8:15">
      <c r="H856" s="7"/>
      <c r="I856" s="8"/>
      <c r="J856" s="4"/>
      <c r="K856" s="6"/>
      <c r="L856" s="6"/>
      <c r="M856" s="9"/>
      <c r="N856"/>
      <c r="O856"/>
    </row>
    <row r="857" spans="8:15">
      <c r="H857" s="7"/>
      <c r="I857" s="8"/>
      <c r="J857" s="4"/>
      <c r="K857" s="6"/>
      <c r="L857" s="6"/>
      <c r="M857" s="9"/>
      <c r="N857"/>
      <c r="O857"/>
    </row>
    <row r="858" spans="8:15">
      <c r="H858" s="7"/>
      <c r="I858" s="8"/>
      <c r="J858" s="4"/>
      <c r="K858" s="6"/>
      <c r="L858" s="6"/>
      <c r="M858" s="9"/>
      <c r="N858"/>
      <c r="O858"/>
    </row>
    <row r="859" spans="8:15">
      <c r="H859" s="7"/>
      <c r="I859" s="8"/>
      <c r="J859" s="4"/>
      <c r="K859" s="6"/>
      <c r="L859" s="6"/>
      <c r="M859" s="9"/>
      <c r="N859"/>
      <c r="O859"/>
    </row>
    <row r="860" spans="8:15">
      <c r="H860" s="7"/>
      <c r="I860" s="8"/>
      <c r="J860" s="4"/>
      <c r="K860" s="6"/>
      <c r="L860" s="6"/>
      <c r="M860" s="9"/>
      <c r="N860"/>
      <c r="O860"/>
    </row>
    <row r="861" spans="8:15">
      <c r="H861" s="7"/>
      <c r="I861" s="8"/>
      <c r="J861" s="4"/>
      <c r="K861" s="6"/>
      <c r="L861" s="6"/>
      <c r="M861" s="9"/>
      <c r="N861"/>
      <c r="O861"/>
    </row>
    <row r="862" spans="8:15">
      <c r="H862" s="7"/>
      <c r="I862" s="8"/>
      <c r="J862" s="4"/>
      <c r="K862" s="6"/>
      <c r="L862" s="6"/>
      <c r="M862" s="9"/>
      <c r="N862"/>
      <c r="O862"/>
    </row>
    <row r="863" spans="8:15">
      <c r="H863" s="7"/>
      <c r="I863" s="8"/>
      <c r="J863" s="4"/>
      <c r="K863" s="6"/>
      <c r="L863" s="6"/>
      <c r="M863" s="9"/>
      <c r="N863"/>
      <c r="O863"/>
    </row>
    <row r="864" spans="8:15">
      <c r="H864" s="7"/>
      <c r="I864" s="8"/>
      <c r="J864" s="4"/>
      <c r="K864" s="6"/>
      <c r="L864" s="6"/>
      <c r="M864" s="9"/>
      <c r="N864"/>
      <c r="O864"/>
    </row>
    <row r="865" spans="8:15">
      <c r="H865" s="7"/>
      <c r="I865" s="8"/>
      <c r="J865" s="4"/>
      <c r="K865" s="6"/>
      <c r="L865" s="6"/>
      <c r="M865" s="9"/>
      <c r="N865"/>
      <c r="O865"/>
    </row>
    <row r="866" spans="8:15">
      <c r="H866" s="7"/>
      <c r="I866" s="8"/>
      <c r="J866" s="4"/>
      <c r="K866" s="6"/>
      <c r="L866" s="6"/>
      <c r="M866" s="9"/>
      <c r="N866"/>
      <c r="O866"/>
    </row>
    <row r="867" spans="8:15">
      <c r="H867" s="7"/>
      <c r="I867" s="8"/>
      <c r="J867" s="4"/>
      <c r="K867" s="6"/>
      <c r="L867" s="6"/>
      <c r="M867" s="9"/>
      <c r="N867"/>
      <c r="O867"/>
    </row>
    <row r="868" spans="8:15">
      <c r="H868" s="7"/>
      <c r="I868" s="8"/>
      <c r="J868" s="4"/>
      <c r="K868" s="6"/>
      <c r="L868" s="6"/>
      <c r="M868" s="9"/>
      <c r="N868"/>
      <c r="O868"/>
    </row>
    <row r="869" spans="8:15">
      <c r="H869" s="7"/>
      <c r="I869" s="8"/>
      <c r="J869" s="4"/>
      <c r="K869" s="6"/>
      <c r="L869" s="6"/>
      <c r="M869" s="9"/>
      <c r="N869"/>
      <c r="O869"/>
    </row>
    <row r="870" spans="8:15">
      <c r="H870" s="7"/>
      <c r="I870" s="8"/>
      <c r="J870" s="4"/>
      <c r="K870" s="6"/>
      <c r="L870" s="6"/>
      <c r="M870" s="9"/>
      <c r="N870"/>
      <c r="O870"/>
    </row>
    <row r="871" spans="8:15">
      <c r="H871" s="7"/>
      <c r="I871" s="8"/>
      <c r="J871" s="4"/>
      <c r="K871" s="6"/>
      <c r="L871" s="6"/>
      <c r="M871" s="9"/>
      <c r="N871"/>
      <c r="O871"/>
    </row>
    <row r="872" spans="8:15">
      <c r="H872" s="7"/>
      <c r="I872" s="8"/>
      <c r="J872" s="4"/>
      <c r="K872" s="6"/>
      <c r="L872" s="6"/>
      <c r="M872" s="9"/>
      <c r="N872"/>
      <c r="O872"/>
    </row>
    <row r="873" spans="8:15">
      <c r="H873" s="7"/>
      <c r="I873" s="8"/>
      <c r="J873" s="4"/>
      <c r="K873" s="6"/>
      <c r="L873" s="6"/>
      <c r="M873" s="9"/>
      <c r="N873"/>
      <c r="O873"/>
    </row>
    <row r="874" spans="8:15">
      <c r="H874" s="7"/>
      <c r="I874" s="8"/>
      <c r="J874" s="4"/>
      <c r="K874" s="6"/>
      <c r="L874" s="6"/>
      <c r="M874" s="9"/>
      <c r="N874"/>
      <c r="O874"/>
    </row>
    <row r="875" spans="8:15">
      <c r="H875" s="7"/>
      <c r="I875" s="8"/>
      <c r="J875" s="4"/>
      <c r="K875" s="6"/>
      <c r="L875" s="6"/>
      <c r="M875" s="9"/>
      <c r="N875"/>
      <c r="O875"/>
    </row>
    <row r="876" spans="8:15">
      <c r="H876" s="7"/>
      <c r="I876" s="8"/>
      <c r="J876" s="4"/>
      <c r="K876" s="6"/>
      <c r="L876" s="6"/>
      <c r="M876" s="9"/>
      <c r="N876"/>
      <c r="O876"/>
    </row>
    <row r="877" spans="8:15">
      <c r="H877" s="7"/>
      <c r="I877" s="8"/>
      <c r="J877" s="4"/>
      <c r="K877" s="6"/>
      <c r="L877" s="6"/>
      <c r="M877" s="9"/>
      <c r="N877"/>
      <c r="O877"/>
    </row>
    <row r="878" spans="8:15">
      <c r="H878" s="7"/>
      <c r="I878" s="8"/>
      <c r="J878" s="4"/>
      <c r="K878" s="6"/>
      <c r="L878" s="6"/>
      <c r="M878" s="9"/>
      <c r="N878"/>
      <c r="O878"/>
    </row>
    <row r="879" spans="8:15">
      <c r="H879" s="7"/>
      <c r="I879" s="8"/>
      <c r="J879" s="4"/>
      <c r="K879" s="6"/>
      <c r="L879" s="6"/>
      <c r="M879" s="9"/>
      <c r="N879"/>
      <c r="O879"/>
    </row>
    <row r="880" spans="8:15">
      <c r="H880" s="7"/>
      <c r="I880" s="8"/>
      <c r="J880" s="4"/>
      <c r="K880" s="6"/>
      <c r="L880" s="6"/>
      <c r="M880" s="9"/>
      <c r="N880"/>
      <c r="O880"/>
    </row>
    <row r="881" spans="8:15">
      <c r="H881" s="7"/>
      <c r="I881" s="8"/>
      <c r="J881" s="4"/>
      <c r="K881" s="6"/>
      <c r="L881" s="6"/>
      <c r="M881" s="9"/>
      <c r="N881"/>
      <c r="O881"/>
    </row>
    <row r="882" spans="8:15">
      <c r="H882" s="7"/>
      <c r="I882" s="8"/>
      <c r="J882" s="4"/>
      <c r="K882" s="6"/>
      <c r="L882" s="6"/>
      <c r="M882" s="9"/>
      <c r="N882"/>
      <c r="O882"/>
    </row>
    <row r="883" spans="8:15">
      <c r="H883" s="7"/>
      <c r="I883" s="8"/>
      <c r="J883" s="4"/>
      <c r="K883" s="6"/>
      <c r="L883" s="6"/>
      <c r="M883" s="9"/>
      <c r="N883"/>
      <c r="O883"/>
    </row>
    <row r="884" spans="8:15">
      <c r="H884" s="7"/>
      <c r="I884" s="8"/>
      <c r="J884" s="4"/>
      <c r="K884" s="6"/>
      <c r="L884" s="6"/>
      <c r="M884" s="9"/>
      <c r="N884"/>
      <c r="O884"/>
    </row>
    <row r="885" spans="8:15">
      <c r="H885" s="7"/>
      <c r="I885" s="8"/>
      <c r="J885" s="4"/>
      <c r="K885" s="6"/>
      <c r="L885" s="6"/>
      <c r="M885" s="9"/>
      <c r="N885"/>
      <c r="O885"/>
    </row>
    <row r="886" spans="8:15">
      <c r="H886" s="7"/>
      <c r="I886" s="8"/>
      <c r="J886" s="4"/>
      <c r="K886" s="6"/>
      <c r="L886" s="6"/>
      <c r="M886" s="9"/>
      <c r="N886"/>
      <c r="O886"/>
    </row>
    <row r="887" spans="8:15">
      <c r="H887" s="7"/>
      <c r="I887" s="8"/>
      <c r="J887" s="4"/>
      <c r="K887" s="6"/>
      <c r="L887" s="6"/>
      <c r="M887" s="9"/>
      <c r="N887"/>
      <c r="O887"/>
    </row>
    <row r="888" spans="8:15">
      <c r="H888" s="7"/>
      <c r="I888" s="8"/>
      <c r="J888" s="4"/>
      <c r="K888" s="6"/>
      <c r="L888" s="6"/>
      <c r="M888" s="9"/>
      <c r="N888"/>
      <c r="O888"/>
    </row>
    <row r="889" spans="8:15">
      <c r="H889" s="7"/>
      <c r="I889" s="8"/>
      <c r="J889" s="4"/>
      <c r="K889" s="6"/>
      <c r="L889" s="6"/>
      <c r="M889" s="9"/>
      <c r="N889"/>
      <c r="O889"/>
    </row>
    <row r="890" spans="8:15">
      <c r="H890" s="7"/>
      <c r="I890" s="8"/>
      <c r="J890" s="4"/>
      <c r="K890" s="6"/>
      <c r="L890" s="6"/>
      <c r="M890" s="9"/>
      <c r="N890"/>
      <c r="O890"/>
    </row>
    <row r="891" spans="8:15">
      <c r="H891" s="7"/>
      <c r="I891" s="8"/>
      <c r="J891" s="4"/>
      <c r="K891" s="6"/>
      <c r="L891" s="6"/>
      <c r="M891" s="9"/>
      <c r="N891"/>
      <c r="O891"/>
    </row>
    <row r="892" spans="8:15">
      <c r="H892" s="7"/>
      <c r="I892" s="8"/>
      <c r="J892" s="4"/>
      <c r="K892" s="6"/>
      <c r="L892" s="6"/>
      <c r="M892" s="9"/>
      <c r="N892"/>
      <c r="O892"/>
    </row>
    <row r="893" spans="8:15">
      <c r="H893" s="7"/>
      <c r="I893" s="8"/>
      <c r="J893" s="4"/>
      <c r="K893" s="6"/>
      <c r="L893" s="6"/>
      <c r="M893" s="9"/>
      <c r="N893"/>
      <c r="O893"/>
    </row>
    <row r="894" spans="8:15">
      <c r="H894" s="7"/>
      <c r="I894" s="8"/>
      <c r="J894" s="4"/>
      <c r="K894" s="6"/>
      <c r="L894" s="6"/>
      <c r="M894" s="9"/>
      <c r="N894"/>
      <c r="O894"/>
    </row>
    <row r="895" spans="8:15">
      <c r="H895" s="7"/>
      <c r="I895" s="8"/>
      <c r="J895" s="4"/>
      <c r="K895" s="6"/>
      <c r="L895" s="6"/>
      <c r="M895" s="9"/>
      <c r="N895"/>
      <c r="O895"/>
    </row>
    <row r="896" spans="8:15">
      <c r="H896" s="7"/>
      <c r="I896" s="8"/>
      <c r="J896" s="4"/>
      <c r="K896" s="6"/>
      <c r="L896" s="6"/>
      <c r="M896" s="9"/>
      <c r="N896"/>
      <c r="O896"/>
    </row>
    <row r="897" spans="8:15">
      <c r="H897" s="7"/>
      <c r="I897" s="8"/>
      <c r="J897" s="4"/>
      <c r="K897" s="6"/>
      <c r="L897" s="6"/>
      <c r="M897" s="9"/>
      <c r="N897"/>
      <c r="O897"/>
    </row>
    <row r="898" spans="8:15">
      <c r="H898" s="7"/>
      <c r="I898" s="8"/>
      <c r="J898" s="4"/>
      <c r="K898" s="6"/>
      <c r="L898" s="6"/>
      <c r="M898" s="9"/>
      <c r="N898"/>
      <c r="O898"/>
    </row>
    <row r="899" spans="8:15">
      <c r="H899" s="7"/>
      <c r="I899" s="8"/>
      <c r="J899" s="4"/>
      <c r="K899" s="6"/>
      <c r="L899" s="6"/>
      <c r="M899" s="9"/>
      <c r="N899"/>
      <c r="O899"/>
    </row>
    <row r="900" spans="8:15">
      <c r="H900" s="7"/>
      <c r="I900" s="8"/>
      <c r="J900" s="4"/>
      <c r="K900" s="6"/>
      <c r="L900" s="6"/>
      <c r="M900" s="9"/>
      <c r="N900"/>
      <c r="O900"/>
    </row>
    <row r="901" spans="8:15">
      <c r="H901" s="7"/>
      <c r="I901" s="8"/>
      <c r="J901" s="4"/>
      <c r="K901" s="6"/>
      <c r="L901" s="6"/>
      <c r="M901" s="9"/>
      <c r="N901"/>
      <c r="O901"/>
    </row>
    <row r="902" spans="8:15">
      <c r="H902" s="7"/>
      <c r="I902" s="8"/>
      <c r="J902" s="4"/>
      <c r="K902" s="6"/>
      <c r="L902" s="6"/>
      <c r="M902" s="9"/>
      <c r="N902"/>
      <c r="O902"/>
    </row>
    <row r="903" spans="8:15">
      <c r="H903" s="7"/>
      <c r="I903" s="8"/>
      <c r="J903" s="4"/>
      <c r="K903" s="6"/>
      <c r="L903" s="6"/>
      <c r="M903" s="9"/>
      <c r="N903"/>
      <c r="O903"/>
    </row>
    <row r="904" spans="8:15">
      <c r="H904" s="7"/>
      <c r="I904" s="8"/>
      <c r="J904" s="4"/>
      <c r="K904" s="6"/>
      <c r="L904" s="6"/>
      <c r="M904" s="9"/>
      <c r="N904"/>
      <c r="O904"/>
    </row>
    <row r="905" spans="8:15">
      <c r="H905" s="7"/>
      <c r="I905" s="8"/>
      <c r="J905" s="4"/>
      <c r="K905" s="6"/>
      <c r="L905" s="6"/>
      <c r="M905" s="9"/>
      <c r="N905"/>
      <c r="O905"/>
    </row>
    <row r="906" spans="8:15">
      <c r="H906" s="7"/>
      <c r="I906" s="8"/>
      <c r="J906" s="4"/>
      <c r="K906" s="6"/>
      <c r="L906" s="6"/>
      <c r="M906" s="9"/>
      <c r="N906"/>
      <c r="O906"/>
    </row>
    <row r="907" spans="8:15">
      <c r="H907" s="7"/>
      <c r="I907" s="8"/>
      <c r="J907" s="4"/>
      <c r="K907" s="6"/>
      <c r="L907" s="6"/>
      <c r="M907" s="9"/>
      <c r="N907"/>
      <c r="O907"/>
    </row>
    <row r="908" spans="8:15">
      <c r="H908" s="7"/>
      <c r="I908" s="8"/>
      <c r="J908" s="4"/>
      <c r="K908" s="6"/>
      <c r="L908" s="6"/>
      <c r="M908" s="9"/>
      <c r="N908"/>
      <c r="O908"/>
    </row>
    <row r="909" spans="8:15">
      <c r="H909" s="7"/>
      <c r="I909" s="8"/>
      <c r="J909" s="4"/>
      <c r="K909" s="6"/>
      <c r="L909" s="6"/>
      <c r="M909" s="9"/>
      <c r="N909"/>
      <c r="O909"/>
    </row>
    <row r="910" spans="8:15">
      <c r="H910" s="7"/>
      <c r="I910" s="8"/>
      <c r="J910" s="4"/>
      <c r="K910" s="6"/>
      <c r="L910" s="6"/>
      <c r="M910" s="9"/>
      <c r="N910"/>
      <c r="O910"/>
    </row>
    <row r="911" spans="8:15">
      <c r="H911" s="7"/>
      <c r="I911" s="8"/>
      <c r="J911" s="4"/>
      <c r="K911" s="6"/>
      <c r="L911" s="6"/>
      <c r="M911" s="9"/>
      <c r="N911"/>
      <c r="O911"/>
    </row>
    <row r="912" spans="8:15">
      <c r="H912" s="7"/>
      <c r="I912" s="8"/>
      <c r="J912" s="4"/>
      <c r="K912" s="6"/>
      <c r="L912" s="6"/>
      <c r="M912" s="9"/>
      <c r="N912"/>
      <c r="O912"/>
    </row>
    <row r="913" spans="8:15">
      <c r="H913" s="7"/>
      <c r="I913" s="8"/>
      <c r="J913" s="4"/>
      <c r="K913" s="6"/>
      <c r="L913" s="6"/>
      <c r="M913" s="9"/>
      <c r="N913"/>
      <c r="O913"/>
    </row>
    <row r="914" spans="8:15">
      <c r="H914" s="7"/>
      <c r="I914" s="8"/>
      <c r="J914" s="4"/>
      <c r="K914" s="6"/>
      <c r="L914" s="6"/>
      <c r="M914" s="9"/>
      <c r="N914"/>
      <c r="O914"/>
    </row>
    <row r="915" spans="8:15">
      <c r="H915" s="7"/>
      <c r="I915" s="8"/>
      <c r="J915" s="4"/>
      <c r="K915" s="6"/>
      <c r="L915" s="6"/>
      <c r="M915" s="9"/>
      <c r="N915"/>
      <c r="O915"/>
    </row>
    <row r="916" spans="8:15">
      <c r="H916" s="7"/>
      <c r="I916" s="8"/>
      <c r="J916" s="4"/>
      <c r="K916" s="6"/>
      <c r="L916" s="6"/>
      <c r="M916" s="9"/>
      <c r="N916"/>
      <c r="O916"/>
    </row>
    <row r="917" spans="8:15">
      <c r="H917" s="7"/>
      <c r="I917" s="8"/>
      <c r="J917" s="4"/>
      <c r="K917" s="6"/>
      <c r="L917" s="6"/>
      <c r="M917" s="9"/>
      <c r="N917"/>
      <c r="O917"/>
    </row>
    <row r="918" spans="8:15">
      <c r="H918" s="7"/>
      <c r="I918" s="8"/>
      <c r="J918" s="4"/>
      <c r="K918" s="6"/>
      <c r="L918" s="6"/>
      <c r="M918" s="9"/>
      <c r="N918"/>
      <c r="O918"/>
    </row>
    <row r="919" spans="8:15">
      <c r="H919" s="7"/>
      <c r="I919" s="8"/>
      <c r="J919" s="4"/>
      <c r="K919" s="6"/>
      <c r="L919" s="6"/>
      <c r="M919" s="9"/>
      <c r="N919"/>
      <c r="O919"/>
    </row>
    <row r="920" spans="8:15">
      <c r="H920" s="7"/>
      <c r="I920" s="8"/>
      <c r="J920" s="4"/>
      <c r="K920" s="6"/>
      <c r="L920" s="6"/>
      <c r="M920" s="9"/>
      <c r="N920"/>
      <c r="O920"/>
    </row>
    <row r="921" spans="8:15">
      <c r="H921" s="7"/>
      <c r="I921" s="8"/>
      <c r="J921" s="4"/>
      <c r="K921" s="6"/>
      <c r="L921" s="6"/>
      <c r="M921" s="9"/>
      <c r="N921"/>
      <c r="O921"/>
    </row>
    <row r="922" spans="8:15">
      <c r="H922" s="7"/>
      <c r="I922" s="8"/>
      <c r="J922" s="4"/>
      <c r="K922" s="6"/>
      <c r="L922" s="6"/>
      <c r="M922" s="9"/>
      <c r="N922"/>
      <c r="O922"/>
    </row>
    <row r="923" spans="8:15">
      <c r="H923" s="7"/>
      <c r="I923" s="8"/>
      <c r="J923" s="4"/>
      <c r="K923" s="6"/>
      <c r="L923" s="6"/>
      <c r="M923" s="9"/>
      <c r="N923"/>
      <c r="O923"/>
    </row>
    <row r="924" spans="8:15">
      <c r="H924" s="7"/>
      <c r="I924" s="8"/>
      <c r="J924" s="4"/>
      <c r="K924" s="6"/>
      <c r="L924" s="6"/>
      <c r="M924" s="9"/>
      <c r="N924"/>
      <c r="O924"/>
    </row>
    <row r="925" spans="8:15">
      <c r="H925" s="7"/>
      <c r="I925" s="8"/>
      <c r="J925" s="4"/>
      <c r="K925" s="6"/>
      <c r="L925" s="6"/>
      <c r="M925" s="9"/>
      <c r="N925"/>
      <c r="O925"/>
    </row>
    <row r="926" spans="8:15">
      <c r="H926" s="7"/>
      <c r="I926" s="8"/>
      <c r="J926" s="4"/>
      <c r="K926" s="6"/>
      <c r="L926" s="6"/>
      <c r="M926" s="9"/>
      <c r="N926"/>
      <c r="O926"/>
    </row>
    <row r="927" spans="8:15">
      <c r="H927" s="7"/>
      <c r="I927" s="8"/>
      <c r="J927" s="4"/>
      <c r="K927" s="6"/>
      <c r="L927" s="6"/>
      <c r="M927" s="9"/>
      <c r="N927"/>
      <c r="O927"/>
    </row>
    <row r="928" spans="8:15">
      <c r="H928" s="7"/>
      <c r="I928" s="8"/>
      <c r="J928" s="4"/>
      <c r="K928" s="6"/>
      <c r="L928" s="6"/>
      <c r="M928" s="9"/>
      <c r="N928"/>
      <c r="O928"/>
    </row>
    <row r="929" spans="8:15">
      <c r="H929" s="7"/>
      <c r="I929" s="8"/>
      <c r="J929" s="4"/>
      <c r="K929" s="6"/>
      <c r="L929" s="6"/>
      <c r="M929" s="9"/>
      <c r="N929"/>
      <c r="O929"/>
    </row>
    <row r="930" spans="8:15">
      <c r="H930" s="7"/>
      <c r="I930" s="8"/>
      <c r="J930" s="4"/>
      <c r="K930" s="6"/>
      <c r="L930" s="6"/>
      <c r="M930" s="9"/>
      <c r="N930"/>
      <c r="O930"/>
    </row>
    <row r="931" spans="8:15">
      <c r="H931" s="7"/>
      <c r="I931" s="8"/>
      <c r="J931" s="4"/>
      <c r="K931" s="6"/>
      <c r="L931" s="6"/>
      <c r="M931" s="9"/>
      <c r="N931"/>
      <c r="O931"/>
    </row>
    <row r="932" spans="8:15">
      <c r="H932" s="7"/>
      <c r="I932" s="8"/>
      <c r="J932" s="4"/>
      <c r="K932" s="6"/>
      <c r="L932" s="6"/>
      <c r="M932" s="9"/>
      <c r="N932"/>
      <c r="O932"/>
    </row>
    <row r="933" spans="8:15">
      <c r="H933" s="7"/>
      <c r="I933" s="8"/>
      <c r="J933" s="4"/>
      <c r="K933" s="6"/>
      <c r="L933" s="6"/>
      <c r="M933" s="9"/>
      <c r="N933"/>
      <c r="O933"/>
    </row>
    <row r="934" spans="8:15">
      <c r="H934" s="7"/>
      <c r="I934" s="8"/>
      <c r="J934" s="4"/>
      <c r="K934" s="6"/>
      <c r="L934" s="6"/>
      <c r="M934" s="9"/>
      <c r="N934"/>
      <c r="O934"/>
    </row>
    <row r="935" spans="8:15">
      <c r="H935" s="7"/>
      <c r="I935" s="8"/>
      <c r="J935" s="4"/>
      <c r="K935" s="6"/>
      <c r="L935" s="6"/>
      <c r="M935" s="9"/>
      <c r="N935"/>
      <c r="O935"/>
    </row>
    <row r="936" spans="8:15">
      <c r="H936" s="7"/>
      <c r="I936" s="8"/>
      <c r="J936" s="4"/>
      <c r="K936" s="6"/>
      <c r="L936" s="6"/>
      <c r="M936" s="9"/>
      <c r="N936"/>
      <c r="O936"/>
    </row>
    <row r="937" spans="8:15">
      <c r="H937" s="7"/>
      <c r="I937" s="8"/>
      <c r="J937" s="4"/>
      <c r="K937" s="6"/>
      <c r="L937" s="6"/>
      <c r="M937" s="9"/>
      <c r="N937"/>
      <c r="O937"/>
    </row>
    <row r="938" spans="8:15">
      <c r="H938" s="7"/>
      <c r="I938" s="8"/>
      <c r="J938" s="4"/>
      <c r="K938" s="6"/>
      <c r="L938" s="6"/>
      <c r="M938" s="9"/>
      <c r="N938"/>
      <c r="O938"/>
    </row>
    <row r="939" spans="8:15">
      <c r="H939" s="7"/>
      <c r="I939" s="8"/>
      <c r="J939" s="4"/>
      <c r="K939" s="6"/>
      <c r="L939" s="6"/>
      <c r="M939" s="9"/>
      <c r="N939"/>
      <c r="O939"/>
    </row>
    <row r="940" spans="8:15">
      <c r="H940" s="7"/>
      <c r="I940" s="8"/>
      <c r="J940" s="4"/>
      <c r="K940" s="6"/>
      <c r="L940" s="6"/>
      <c r="M940" s="9"/>
      <c r="N940"/>
      <c r="O940"/>
    </row>
    <row r="941" spans="8:15">
      <c r="H941" s="7"/>
      <c r="I941" s="8"/>
      <c r="J941" s="4"/>
      <c r="K941" s="6"/>
      <c r="L941" s="6"/>
      <c r="M941" s="9"/>
      <c r="N941"/>
      <c r="O941"/>
    </row>
    <row r="942" spans="8:15">
      <c r="H942" s="7"/>
      <c r="I942" s="8"/>
      <c r="J942" s="4"/>
      <c r="K942" s="6"/>
      <c r="L942" s="6"/>
      <c r="M942" s="9"/>
      <c r="N942"/>
      <c r="O942"/>
    </row>
    <row r="943" spans="8:15">
      <c r="H943" s="7"/>
      <c r="I943" s="8"/>
      <c r="J943" s="4"/>
      <c r="K943" s="6"/>
      <c r="L943" s="6"/>
      <c r="M943" s="9"/>
      <c r="N943"/>
      <c r="O943"/>
    </row>
    <row r="944" spans="8:15">
      <c r="H944" s="7"/>
      <c r="I944" s="8"/>
      <c r="J944" s="4"/>
      <c r="K944" s="6"/>
      <c r="L944" s="6"/>
      <c r="M944" s="9"/>
      <c r="N944"/>
      <c r="O944"/>
    </row>
    <row r="945" spans="8:15">
      <c r="H945" s="7"/>
      <c r="I945" s="8"/>
      <c r="J945" s="4"/>
      <c r="K945" s="6"/>
      <c r="L945" s="6"/>
      <c r="M945" s="9"/>
      <c r="N945"/>
      <c r="O945"/>
    </row>
    <row r="946" spans="8:15">
      <c r="H946" s="7"/>
      <c r="I946" s="8"/>
      <c r="J946" s="4"/>
      <c r="K946" s="6"/>
      <c r="L946" s="6"/>
      <c r="M946" s="9"/>
      <c r="N946"/>
      <c r="O946"/>
    </row>
    <row r="947" spans="8:15">
      <c r="H947" s="7"/>
      <c r="I947" s="8"/>
      <c r="J947" s="4"/>
      <c r="K947" s="6"/>
      <c r="L947" s="6"/>
      <c r="M947" s="9"/>
      <c r="N947"/>
      <c r="O947"/>
    </row>
    <row r="948" spans="8:15">
      <c r="H948" s="7"/>
      <c r="I948" s="8"/>
      <c r="J948" s="4"/>
      <c r="K948" s="6"/>
      <c r="L948" s="6"/>
      <c r="M948" s="9"/>
      <c r="N948"/>
      <c r="O948"/>
    </row>
    <row r="949" spans="8:15">
      <c r="H949" s="7"/>
      <c r="I949" s="8"/>
      <c r="J949" s="4"/>
      <c r="K949" s="6"/>
      <c r="L949" s="6"/>
      <c r="M949" s="9"/>
      <c r="N949"/>
      <c r="O949"/>
    </row>
    <row r="950" spans="8:15">
      <c r="H950" s="7"/>
      <c r="I950" s="8"/>
      <c r="J950" s="4"/>
      <c r="K950" s="6"/>
      <c r="L950" s="6"/>
      <c r="M950" s="9"/>
      <c r="N950"/>
      <c r="O950"/>
    </row>
    <row r="951" spans="8:15">
      <c r="H951" s="7"/>
      <c r="I951" s="8"/>
      <c r="J951" s="4"/>
      <c r="K951" s="6"/>
      <c r="L951" s="6"/>
      <c r="M951" s="9"/>
      <c r="N951"/>
      <c r="O951"/>
    </row>
    <row r="952" spans="8:15">
      <c r="H952" s="7"/>
      <c r="I952" s="8"/>
      <c r="J952" s="4"/>
      <c r="K952" s="6"/>
      <c r="L952" s="6"/>
      <c r="M952" s="9"/>
      <c r="N952"/>
      <c r="O952"/>
    </row>
    <row r="953" spans="8:15">
      <c r="H953" s="7"/>
      <c r="I953" s="8"/>
      <c r="J953" s="4"/>
      <c r="K953" s="6"/>
      <c r="L953" s="6"/>
      <c r="M953" s="9"/>
      <c r="N953"/>
      <c r="O953"/>
    </row>
    <row r="954" spans="8:15">
      <c r="H954" s="7"/>
      <c r="I954" s="8"/>
      <c r="J954" s="4"/>
      <c r="K954" s="6"/>
      <c r="L954" s="6"/>
      <c r="M954" s="9"/>
      <c r="N954"/>
      <c r="O954"/>
    </row>
    <row r="955" spans="8:15">
      <c r="H955" s="7"/>
      <c r="I955" s="8"/>
      <c r="J955" s="4"/>
      <c r="K955" s="6"/>
      <c r="L955" s="6"/>
      <c r="M955" s="9"/>
      <c r="N955"/>
      <c r="O955"/>
    </row>
    <row r="956" spans="8:15">
      <c r="H956" s="7"/>
      <c r="I956" s="8"/>
      <c r="J956" s="4"/>
      <c r="K956" s="6"/>
      <c r="L956" s="6"/>
      <c r="M956" s="9"/>
      <c r="N956"/>
      <c r="O956"/>
    </row>
    <row r="957" spans="8:15">
      <c r="H957" s="7"/>
      <c r="I957" s="8"/>
      <c r="J957" s="4"/>
      <c r="K957" s="6"/>
      <c r="L957" s="6"/>
      <c r="M957" s="9"/>
      <c r="N957"/>
      <c r="O957"/>
    </row>
    <row r="958" spans="8:15">
      <c r="H958" s="7"/>
      <c r="I958" s="8"/>
      <c r="J958" s="4"/>
      <c r="K958" s="6"/>
      <c r="L958" s="6"/>
      <c r="M958" s="9"/>
      <c r="N958"/>
      <c r="O958"/>
    </row>
    <row r="959" spans="8:15">
      <c r="H959" s="7"/>
      <c r="I959" s="8"/>
      <c r="J959" s="4"/>
      <c r="K959" s="6"/>
      <c r="L959" s="6"/>
      <c r="M959" s="9"/>
      <c r="N959"/>
      <c r="O959"/>
    </row>
    <row r="960" spans="8:15">
      <c r="H960" s="7"/>
      <c r="I960" s="8"/>
      <c r="J960" s="4"/>
      <c r="K960" s="6"/>
      <c r="L960" s="6"/>
      <c r="M960" s="9"/>
      <c r="N960"/>
      <c r="O960"/>
    </row>
    <row r="961" spans="8:15">
      <c r="H961" s="7"/>
      <c r="I961" s="8"/>
      <c r="J961" s="4"/>
      <c r="K961" s="6"/>
      <c r="L961" s="6"/>
      <c r="M961" s="9"/>
      <c r="N961"/>
      <c r="O961"/>
    </row>
    <row r="962" spans="8:15">
      <c r="H962" s="7"/>
      <c r="I962" s="8"/>
      <c r="J962" s="4"/>
      <c r="K962" s="6"/>
      <c r="L962" s="6"/>
      <c r="M962" s="9"/>
      <c r="N962"/>
      <c r="O962"/>
    </row>
    <row r="963" spans="8:15">
      <c r="H963" s="7"/>
      <c r="I963" s="8"/>
      <c r="J963" s="4"/>
      <c r="K963" s="6"/>
      <c r="L963" s="6"/>
      <c r="M963" s="9"/>
      <c r="N963"/>
      <c r="O963"/>
    </row>
    <row r="964" spans="8:15">
      <c r="H964" s="7"/>
      <c r="I964" s="8"/>
      <c r="J964" s="4"/>
      <c r="K964" s="6"/>
      <c r="L964" s="6"/>
      <c r="M964" s="9"/>
      <c r="N964"/>
      <c r="O964"/>
    </row>
    <row r="965" spans="8:15">
      <c r="H965" s="7"/>
      <c r="I965" s="8"/>
      <c r="J965" s="4"/>
      <c r="K965" s="6"/>
      <c r="L965" s="6"/>
      <c r="M965" s="9"/>
      <c r="N965"/>
      <c r="O965"/>
    </row>
    <row r="966" spans="8:15">
      <c r="H966" s="7"/>
      <c r="I966" s="8"/>
      <c r="J966" s="4"/>
      <c r="K966" s="6"/>
      <c r="L966" s="6"/>
      <c r="M966" s="9"/>
      <c r="N966"/>
      <c r="O966"/>
    </row>
    <row r="967" spans="8:15">
      <c r="H967" s="7"/>
      <c r="I967" s="8"/>
      <c r="J967" s="4"/>
      <c r="K967" s="6"/>
      <c r="L967" s="6"/>
      <c r="M967" s="9"/>
      <c r="N967"/>
      <c r="O967"/>
    </row>
    <row r="968" spans="8:15">
      <c r="H968" s="7"/>
      <c r="I968" s="8"/>
      <c r="J968" s="4"/>
      <c r="K968" s="6"/>
      <c r="L968" s="6"/>
      <c r="M968" s="9"/>
      <c r="N968"/>
      <c r="O968"/>
    </row>
    <row r="969" spans="8:15">
      <c r="H969" s="7"/>
      <c r="I969" s="8"/>
      <c r="J969" s="4"/>
      <c r="K969" s="6"/>
      <c r="L969" s="6"/>
      <c r="M969" s="9"/>
      <c r="N969"/>
      <c r="O969"/>
    </row>
    <row r="970" spans="8:15">
      <c r="H970" s="7"/>
      <c r="I970" s="8"/>
      <c r="J970" s="4"/>
      <c r="K970" s="6"/>
      <c r="L970" s="6"/>
      <c r="M970" s="9"/>
      <c r="N970"/>
      <c r="O970"/>
    </row>
    <row r="971" spans="8:15">
      <c r="H971" s="7"/>
      <c r="I971" s="8"/>
      <c r="J971" s="4"/>
      <c r="K971" s="6"/>
      <c r="L971" s="6"/>
      <c r="M971" s="9"/>
      <c r="N971"/>
      <c r="O971"/>
    </row>
    <row r="972" spans="8:15">
      <c r="H972" s="7"/>
      <c r="I972" s="8"/>
      <c r="J972" s="4"/>
      <c r="K972" s="6"/>
      <c r="L972" s="6"/>
      <c r="M972" s="9"/>
      <c r="N972"/>
      <c r="O972"/>
    </row>
    <row r="973" spans="8:15">
      <c r="H973" s="7"/>
      <c r="I973" s="8"/>
      <c r="J973" s="4"/>
      <c r="K973" s="6"/>
      <c r="L973" s="6"/>
      <c r="M973" s="9"/>
      <c r="N973"/>
      <c r="O973"/>
    </row>
    <row r="974" spans="8:15">
      <c r="H974" s="7"/>
      <c r="I974" s="8"/>
      <c r="J974" s="4"/>
      <c r="K974" s="6"/>
      <c r="L974" s="6"/>
      <c r="M974" s="9"/>
      <c r="N974"/>
      <c r="O974"/>
    </row>
    <row r="975" spans="8:15">
      <c r="H975" s="7"/>
      <c r="I975" s="8"/>
      <c r="J975" s="4"/>
      <c r="K975" s="6"/>
      <c r="L975" s="6"/>
      <c r="M975" s="9"/>
      <c r="N975"/>
      <c r="O975"/>
    </row>
    <row r="976" spans="8:15">
      <c r="H976" s="7"/>
      <c r="I976" s="8"/>
      <c r="J976" s="4"/>
      <c r="K976" s="6"/>
      <c r="L976" s="6"/>
      <c r="M976" s="9"/>
      <c r="N976"/>
      <c r="O976"/>
    </row>
    <row r="977" spans="8:15">
      <c r="H977" s="7"/>
      <c r="I977" s="8"/>
      <c r="J977" s="4"/>
      <c r="K977" s="6"/>
      <c r="L977" s="6"/>
      <c r="M977" s="9"/>
      <c r="N977"/>
      <c r="O977"/>
    </row>
    <row r="978" spans="8:15">
      <c r="H978" s="7"/>
      <c r="I978" s="8"/>
      <c r="J978" s="4"/>
      <c r="K978" s="6"/>
      <c r="L978" s="6"/>
      <c r="M978" s="9"/>
      <c r="N978"/>
      <c r="O978"/>
    </row>
    <row r="979" spans="8:15">
      <c r="H979" s="7"/>
      <c r="I979" s="8"/>
      <c r="J979" s="4"/>
      <c r="K979" s="6"/>
      <c r="L979" s="6"/>
      <c r="M979" s="9"/>
      <c r="N979"/>
      <c r="O979"/>
    </row>
    <row r="980" spans="8:15">
      <c r="H980" s="7"/>
      <c r="I980" s="8"/>
      <c r="J980" s="4"/>
      <c r="K980" s="6"/>
      <c r="L980" s="6"/>
      <c r="M980" s="9"/>
      <c r="N980"/>
      <c r="O980"/>
    </row>
    <row r="981" spans="8:15">
      <c r="H981" s="7"/>
      <c r="I981" s="8"/>
      <c r="J981" s="4"/>
      <c r="K981" s="6"/>
      <c r="L981" s="6"/>
      <c r="M981" s="9"/>
      <c r="N981"/>
      <c r="O981"/>
    </row>
    <row r="982" spans="8:15">
      <c r="H982" s="7"/>
      <c r="I982" s="8"/>
      <c r="J982" s="4"/>
      <c r="K982" s="6"/>
      <c r="L982" s="6"/>
      <c r="M982" s="9"/>
      <c r="N982"/>
      <c r="O982"/>
    </row>
    <row r="983" spans="8:15">
      <c r="H983" s="7"/>
      <c r="I983" s="8"/>
      <c r="J983" s="4"/>
      <c r="K983" s="6"/>
      <c r="L983" s="6"/>
      <c r="M983" s="9"/>
      <c r="N983"/>
      <c r="O983"/>
    </row>
    <row r="984" spans="8:15">
      <c r="H984" s="7"/>
      <c r="I984" s="8"/>
      <c r="J984" s="4"/>
      <c r="K984" s="6"/>
      <c r="L984" s="6"/>
      <c r="M984" s="9"/>
      <c r="N984"/>
      <c r="O984"/>
    </row>
    <row r="985" spans="8:15">
      <c r="H985" s="7"/>
      <c r="I985" s="8"/>
      <c r="J985" s="4"/>
      <c r="K985" s="6"/>
      <c r="L985" s="6"/>
      <c r="M985" s="9"/>
      <c r="N985"/>
      <c r="O985"/>
    </row>
    <row r="986" spans="8:15">
      <c r="H986" s="7"/>
      <c r="I986" s="8"/>
      <c r="J986" s="4"/>
      <c r="K986" s="6"/>
      <c r="L986" s="6"/>
      <c r="M986" s="9"/>
      <c r="N986"/>
      <c r="O986"/>
    </row>
    <row r="987" spans="8:15">
      <c r="H987" s="7"/>
      <c r="I987" s="8"/>
      <c r="J987" s="4"/>
      <c r="K987" s="6"/>
      <c r="L987" s="6"/>
      <c r="M987" s="9"/>
      <c r="N987"/>
      <c r="O987"/>
    </row>
    <row r="988" spans="8:15">
      <c r="H988" s="7"/>
      <c r="I988" s="8"/>
      <c r="J988" s="4"/>
      <c r="K988" s="6"/>
      <c r="L988" s="6"/>
      <c r="M988" s="9"/>
      <c r="N988"/>
      <c r="O988"/>
    </row>
    <row r="989" spans="8:15">
      <c r="H989" s="7"/>
      <c r="I989" s="8"/>
      <c r="J989" s="4"/>
      <c r="K989" s="6"/>
      <c r="L989" s="6"/>
      <c r="M989" s="9"/>
      <c r="N989"/>
      <c r="O989"/>
    </row>
    <row r="990" spans="8:15">
      <c r="H990" s="7"/>
      <c r="I990" s="8"/>
      <c r="J990" s="4"/>
      <c r="K990" s="6"/>
      <c r="L990" s="6"/>
      <c r="M990" s="9"/>
      <c r="N990"/>
      <c r="O990"/>
    </row>
    <row r="991" spans="8:15">
      <c r="H991" s="7"/>
      <c r="I991" s="8"/>
      <c r="J991" s="4"/>
      <c r="K991" s="6"/>
      <c r="L991" s="6"/>
      <c r="M991" s="9"/>
      <c r="N991"/>
      <c r="O991"/>
    </row>
    <row r="992" spans="8:15">
      <c r="H992" s="7"/>
      <c r="I992" s="8"/>
      <c r="J992" s="4"/>
      <c r="K992" s="6"/>
      <c r="L992" s="6"/>
      <c r="M992" s="9"/>
      <c r="N992"/>
      <c r="O992"/>
    </row>
    <row r="993" spans="8:15">
      <c r="H993" s="7"/>
      <c r="I993" s="8"/>
      <c r="J993" s="4"/>
      <c r="K993" s="6"/>
      <c r="L993" s="6"/>
      <c r="M993" s="9"/>
      <c r="N993"/>
      <c r="O993"/>
    </row>
    <row r="994" spans="8:15">
      <c r="H994" s="7"/>
      <c r="I994" s="8"/>
      <c r="J994" s="4"/>
      <c r="K994" s="6"/>
      <c r="L994" s="6"/>
      <c r="M994" s="9"/>
      <c r="N994"/>
      <c r="O994"/>
    </row>
    <row r="995" spans="8:15">
      <c r="H995" s="7"/>
      <c r="I995" s="8"/>
      <c r="J995" s="4"/>
      <c r="K995" s="6"/>
      <c r="L995" s="6"/>
      <c r="M995" s="9"/>
      <c r="N995"/>
      <c r="O995"/>
    </row>
    <row r="996" spans="8:15">
      <c r="H996" s="7"/>
      <c r="I996" s="8"/>
      <c r="J996" s="4"/>
      <c r="K996" s="6"/>
      <c r="L996" s="6"/>
      <c r="M996" s="9"/>
      <c r="N996"/>
      <c r="O996"/>
    </row>
    <row r="997" spans="8:15">
      <c r="H997" s="7"/>
      <c r="I997" s="8"/>
      <c r="J997" s="4"/>
      <c r="K997" s="6"/>
      <c r="L997" s="6"/>
      <c r="M997" s="9"/>
      <c r="N997"/>
      <c r="O997"/>
    </row>
    <row r="998" spans="8:15">
      <c r="H998" s="7"/>
      <c r="I998" s="8"/>
      <c r="J998" s="4"/>
      <c r="K998" s="6"/>
      <c r="L998" s="6"/>
      <c r="M998" s="9"/>
      <c r="N998"/>
      <c r="O998"/>
    </row>
    <row r="999" spans="8:15">
      <c r="H999" s="7"/>
      <c r="I999" s="8"/>
      <c r="J999" s="4"/>
      <c r="K999" s="6"/>
      <c r="L999" s="6"/>
      <c r="M999" s="9"/>
      <c r="N999"/>
      <c r="O999"/>
    </row>
    <row r="1000" spans="8:15">
      <c r="H1000" s="7"/>
      <c r="I1000" s="8"/>
      <c r="J1000" s="4"/>
      <c r="K1000" s="6"/>
      <c r="L1000" s="6"/>
      <c r="M1000" s="9"/>
      <c r="N1000"/>
      <c r="O1000"/>
    </row>
    <row r="1001" spans="8:15">
      <c r="H1001" s="7"/>
      <c r="I1001" s="8"/>
      <c r="J1001" s="4"/>
      <c r="K1001" s="6"/>
      <c r="L1001" s="6"/>
      <c r="M1001" s="9"/>
      <c r="N1001"/>
      <c r="O1001"/>
    </row>
    <row r="1002" spans="8:15">
      <c r="H1002" s="7"/>
      <c r="I1002" s="8"/>
      <c r="J1002" s="4"/>
      <c r="K1002" s="6"/>
      <c r="L1002" s="6"/>
      <c r="M1002" s="9"/>
      <c r="N1002"/>
      <c r="O1002"/>
    </row>
    <row r="1003" spans="8:15">
      <c r="H1003" s="7"/>
      <c r="I1003" s="8"/>
      <c r="J1003" s="4"/>
      <c r="K1003" s="6"/>
      <c r="L1003" s="6"/>
      <c r="M1003" s="9"/>
      <c r="N1003"/>
      <c r="O1003"/>
    </row>
    <row r="1004" spans="8:15">
      <c r="H1004" s="7"/>
      <c r="I1004" s="8"/>
      <c r="J1004" s="4"/>
      <c r="K1004" s="6"/>
      <c r="L1004" s="6"/>
      <c r="M1004" s="9"/>
      <c r="N1004"/>
      <c r="O1004"/>
    </row>
    <row r="1005" spans="8:15">
      <c r="H1005" s="7"/>
      <c r="I1005" s="8"/>
      <c r="J1005" s="4"/>
      <c r="K1005" s="6"/>
      <c r="L1005" s="6"/>
      <c r="M1005" s="9"/>
      <c r="N1005"/>
      <c r="O1005"/>
    </row>
    <row r="1006" spans="8:15">
      <c r="H1006" s="7"/>
      <c r="I1006" s="8"/>
      <c r="J1006" s="4"/>
      <c r="K1006" s="6"/>
      <c r="L1006" s="6"/>
      <c r="M1006" s="9"/>
      <c r="N1006"/>
      <c r="O1006"/>
    </row>
    <row r="1007" spans="8:15">
      <c r="H1007" s="7"/>
      <c r="I1007" s="8"/>
      <c r="J1007" s="4"/>
      <c r="K1007" s="6"/>
      <c r="L1007" s="6"/>
      <c r="M1007" s="9"/>
      <c r="N1007"/>
      <c r="O1007"/>
    </row>
    <row r="1008" spans="8:15">
      <c r="H1008" s="7"/>
      <c r="I1008" s="8"/>
      <c r="J1008" s="4"/>
      <c r="K1008" s="6"/>
      <c r="L1008" s="6"/>
      <c r="M1008" s="9"/>
      <c r="N1008"/>
      <c r="O1008"/>
    </row>
    <row r="1009" spans="8:15">
      <c r="H1009" s="7"/>
      <c r="I1009" s="8"/>
      <c r="J1009" s="4"/>
      <c r="K1009" s="6"/>
      <c r="L1009" s="6"/>
      <c r="M1009" s="9"/>
      <c r="N1009"/>
      <c r="O1009"/>
    </row>
    <row r="1010" spans="8:15">
      <c r="H1010" s="7"/>
      <c r="I1010" s="8"/>
      <c r="J1010" s="4"/>
      <c r="K1010" s="6"/>
      <c r="L1010" s="6"/>
      <c r="M1010" s="9"/>
      <c r="N1010"/>
      <c r="O1010"/>
    </row>
    <row r="1011" spans="8:15">
      <c r="H1011" s="7"/>
      <c r="I1011" s="8"/>
      <c r="J1011" s="4"/>
      <c r="K1011" s="6"/>
      <c r="L1011" s="6"/>
      <c r="M1011" s="9"/>
      <c r="N1011"/>
      <c r="O1011"/>
    </row>
    <row r="1012" spans="8:15">
      <c r="H1012" s="7"/>
      <c r="I1012" s="8"/>
      <c r="J1012" s="4"/>
      <c r="K1012" s="6"/>
      <c r="L1012" s="6"/>
      <c r="M1012" s="9"/>
      <c r="N1012"/>
      <c r="O1012"/>
    </row>
    <row r="1013" spans="8:15">
      <c r="H1013" s="7"/>
      <c r="I1013" s="8"/>
      <c r="J1013" s="4"/>
      <c r="K1013" s="6"/>
      <c r="L1013" s="6"/>
      <c r="M1013" s="9"/>
      <c r="N1013"/>
      <c r="O1013"/>
    </row>
    <row r="1014" spans="8:15">
      <c r="H1014" s="7"/>
      <c r="I1014" s="8"/>
      <c r="J1014" s="4"/>
      <c r="K1014" s="6"/>
      <c r="L1014" s="6"/>
      <c r="M1014" s="9"/>
      <c r="N1014"/>
      <c r="O1014"/>
    </row>
    <row r="1015" spans="8:15">
      <c r="H1015" s="7"/>
      <c r="I1015" s="8"/>
      <c r="J1015" s="4"/>
      <c r="K1015" s="6"/>
      <c r="L1015" s="6"/>
      <c r="M1015" s="9"/>
      <c r="N1015"/>
      <c r="O1015"/>
    </row>
    <row r="1016" spans="8:15">
      <c r="H1016" s="7"/>
      <c r="I1016" s="8"/>
      <c r="J1016" s="4"/>
      <c r="K1016" s="6"/>
      <c r="L1016" s="6"/>
      <c r="M1016" s="9"/>
      <c r="N1016"/>
      <c r="O1016"/>
    </row>
    <row r="1017" spans="8:15">
      <c r="H1017" s="7"/>
      <c r="I1017" s="8"/>
      <c r="J1017" s="4"/>
      <c r="K1017" s="6"/>
      <c r="L1017" s="6"/>
      <c r="M1017" s="9"/>
      <c r="N1017"/>
      <c r="O1017"/>
    </row>
    <row r="1018" spans="8:15">
      <c r="H1018" s="7"/>
      <c r="I1018" s="8"/>
      <c r="J1018" s="4"/>
      <c r="K1018" s="6"/>
      <c r="L1018" s="6"/>
      <c r="M1018" s="9"/>
      <c r="N1018"/>
      <c r="O1018"/>
    </row>
    <row r="1019" spans="8:15">
      <c r="H1019" s="7"/>
      <c r="I1019" s="8"/>
      <c r="J1019" s="4"/>
      <c r="K1019" s="6"/>
      <c r="L1019" s="6"/>
      <c r="M1019" s="9"/>
      <c r="N1019"/>
      <c r="O1019"/>
    </row>
    <row r="1020" spans="8:15">
      <c r="H1020" s="7"/>
      <c r="I1020" s="8"/>
      <c r="J1020" s="4"/>
      <c r="K1020" s="6"/>
      <c r="L1020" s="6"/>
      <c r="M1020" s="9"/>
      <c r="N1020"/>
      <c r="O1020"/>
    </row>
    <row r="1021" spans="8:15">
      <c r="H1021" s="7"/>
      <c r="I1021" s="8"/>
      <c r="J1021" s="4"/>
      <c r="K1021" s="6"/>
      <c r="L1021" s="6"/>
      <c r="M1021" s="9"/>
      <c r="N1021"/>
      <c r="O1021"/>
    </row>
    <row r="1022" spans="8:15">
      <c r="H1022" s="7"/>
      <c r="I1022" s="8"/>
      <c r="J1022" s="4"/>
      <c r="K1022" s="6"/>
      <c r="L1022" s="6"/>
      <c r="M1022" s="9"/>
      <c r="N1022"/>
      <c r="O1022"/>
    </row>
    <row r="1023" spans="8:15">
      <c r="H1023" s="7"/>
      <c r="I1023" s="8"/>
      <c r="J1023" s="4"/>
      <c r="K1023" s="6"/>
      <c r="L1023" s="6"/>
      <c r="M1023" s="9"/>
      <c r="N1023"/>
      <c r="O1023"/>
    </row>
    <row r="1024" spans="8:15">
      <c r="H1024" s="7"/>
      <c r="I1024" s="8"/>
      <c r="J1024" s="4"/>
      <c r="K1024" s="6"/>
      <c r="L1024" s="6"/>
      <c r="M1024" s="9"/>
      <c r="N1024"/>
      <c r="O1024"/>
    </row>
    <row r="1025" spans="8:15">
      <c r="H1025" s="7"/>
      <c r="I1025" s="8"/>
      <c r="J1025" s="4"/>
      <c r="K1025" s="6"/>
      <c r="L1025" s="6"/>
      <c r="M1025" s="9"/>
      <c r="N1025"/>
      <c r="O1025"/>
    </row>
    <row r="1026" spans="8:15">
      <c r="H1026" s="7"/>
      <c r="I1026" s="8"/>
      <c r="J1026" s="4"/>
      <c r="K1026" s="6"/>
      <c r="L1026" s="6"/>
      <c r="M1026" s="9"/>
      <c r="N1026"/>
      <c r="O1026"/>
    </row>
    <row r="1027" spans="8:15">
      <c r="H1027" s="7"/>
      <c r="I1027" s="8"/>
      <c r="J1027" s="4"/>
      <c r="K1027" s="6"/>
      <c r="L1027" s="6"/>
      <c r="M1027" s="9"/>
      <c r="N1027"/>
      <c r="O1027"/>
    </row>
    <row r="1028" spans="8:15">
      <c r="H1028" s="7"/>
      <c r="I1028" s="8"/>
      <c r="J1028" s="4"/>
      <c r="K1028" s="6"/>
      <c r="L1028" s="6"/>
      <c r="M1028" s="9"/>
      <c r="N1028"/>
      <c r="O1028"/>
    </row>
    <row r="1029" spans="8:15">
      <c r="H1029" s="7"/>
      <c r="I1029" s="8"/>
      <c r="J1029" s="4"/>
      <c r="K1029" s="6"/>
      <c r="L1029" s="6"/>
      <c r="M1029" s="9"/>
      <c r="N1029"/>
      <c r="O1029"/>
    </row>
    <row r="1030" spans="8:15">
      <c r="H1030" s="7"/>
      <c r="I1030" s="8"/>
      <c r="J1030" s="4"/>
      <c r="K1030" s="6"/>
      <c r="L1030" s="6"/>
      <c r="M1030" s="9"/>
      <c r="N1030"/>
      <c r="O1030"/>
    </row>
    <row r="1031" spans="8:15">
      <c r="H1031" s="7"/>
      <c r="I1031" s="8"/>
      <c r="J1031" s="4"/>
      <c r="K1031" s="6"/>
      <c r="L1031" s="6"/>
      <c r="M1031" s="9"/>
      <c r="N1031"/>
      <c r="O1031"/>
    </row>
    <row r="1032" spans="8:15">
      <c r="H1032" s="7"/>
      <c r="I1032" s="8"/>
      <c r="J1032" s="4"/>
      <c r="K1032" s="6"/>
      <c r="L1032" s="6"/>
      <c r="M1032" s="9"/>
      <c r="N1032"/>
      <c r="O1032"/>
    </row>
    <row r="1033" spans="8:15">
      <c r="H1033" s="7"/>
      <c r="I1033" s="8"/>
      <c r="J1033" s="4"/>
      <c r="K1033" s="6"/>
      <c r="L1033" s="6"/>
      <c r="M1033" s="9"/>
      <c r="N1033"/>
      <c r="O1033"/>
    </row>
    <row r="1034" spans="8:15">
      <c r="H1034" s="7"/>
      <c r="I1034" s="8"/>
      <c r="J1034" s="4"/>
      <c r="K1034" s="6"/>
      <c r="L1034" s="6"/>
      <c r="M1034" s="9"/>
      <c r="N1034"/>
      <c r="O1034"/>
    </row>
    <row r="1035" spans="8:15">
      <c r="H1035" s="7"/>
      <c r="I1035" s="8"/>
      <c r="J1035" s="4"/>
      <c r="K1035" s="6"/>
      <c r="L1035" s="6"/>
      <c r="M1035" s="9"/>
      <c r="N1035"/>
      <c r="O1035"/>
    </row>
    <row r="1036" spans="8:15">
      <c r="H1036" s="7"/>
      <c r="I1036" s="8"/>
      <c r="J1036" s="4"/>
      <c r="K1036" s="6"/>
      <c r="L1036" s="6"/>
      <c r="M1036" s="9"/>
      <c r="N1036"/>
      <c r="O1036"/>
    </row>
    <row r="1037" spans="8:15">
      <c r="H1037" s="7"/>
      <c r="I1037" s="8"/>
      <c r="J1037" s="4"/>
      <c r="K1037" s="6"/>
      <c r="L1037" s="6"/>
      <c r="M1037" s="9"/>
      <c r="N1037"/>
      <c r="O1037"/>
    </row>
    <row r="1038" spans="8:15">
      <c r="H1038" s="7"/>
      <c r="I1038" s="8"/>
      <c r="J1038" s="4"/>
      <c r="K1038" s="6"/>
      <c r="L1038" s="6"/>
      <c r="M1038" s="9"/>
      <c r="N1038"/>
      <c r="O1038"/>
    </row>
    <row r="1039" spans="8:15">
      <c r="H1039" s="7"/>
      <c r="I1039" s="8"/>
      <c r="J1039" s="4"/>
      <c r="K1039" s="6"/>
      <c r="L1039" s="6"/>
      <c r="M1039" s="9"/>
      <c r="N1039"/>
      <c r="O1039"/>
    </row>
    <row r="1040" spans="8:15">
      <c r="H1040" s="7"/>
      <c r="I1040" s="8"/>
      <c r="J1040" s="4"/>
      <c r="K1040" s="6"/>
      <c r="L1040" s="6"/>
      <c r="M1040" s="9"/>
      <c r="N1040"/>
      <c r="O1040"/>
    </row>
    <row r="1041" spans="8:15">
      <c r="H1041" s="7"/>
      <c r="I1041" s="8"/>
      <c r="J1041" s="4"/>
      <c r="K1041" s="6"/>
      <c r="L1041" s="6"/>
      <c r="M1041" s="9"/>
      <c r="N1041"/>
      <c r="O1041"/>
    </row>
    <row r="1042" spans="8:15">
      <c r="H1042" s="7"/>
      <c r="I1042" s="8"/>
      <c r="J1042" s="4"/>
      <c r="K1042" s="6"/>
      <c r="L1042" s="6"/>
      <c r="M1042" s="9"/>
      <c r="N1042"/>
      <c r="O1042"/>
    </row>
    <row r="1209" spans="1:20" s="2" customFormat="1">
      <c r="A1209" s="5"/>
      <c r="B1209" s="1"/>
      <c r="C1209" s="1"/>
      <c r="D1209" s="1"/>
      <c r="E1209" s="1"/>
      <c r="F1209" s="1"/>
      <c r="H1209" s="6"/>
      <c r="J1209" s="7"/>
      <c r="K1209" s="8"/>
      <c r="L1209" s="4"/>
      <c r="M1209" s="6"/>
      <c r="N1209" s="6"/>
      <c r="O1209" s="9"/>
      <c r="P1209"/>
      <c r="Q1209"/>
      <c r="R1209"/>
      <c r="S1209"/>
      <c r="T1209"/>
    </row>
    <row r="1210" spans="1:20" s="2" customFormat="1">
      <c r="A1210" s="5"/>
      <c r="B1210" s="1"/>
      <c r="C1210" s="1"/>
      <c r="D1210" s="1"/>
      <c r="E1210" s="1"/>
      <c r="F1210" s="1"/>
      <c r="H1210" s="6"/>
      <c r="J1210" s="7"/>
      <c r="K1210" s="8"/>
      <c r="L1210" s="4"/>
      <c r="M1210" s="6"/>
      <c r="N1210" s="6"/>
      <c r="O1210" s="9"/>
      <c r="P1210"/>
      <c r="Q1210"/>
      <c r="R1210"/>
      <c r="S1210"/>
      <c r="T1210"/>
    </row>
    <row r="1211" spans="1:20" s="2" customFormat="1">
      <c r="A1211" s="5"/>
      <c r="B1211" s="1"/>
      <c r="C1211" s="1"/>
      <c r="D1211" s="1"/>
      <c r="E1211" s="1"/>
      <c r="F1211" s="1"/>
      <c r="H1211" s="6"/>
      <c r="J1211" s="7"/>
      <c r="K1211" s="8"/>
      <c r="L1211" s="4"/>
      <c r="M1211" s="6"/>
      <c r="N1211" s="6"/>
      <c r="O1211" s="9"/>
      <c r="P1211"/>
      <c r="Q1211"/>
      <c r="R1211"/>
      <c r="S1211"/>
      <c r="T1211"/>
    </row>
    <row r="1212" spans="1:20" s="2" customFormat="1">
      <c r="A1212" s="5"/>
      <c r="B1212" s="1"/>
      <c r="C1212" s="1"/>
      <c r="D1212" s="1"/>
      <c r="E1212" s="1"/>
      <c r="F1212" s="1"/>
      <c r="H1212" s="6"/>
      <c r="J1212" s="7"/>
      <c r="K1212" s="8"/>
      <c r="L1212" s="4"/>
      <c r="M1212" s="6"/>
      <c r="N1212" s="6"/>
      <c r="O1212" s="9"/>
      <c r="P1212"/>
      <c r="Q1212"/>
      <c r="R1212"/>
      <c r="S1212"/>
      <c r="T1212"/>
    </row>
    <row r="1213" spans="1:20" s="2" customFormat="1">
      <c r="A1213" s="5"/>
      <c r="B1213" s="1"/>
      <c r="C1213" s="1"/>
      <c r="D1213" s="1"/>
      <c r="E1213" s="1"/>
      <c r="F1213" s="1"/>
      <c r="H1213" s="6"/>
      <c r="J1213" s="7"/>
      <c r="K1213" s="8"/>
      <c r="L1213" s="4"/>
      <c r="M1213" s="6"/>
      <c r="N1213" s="6"/>
      <c r="O1213" s="9"/>
      <c r="P1213"/>
      <c r="Q1213"/>
      <c r="R1213"/>
      <c r="S1213"/>
      <c r="T1213"/>
    </row>
    <row r="1214" spans="1:20" s="2" customFormat="1">
      <c r="A1214" s="5"/>
      <c r="B1214" s="1"/>
      <c r="C1214" s="1"/>
      <c r="D1214" s="1"/>
      <c r="E1214" s="1"/>
      <c r="F1214" s="1"/>
      <c r="H1214" s="6"/>
      <c r="J1214" s="7"/>
      <c r="K1214" s="8"/>
      <c r="L1214" s="4"/>
      <c r="M1214" s="6"/>
      <c r="N1214" s="6"/>
      <c r="O1214" s="9"/>
      <c r="P1214"/>
      <c r="Q1214"/>
      <c r="R1214"/>
      <c r="S1214"/>
      <c r="T1214"/>
    </row>
    <row r="1215" spans="1:20" s="2" customFormat="1">
      <c r="A1215" s="5"/>
      <c r="B1215" s="1"/>
      <c r="C1215" s="1"/>
      <c r="D1215" s="1"/>
      <c r="E1215" s="1"/>
      <c r="F1215" s="1"/>
      <c r="H1215" s="6"/>
      <c r="J1215" s="7"/>
      <c r="K1215" s="8"/>
      <c r="L1215" s="4"/>
      <c r="M1215" s="6"/>
      <c r="N1215" s="6"/>
      <c r="O1215" s="9"/>
      <c r="P1215"/>
      <c r="Q1215"/>
      <c r="R1215"/>
      <c r="S1215"/>
      <c r="T1215"/>
    </row>
    <row r="1216" spans="1:20" s="2" customFormat="1">
      <c r="A1216" s="5"/>
      <c r="B1216" s="1"/>
      <c r="C1216" s="1"/>
      <c r="D1216" s="1"/>
      <c r="E1216" s="1"/>
      <c r="F1216" s="1"/>
      <c r="H1216" s="6"/>
      <c r="J1216" s="7"/>
      <c r="K1216" s="8"/>
      <c r="L1216" s="4"/>
      <c r="M1216" s="6"/>
      <c r="N1216" s="6"/>
      <c r="O1216" s="9"/>
      <c r="P1216"/>
      <c r="Q1216"/>
      <c r="R1216"/>
      <c r="S1216"/>
      <c r="T1216"/>
    </row>
    <row r="1217" spans="1:20" s="2" customFormat="1">
      <c r="A1217" s="5"/>
      <c r="B1217" s="1"/>
      <c r="C1217" s="1"/>
      <c r="D1217" s="1"/>
      <c r="E1217" s="1"/>
      <c r="F1217" s="1"/>
      <c r="H1217" s="6"/>
      <c r="J1217" s="7"/>
      <c r="K1217" s="8"/>
      <c r="L1217" s="4"/>
      <c r="M1217" s="6"/>
      <c r="N1217" s="6"/>
      <c r="O1217" s="9"/>
      <c r="P1217"/>
      <c r="Q1217"/>
      <c r="R1217"/>
      <c r="S1217"/>
      <c r="T1217"/>
    </row>
    <row r="1218" spans="1:20" s="2" customFormat="1">
      <c r="A1218" s="5"/>
      <c r="B1218" s="1"/>
      <c r="C1218" s="1"/>
      <c r="D1218" s="1"/>
      <c r="E1218" s="1"/>
      <c r="F1218" s="1"/>
      <c r="H1218" s="6"/>
      <c r="J1218" s="7"/>
      <c r="K1218" s="8"/>
      <c r="L1218" s="4"/>
      <c r="M1218" s="6"/>
      <c r="N1218" s="6"/>
      <c r="O1218" s="9"/>
      <c r="P1218"/>
      <c r="Q1218"/>
      <c r="R1218"/>
      <c r="S1218"/>
      <c r="T1218"/>
    </row>
    <row r="1219" spans="1:20" s="2" customFormat="1">
      <c r="A1219" s="5"/>
      <c r="B1219" s="1"/>
      <c r="C1219" s="1"/>
      <c r="D1219" s="1"/>
      <c r="E1219" s="1"/>
      <c r="F1219" s="1"/>
      <c r="H1219" s="6"/>
      <c r="J1219" s="7"/>
      <c r="K1219" s="8"/>
      <c r="L1219" s="4"/>
      <c r="M1219" s="6"/>
      <c r="N1219" s="6"/>
      <c r="O1219" s="9"/>
      <c r="P1219"/>
      <c r="Q1219"/>
      <c r="R1219"/>
      <c r="S1219"/>
      <c r="T1219"/>
    </row>
    <row r="1220" spans="1:20" s="2" customFormat="1">
      <c r="A1220" s="5"/>
      <c r="B1220" s="1"/>
      <c r="C1220" s="1"/>
      <c r="D1220" s="1"/>
      <c r="E1220" s="1"/>
      <c r="F1220" s="1"/>
      <c r="H1220" s="6"/>
      <c r="J1220" s="7"/>
      <c r="K1220" s="8"/>
      <c r="L1220" s="4"/>
      <c r="M1220" s="6"/>
      <c r="N1220" s="6"/>
      <c r="O1220" s="9"/>
      <c r="P1220"/>
      <c r="Q1220"/>
      <c r="R1220"/>
      <c r="S1220"/>
      <c r="T1220"/>
    </row>
    <row r="1221" spans="1:20" s="2" customFormat="1">
      <c r="A1221" s="5"/>
      <c r="B1221" s="1"/>
      <c r="C1221" s="1"/>
      <c r="D1221" s="1"/>
      <c r="E1221" s="1"/>
      <c r="F1221" s="1"/>
      <c r="H1221" s="6"/>
      <c r="J1221" s="7"/>
      <c r="K1221" s="8"/>
      <c r="L1221" s="4"/>
      <c r="M1221" s="6"/>
      <c r="N1221" s="6"/>
      <c r="O1221" s="9"/>
      <c r="P1221"/>
      <c r="Q1221"/>
      <c r="R1221"/>
      <c r="S1221"/>
      <c r="T1221"/>
    </row>
    <row r="1222" spans="1:20" s="2" customFormat="1">
      <c r="A1222" s="5"/>
      <c r="B1222" s="1"/>
      <c r="C1222" s="1"/>
      <c r="D1222" s="1"/>
      <c r="E1222" s="1"/>
      <c r="F1222" s="1"/>
      <c r="H1222" s="6"/>
      <c r="J1222" s="7"/>
      <c r="K1222" s="8"/>
      <c r="L1222" s="4"/>
      <c r="M1222" s="6"/>
      <c r="N1222" s="6"/>
      <c r="O1222" s="9"/>
      <c r="P1222"/>
      <c r="Q1222"/>
      <c r="R1222"/>
      <c r="S1222"/>
      <c r="T1222"/>
    </row>
    <row r="1223" spans="1:20" s="2" customFormat="1">
      <c r="A1223" s="5"/>
      <c r="B1223" s="1"/>
      <c r="C1223" s="1"/>
      <c r="D1223" s="1"/>
      <c r="E1223" s="1"/>
      <c r="F1223" s="1"/>
      <c r="H1223" s="6"/>
      <c r="J1223" s="7"/>
      <c r="K1223" s="8"/>
      <c r="L1223" s="4"/>
      <c r="M1223" s="6"/>
      <c r="N1223" s="6"/>
      <c r="O1223" s="9"/>
      <c r="P1223"/>
      <c r="Q1223"/>
      <c r="R1223"/>
      <c r="S1223"/>
      <c r="T1223"/>
    </row>
    <row r="1224" spans="1:20" s="2" customFormat="1">
      <c r="A1224" s="5"/>
      <c r="B1224" s="1"/>
      <c r="C1224" s="1"/>
      <c r="D1224" s="1"/>
      <c r="E1224" s="1"/>
      <c r="F1224" s="1"/>
      <c r="H1224" s="6"/>
      <c r="J1224" s="7"/>
      <c r="K1224" s="8"/>
      <c r="L1224" s="4"/>
      <c r="M1224" s="6"/>
      <c r="N1224" s="6"/>
      <c r="O1224" s="9"/>
      <c r="P1224"/>
      <c r="Q1224"/>
      <c r="R1224"/>
      <c r="S1224"/>
      <c r="T1224"/>
    </row>
    <row r="1225" spans="1:20" s="2" customFormat="1">
      <c r="A1225" s="5"/>
      <c r="B1225" s="1"/>
      <c r="C1225" s="1"/>
      <c r="D1225" s="1"/>
      <c r="E1225" s="1"/>
      <c r="F1225" s="1"/>
      <c r="H1225" s="6"/>
      <c r="J1225" s="7"/>
      <c r="K1225" s="8"/>
      <c r="L1225" s="4"/>
      <c r="M1225" s="6"/>
      <c r="N1225" s="6"/>
      <c r="O1225" s="9"/>
      <c r="P1225"/>
      <c r="Q1225"/>
      <c r="R1225"/>
      <c r="S1225"/>
      <c r="T1225"/>
    </row>
    <row r="1226" spans="1:20" s="2" customFormat="1">
      <c r="A1226" s="5"/>
      <c r="B1226" s="1"/>
      <c r="C1226" s="1"/>
      <c r="D1226" s="1"/>
      <c r="E1226" s="1"/>
      <c r="F1226" s="1"/>
      <c r="H1226" s="6"/>
      <c r="J1226" s="7"/>
      <c r="K1226" s="8"/>
      <c r="L1226" s="4"/>
      <c r="M1226" s="6"/>
      <c r="N1226" s="6"/>
      <c r="O1226" s="9"/>
      <c r="P1226"/>
      <c r="Q1226"/>
      <c r="R1226"/>
      <c r="S1226"/>
      <c r="T1226"/>
    </row>
    <row r="1227" spans="1:20" s="2" customFormat="1">
      <c r="A1227" s="5"/>
      <c r="B1227" s="1"/>
      <c r="C1227" s="1"/>
      <c r="D1227" s="1"/>
      <c r="E1227" s="1"/>
      <c r="F1227" s="1"/>
      <c r="H1227" s="6"/>
      <c r="J1227" s="7"/>
      <c r="K1227" s="8"/>
      <c r="L1227" s="4"/>
      <c r="M1227" s="6"/>
      <c r="N1227" s="6"/>
      <c r="O1227" s="9"/>
      <c r="P1227"/>
      <c r="Q1227"/>
      <c r="R1227"/>
      <c r="S1227"/>
      <c r="T1227"/>
    </row>
    <row r="1228" spans="1:20" s="2" customFormat="1">
      <c r="A1228" s="5"/>
      <c r="B1228" s="1"/>
      <c r="C1228" s="1"/>
      <c r="D1228" s="1"/>
      <c r="E1228" s="1"/>
      <c r="F1228" s="1"/>
      <c r="H1228" s="6"/>
      <c r="J1228" s="7"/>
      <c r="K1228" s="8"/>
      <c r="L1228" s="4"/>
      <c r="M1228" s="6"/>
      <c r="N1228" s="6"/>
      <c r="O1228" s="9"/>
      <c r="P1228"/>
      <c r="Q1228"/>
      <c r="R1228"/>
      <c r="S1228"/>
      <c r="T1228"/>
    </row>
    <row r="1229" spans="1:20" s="2" customFormat="1">
      <c r="A1229" s="5"/>
      <c r="B1229" s="1"/>
      <c r="C1229" s="1"/>
      <c r="D1229" s="1"/>
      <c r="E1229" s="1"/>
      <c r="F1229" s="1"/>
      <c r="H1229" s="6"/>
      <c r="J1229" s="7"/>
      <c r="K1229" s="8"/>
      <c r="L1229" s="4"/>
      <c r="M1229" s="6"/>
      <c r="N1229" s="6"/>
      <c r="O1229" s="9"/>
      <c r="P1229"/>
      <c r="Q1229"/>
      <c r="R1229"/>
      <c r="S1229"/>
      <c r="T1229"/>
    </row>
    <row r="1230" spans="1:20" s="2" customFormat="1">
      <c r="A1230" s="5"/>
      <c r="B1230" s="1"/>
      <c r="C1230" s="1"/>
      <c r="D1230" s="1"/>
      <c r="E1230" s="1"/>
      <c r="F1230" s="1"/>
      <c r="H1230" s="6"/>
      <c r="J1230" s="7"/>
      <c r="K1230" s="8"/>
      <c r="L1230" s="4"/>
      <c r="M1230" s="6"/>
      <c r="N1230" s="6"/>
      <c r="O1230" s="9"/>
      <c r="P1230"/>
      <c r="Q1230"/>
      <c r="R1230"/>
      <c r="S1230"/>
      <c r="T1230"/>
    </row>
    <row r="1231" spans="1:20" s="2" customFormat="1">
      <c r="A1231" s="5"/>
      <c r="B1231" s="1"/>
      <c r="C1231" s="1"/>
      <c r="D1231" s="1"/>
      <c r="E1231" s="1"/>
      <c r="F1231" s="1"/>
      <c r="H1231" s="6"/>
      <c r="J1231" s="7"/>
      <c r="K1231" s="8"/>
      <c r="L1231" s="4"/>
      <c r="M1231" s="6"/>
      <c r="N1231" s="6"/>
      <c r="O1231" s="9"/>
      <c r="P1231"/>
      <c r="Q1231"/>
      <c r="R1231"/>
      <c r="S1231"/>
      <c r="T1231"/>
    </row>
    <row r="1232" spans="1:20" s="2" customFormat="1">
      <c r="A1232" s="5"/>
      <c r="B1232" s="1"/>
      <c r="C1232" s="1"/>
      <c r="D1232" s="1"/>
      <c r="E1232" s="1"/>
      <c r="F1232" s="1"/>
      <c r="H1232" s="6"/>
      <c r="J1232" s="7"/>
      <c r="K1232" s="8"/>
      <c r="L1232" s="4"/>
      <c r="M1232" s="6"/>
      <c r="N1232" s="6"/>
      <c r="O1232" s="9"/>
      <c r="P1232"/>
      <c r="Q1232"/>
      <c r="R1232"/>
      <c r="S1232"/>
      <c r="T1232"/>
    </row>
    <row r="1233" spans="1:20" s="2" customFormat="1">
      <c r="A1233" s="5"/>
      <c r="B1233" s="1"/>
      <c r="C1233" s="1"/>
      <c r="D1233" s="1"/>
      <c r="E1233" s="1"/>
      <c r="F1233" s="1"/>
      <c r="H1233" s="6"/>
      <c r="J1233" s="7"/>
      <c r="K1233" s="8"/>
      <c r="L1233" s="4"/>
      <c r="M1233" s="6"/>
      <c r="N1233" s="6"/>
      <c r="O1233" s="9"/>
      <c r="P1233"/>
      <c r="Q1233"/>
      <c r="R1233"/>
      <c r="S1233"/>
      <c r="T1233"/>
    </row>
    <row r="1234" spans="1:20" s="2" customFormat="1">
      <c r="A1234" s="5"/>
      <c r="B1234" s="1"/>
      <c r="C1234" s="1"/>
      <c r="D1234" s="1"/>
      <c r="E1234" s="1"/>
      <c r="F1234" s="1"/>
      <c r="H1234" s="6"/>
      <c r="J1234" s="7"/>
      <c r="K1234" s="8"/>
      <c r="L1234" s="4"/>
      <c r="M1234" s="6"/>
      <c r="N1234" s="6"/>
      <c r="O1234" s="9"/>
      <c r="P1234"/>
      <c r="Q1234"/>
      <c r="R1234"/>
      <c r="S1234"/>
      <c r="T1234"/>
    </row>
    <row r="1235" spans="1:20" s="2" customFormat="1">
      <c r="A1235" s="5"/>
      <c r="B1235" s="1"/>
      <c r="C1235" s="1"/>
      <c r="D1235" s="1"/>
      <c r="E1235" s="1"/>
      <c r="F1235" s="1"/>
      <c r="H1235" s="6"/>
      <c r="J1235" s="7"/>
      <c r="K1235" s="8"/>
      <c r="L1235" s="4"/>
      <c r="M1235" s="6"/>
      <c r="N1235" s="6"/>
      <c r="O1235" s="9"/>
      <c r="P1235"/>
      <c r="Q1235"/>
      <c r="R1235"/>
      <c r="S1235"/>
      <c r="T1235"/>
    </row>
    <row r="1236" spans="1:20" s="2" customFormat="1">
      <c r="A1236" s="5"/>
      <c r="B1236" s="1"/>
      <c r="C1236" s="1"/>
      <c r="D1236" s="1"/>
      <c r="E1236" s="1"/>
      <c r="F1236" s="1"/>
      <c r="H1236" s="6"/>
      <c r="J1236" s="7"/>
      <c r="K1236" s="8"/>
      <c r="L1236" s="4"/>
      <c r="M1236" s="6"/>
      <c r="N1236" s="6"/>
      <c r="O1236" s="9"/>
      <c r="P1236"/>
      <c r="Q1236"/>
      <c r="R1236"/>
      <c r="S1236"/>
      <c r="T1236"/>
    </row>
    <row r="1237" spans="1:20" s="2" customFormat="1">
      <c r="A1237" s="5"/>
      <c r="B1237" s="1"/>
      <c r="C1237" s="1"/>
      <c r="D1237" s="1"/>
      <c r="E1237" s="1"/>
      <c r="F1237" s="1"/>
      <c r="H1237" s="6"/>
      <c r="J1237" s="7"/>
      <c r="K1237" s="8"/>
      <c r="L1237" s="4"/>
      <c r="M1237" s="6"/>
      <c r="N1237" s="6"/>
      <c r="O1237" s="9"/>
      <c r="P1237"/>
      <c r="Q1237"/>
      <c r="R1237"/>
      <c r="S1237"/>
      <c r="T1237"/>
    </row>
    <row r="1238" spans="1:20" s="2" customFormat="1">
      <c r="A1238" s="5"/>
      <c r="B1238" s="1"/>
      <c r="C1238" s="1"/>
      <c r="D1238" s="1"/>
      <c r="E1238" s="1"/>
      <c r="F1238" s="1"/>
      <c r="H1238" s="6"/>
      <c r="J1238" s="7"/>
      <c r="K1238" s="8"/>
      <c r="L1238" s="4"/>
      <c r="M1238" s="6"/>
      <c r="N1238" s="6"/>
      <c r="O1238" s="9"/>
      <c r="P1238"/>
      <c r="Q1238"/>
      <c r="R1238"/>
      <c r="S1238"/>
      <c r="T1238"/>
    </row>
    <row r="1239" spans="1:20" s="2" customFormat="1">
      <c r="A1239" s="5"/>
      <c r="B1239" s="1"/>
      <c r="C1239" s="1"/>
      <c r="D1239" s="1"/>
      <c r="E1239" s="1"/>
      <c r="F1239" s="1"/>
      <c r="H1239" s="6"/>
      <c r="J1239" s="7"/>
      <c r="K1239" s="8"/>
      <c r="L1239" s="4"/>
      <c r="M1239" s="6"/>
      <c r="N1239" s="6"/>
      <c r="O1239" s="9"/>
      <c r="P1239"/>
      <c r="Q1239"/>
      <c r="R1239"/>
      <c r="S1239"/>
      <c r="T1239"/>
    </row>
    <row r="1240" spans="1:20" s="2" customFormat="1">
      <c r="A1240" s="5"/>
      <c r="B1240" s="1"/>
      <c r="C1240" s="1"/>
      <c r="D1240" s="1"/>
      <c r="E1240" s="1"/>
      <c r="F1240" s="1"/>
      <c r="H1240" s="6"/>
      <c r="J1240" s="7"/>
      <c r="K1240" s="8"/>
      <c r="L1240" s="4"/>
      <c r="M1240" s="6"/>
      <c r="N1240" s="6"/>
      <c r="O1240" s="9"/>
      <c r="P1240"/>
      <c r="Q1240"/>
      <c r="R1240"/>
      <c r="S1240"/>
      <c r="T1240"/>
    </row>
    <row r="1241" spans="1:20" s="2" customFormat="1">
      <c r="A1241" s="5"/>
      <c r="B1241" s="1"/>
      <c r="C1241" s="1"/>
      <c r="D1241" s="1"/>
      <c r="E1241" s="1"/>
      <c r="F1241" s="1"/>
      <c r="H1241" s="6"/>
      <c r="J1241" s="7"/>
      <c r="K1241" s="8"/>
      <c r="L1241" s="4"/>
      <c r="M1241" s="6"/>
      <c r="N1241" s="6"/>
      <c r="O1241" s="9"/>
      <c r="P1241"/>
      <c r="Q1241"/>
      <c r="R1241"/>
      <c r="S1241"/>
      <c r="T1241"/>
    </row>
    <row r="1242" spans="1:20" s="2" customFormat="1">
      <c r="A1242" s="5"/>
      <c r="B1242" s="1"/>
      <c r="C1242" s="1"/>
      <c r="D1242" s="1"/>
      <c r="E1242" s="1"/>
      <c r="F1242" s="1"/>
      <c r="H1242" s="6"/>
      <c r="J1242" s="7"/>
      <c r="K1242" s="8"/>
      <c r="L1242" s="4"/>
      <c r="M1242" s="6"/>
      <c r="N1242" s="6"/>
      <c r="O1242" s="9"/>
      <c r="P1242"/>
      <c r="Q1242"/>
      <c r="R1242"/>
      <c r="S1242"/>
      <c r="T1242"/>
    </row>
    <row r="1243" spans="1:20" s="2" customFormat="1">
      <c r="A1243" s="5"/>
      <c r="B1243" s="1"/>
      <c r="C1243" s="1"/>
      <c r="D1243" s="1"/>
      <c r="E1243" s="1"/>
      <c r="F1243" s="1"/>
      <c r="H1243" s="6"/>
      <c r="J1243" s="7"/>
      <c r="K1243" s="8"/>
      <c r="L1243" s="4"/>
      <c r="M1243" s="6"/>
      <c r="N1243" s="6"/>
      <c r="O1243" s="9"/>
      <c r="P1243"/>
      <c r="Q1243"/>
      <c r="R1243"/>
      <c r="S1243"/>
      <c r="T1243"/>
    </row>
    <row r="1244" spans="1:20" s="2" customFormat="1">
      <c r="A1244" s="5"/>
      <c r="B1244" s="1"/>
      <c r="C1244" s="1"/>
      <c r="D1244" s="1"/>
      <c r="E1244" s="1"/>
      <c r="F1244" s="1"/>
      <c r="H1244" s="6"/>
      <c r="J1244" s="7"/>
      <c r="K1244" s="8"/>
      <c r="L1244" s="4"/>
      <c r="M1244" s="6"/>
      <c r="N1244" s="6"/>
      <c r="O1244" s="9"/>
      <c r="P1244"/>
      <c r="Q1244"/>
      <c r="R1244"/>
      <c r="S1244"/>
      <c r="T1244"/>
    </row>
    <row r="1245" spans="1:20" s="2" customFormat="1">
      <c r="A1245" s="5"/>
      <c r="B1245" s="1"/>
      <c r="C1245" s="1"/>
      <c r="D1245" s="1"/>
      <c r="E1245" s="1"/>
      <c r="F1245" s="1"/>
      <c r="H1245" s="6"/>
      <c r="J1245" s="7"/>
      <c r="K1245" s="8"/>
      <c r="L1245" s="4"/>
      <c r="M1245" s="6"/>
      <c r="N1245" s="6"/>
      <c r="O1245" s="9"/>
      <c r="P1245"/>
      <c r="Q1245"/>
      <c r="R1245"/>
      <c r="S1245"/>
      <c r="T1245"/>
    </row>
    <row r="1246" spans="1:20" s="2" customFormat="1">
      <c r="A1246" s="5"/>
      <c r="B1246" s="1"/>
      <c r="C1246" s="1"/>
      <c r="D1246" s="1"/>
      <c r="E1246" s="1"/>
      <c r="F1246" s="1"/>
      <c r="H1246" s="6"/>
      <c r="J1246" s="7"/>
      <c r="K1246" s="8"/>
      <c r="L1246" s="4"/>
      <c r="M1246" s="6"/>
      <c r="N1246" s="6"/>
      <c r="O1246" s="9"/>
      <c r="P1246"/>
      <c r="Q1246"/>
      <c r="R1246"/>
      <c r="S1246"/>
      <c r="T1246"/>
    </row>
    <row r="1247" spans="1:20" s="2" customFormat="1">
      <c r="A1247" s="5"/>
      <c r="B1247" s="1"/>
      <c r="C1247" s="1"/>
      <c r="D1247" s="1"/>
      <c r="E1247" s="1"/>
      <c r="F1247" s="1"/>
      <c r="H1247" s="6"/>
      <c r="J1247" s="7"/>
      <c r="K1247" s="8"/>
      <c r="L1247" s="4"/>
      <c r="M1247" s="6"/>
      <c r="N1247" s="6"/>
      <c r="O1247" s="9"/>
      <c r="P1247"/>
      <c r="Q1247"/>
      <c r="R1247"/>
      <c r="S1247"/>
      <c r="T1247"/>
    </row>
    <row r="1248" spans="1:20" s="2" customFormat="1">
      <c r="A1248" s="5"/>
      <c r="B1248" s="1"/>
      <c r="C1248" s="1"/>
      <c r="D1248" s="1"/>
      <c r="E1248" s="1"/>
      <c r="F1248" s="1"/>
      <c r="H1248" s="6"/>
      <c r="J1248" s="7"/>
      <c r="K1248" s="8"/>
      <c r="L1248" s="4"/>
      <c r="M1248" s="6"/>
      <c r="N1248" s="6"/>
      <c r="O1248" s="9"/>
      <c r="P1248"/>
      <c r="Q1248"/>
      <c r="R1248"/>
      <c r="S1248"/>
      <c r="T1248"/>
    </row>
    <row r="1249" spans="1:20" s="2" customFormat="1">
      <c r="A1249" s="5"/>
      <c r="B1249" s="1"/>
      <c r="C1249" s="1"/>
      <c r="D1249" s="1"/>
      <c r="E1249" s="1"/>
      <c r="F1249" s="1"/>
      <c r="H1249" s="6"/>
      <c r="J1249" s="7"/>
      <c r="K1249" s="8"/>
      <c r="L1249" s="4"/>
      <c r="M1249" s="6"/>
      <c r="N1249" s="6"/>
      <c r="O1249" s="9"/>
      <c r="P1249"/>
      <c r="Q1249"/>
      <c r="R1249"/>
      <c r="S1249"/>
      <c r="T1249"/>
    </row>
    <row r="1250" spans="1:20" s="2" customFormat="1">
      <c r="A1250" s="5"/>
      <c r="B1250" s="1"/>
      <c r="C1250" s="1"/>
      <c r="D1250" s="1"/>
      <c r="E1250" s="1"/>
      <c r="F1250" s="1"/>
      <c r="H1250" s="6"/>
      <c r="J1250" s="7"/>
      <c r="K1250" s="8"/>
      <c r="L1250" s="4"/>
      <c r="M1250" s="6"/>
      <c r="N1250" s="6"/>
      <c r="O1250" s="9"/>
      <c r="P1250"/>
      <c r="Q1250"/>
      <c r="R1250"/>
      <c r="S1250"/>
      <c r="T1250"/>
    </row>
    <row r="1251" spans="1:20" s="2" customFormat="1">
      <c r="A1251" s="5"/>
      <c r="B1251" s="1"/>
      <c r="C1251" s="1"/>
      <c r="D1251" s="1"/>
      <c r="E1251" s="1"/>
      <c r="F1251" s="1"/>
      <c r="H1251" s="6"/>
      <c r="J1251" s="7"/>
      <c r="K1251" s="8"/>
      <c r="L1251" s="4"/>
      <c r="M1251" s="6"/>
      <c r="N1251" s="6"/>
      <c r="O1251" s="9"/>
      <c r="P1251"/>
      <c r="Q1251"/>
      <c r="R1251"/>
      <c r="S1251"/>
      <c r="T1251"/>
    </row>
    <row r="1252" spans="1:20" s="2" customFormat="1">
      <c r="A1252" s="5"/>
      <c r="B1252" s="1"/>
      <c r="C1252" s="1"/>
      <c r="D1252" s="1"/>
      <c r="E1252" s="1"/>
      <c r="F1252" s="1"/>
      <c r="H1252" s="6"/>
      <c r="J1252" s="7"/>
      <c r="K1252" s="8"/>
      <c r="L1252" s="4"/>
      <c r="M1252" s="6"/>
      <c r="N1252" s="6"/>
      <c r="O1252" s="9"/>
      <c r="P1252"/>
      <c r="Q1252"/>
      <c r="R1252"/>
      <c r="S1252"/>
      <c r="T1252"/>
    </row>
    <row r="1253" spans="1:20" s="2" customFormat="1">
      <c r="A1253" s="5"/>
      <c r="B1253" s="1"/>
      <c r="C1253" s="1"/>
      <c r="D1253" s="1"/>
      <c r="E1253" s="1"/>
      <c r="F1253" s="1"/>
      <c r="H1253" s="6"/>
      <c r="J1253" s="7"/>
      <c r="K1253" s="8"/>
      <c r="L1253" s="4"/>
      <c r="M1253" s="6"/>
      <c r="N1253" s="6"/>
      <c r="O1253" s="9"/>
      <c r="P1253"/>
      <c r="Q1253"/>
      <c r="R1253"/>
      <c r="S1253"/>
      <c r="T1253"/>
    </row>
    <row r="1254" spans="1:20" s="2" customFormat="1">
      <c r="A1254" s="5"/>
      <c r="B1254" s="1"/>
      <c r="C1254" s="1"/>
      <c r="D1254" s="1"/>
      <c r="E1254" s="1"/>
      <c r="F1254" s="1"/>
      <c r="H1254" s="6"/>
      <c r="J1254" s="7"/>
      <c r="K1254" s="8"/>
      <c r="L1254" s="4"/>
      <c r="M1254" s="6"/>
      <c r="N1254" s="6"/>
      <c r="O1254" s="9"/>
      <c r="P1254"/>
      <c r="Q1254"/>
      <c r="R1254"/>
      <c r="S1254"/>
      <c r="T1254"/>
    </row>
    <row r="1255" spans="1:20" s="2" customFormat="1">
      <c r="A1255" s="5"/>
      <c r="B1255" s="1"/>
      <c r="C1255" s="1"/>
      <c r="D1255" s="1"/>
      <c r="E1255" s="1"/>
      <c r="F1255" s="1"/>
      <c r="H1255" s="6"/>
      <c r="J1255" s="7"/>
      <c r="K1255" s="8"/>
      <c r="L1255" s="4"/>
      <c r="M1255" s="6"/>
      <c r="N1255" s="6"/>
      <c r="O1255" s="9"/>
      <c r="P1255"/>
      <c r="Q1255"/>
      <c r="R1255"/>
      <c r="S1255"/>
      <c r="T1255"/>
    </row>
    <row r="1256" spans="1:20" s="2" customFormat="1">
      <c r="A1256" s="5"/>
      <c r="B1256" s="1"/>
      <c r="C1256" s="1"/>
      <c r="D1256" s="1"/>
      <c r="E1256" s="1"/>
      <c r="F1256" s="1"/>
      <c r="H1256" s="6"/>
      <c r="J1256" s="7"/>
      <c r="K1256" s="8"/>
      <c r="L1256" s="4"/>
      <c r="M1256" s="6"/>
      <c r="N1256" s="6"/>
      <c r="O1256" s="9"/>
      <c r="P1256"/>
      <c r="Q1256"/>
      <c r="R1256"/>
      <c r="S1256"/>
      <c r="T1256"/>
    </row>
    <row r="1257" spans="1:20" s="2" customFormat="1">
      <c r="A1257" s="5"/>
      <c r="B1257" s="1"/>
      <c r="C1257" s="1"/>
      <c r="D1257" s="1"/>
      <c r="E1257" s="1"/>
      <c r="F1257" s="1"/>
      <c r="H1257" s="6"/>
      <c r="J1257" s="7"/>
      <c r="K1257" s="8"/>
      <c r="L1257" s="4"/>
      <c r="M1257" s="6"/>
      <c r="N1257" s="6"/>
      <c r="O1257" s="9"/>
      <c r="P1257"/>
      <c r="Q1257"/>
      <c r="R1257"/>
      <c r="S1257"/>
      <c r="T1257"/>
    </row>
    <row r="1258" spans="1:20" s="2" customFormat="1">
      <c r="A1258" s="5"/>
      <c r="B1258" s="1"/>
      <c r="C1258" s="1"/>
      <c r="D1258" s="1"/>
      <c r="E1258" s="1"/>
      <c r="F1258" s="1"/>
      <c r="H1258" s="6"/>
      <c r="J1258" s="7"/>
      <c r="K1258" s="8"/>
      <c r="L1258" s="4"/>
      <c r="M1258" s="6"/>
      <c r="N1258" s="6"/>
      <c r="O1258" s="9"/>
      <c r="P1258"/>
      <c r="Q1258"/>
      <c r="R1258"/>
      <c r="S1258"/>
      <c r="T1258"/>
    </row>
    <row r="1259" spans="1:20" s="2" customFormat="1">
      <c r="A1259" s="5"/>
      <c r="B1259" s="1"/>
      <c r="C1259" s="1"/>
      <c r="D1259" s="1"/>
      <c r="E1259" s="1"/>
      <c r="F1259" s="1"/>
      <c r="H1259" s="6"/>
      <c r="J1259" s="7"/>
      <c r="K1259" s="8"/>
      <c r="L1259" s="4"/>
      <c r="M1259" s="6"/>
      <c r="N1259" s="6"/>
      <c r="O1259" s="9"/>
      <c r="P1259"/>
      <c r="Q1259"/>
      <c r="R1259"/>
      <c r="S1259"/>
      <c r="T1259"/>
    </row>
    <row r="1260" spans="1:20" s="2" customFormat="1">
      <c r="A1260" s="5"/>
      <c r="B1260" s="1"/>
      <c r="C1260" s="1"/>
      <c r="D1260" s="1"/>
      <c r="E1260" s="1"/>
      <c r="F1260" s="1"/>
      <c r="H1260" s="6"/>
      <c r="J1260" s="7"/>
      <c r="K1260" s="8"/>
      <c r="L1260" s="4"/>
      <c r="M1260" s="6"/>
      <c r="N1260" s="6"/>
      <c r="O1260" s="9"/>
      <c r="P1260"/>
      <c r="Q1260"/>
      <c r="R1260"/>
      <c r="S1260"/>
      <c r="T1260"/>
    </row>
    <row r="1261" spans="1:20" s="2" customFormat="1">
      <c r="A1261" s="5"/>
      <c r="B1261" s="1"/>
      <c r="C1261" s="1"/>
      <c r="D1261" s="1"/>
      <c r="E1261" s="1"/>
      <c r="F1261" s="1"/>
      <c r="H1261" s="6"/>
      <c r="J1261" s="7"/>
      <c r="K1261" s="8"/>
      <c r="L1261" s="4"/>
      <c r="M1261" s="6"/>
      <c r="N1261" s="6"/>
      <c r="O1261" s="9"/>
      <c r="P1261"/>
      <c r="Q1261"/>
      <c r="R1261"/>
      <c r="S1261"/>
      <c r="T1261"/>
    </row>
    <row r="1262" spans="1:20" s="2" customFormat="1">
      <c r="A1262" s="5"/>
      <c r="B1262" s="1"/>
      <c r="C1262" s="1"/>
      <c r="D1262" s="1"/>
      <c r="E1262" s="1"/>
      <c r="F1262" s="1"/>
      <c r="H1262" s="6"/>
      <c r="J1262" s="7"/>
      <c r="K1262" s="8"/>
      <c r="L1262" s="4"/>
      <c r="M1262" s="6"/>
      <c r="N1262" s="6"/>
      <c r="O1262" s="9"/>
      <c r="P1262"/>
      <c r="Q1262"/>
      <c r="R1262"/>
      <c r="S1262"/>
      <c r="T1262"/>
    </row>
    <row r="1263" spans="1:20" s="2" customFormat="1">
      <c r="A1263" s="5"/>
      <c r="B1263" s="1"/>
      <c r="C1263" s="1"/>
      <c r="D1263" s="1"/>
      <c r="E1263" s="1"/>
      <c r="F1263" s="1"/>
      <c r="H1263" s="6"/>
      <c r="J1263" s="7"/>
      <c r="K1263" s="8"/>
      <c r="L1263" s="4"/>
      <c r="M1263" s="6"/>
      <c r="N1263" s="6"/>
      <c r="O1263" s="9"/>
      <c r="P1263"/>
      <c r="Q1263"/>
      <c r="R1263"/>
      <c r="S1263"/>
      <c r="T1263"/>
    </row>
    <row r="1264" spans="1:20" s="2" customFormat="1">
      <c r="A1264" s="5"/>
      <c r="B1264" s="1"/>
      <c r="C1264" s="1"/>
      <c r="D1264" s="1"/>
      <c r="E1264" s="1"/>
      <c r="F1264" s="1"/>
      <c r="H1264" s="6"/>
      <c r="J1264" s="7"/>
      <c r="K1264" s="8"/>
      <c r="L1264" s="4"/>
      <c r="M1264" s="6"/>
      <c r="N1264" s="6"/>
      <c r="O1264" s="9"/>
      <c r="P1264"/>
      <c r="Q1264"/>
      <c r="R1264"/>
      <c r="S1264"/>
      <c r="T1264"/>
    </row>
    <row r="1265" spans="1:20" s="2" customFormat="1">
      <c r="A1265" s="5"/>
      <c r="B1265" s="1"/>
      <c r="C1265" s="1"/>
      <c r="D1265" s="1"/>
      <c r="E1265" s="1"/>
      <c r="F1265" s="1"/>
      <c r="H1265" s="6"/>
      <c r="J1265" s="7"/>
      <c r="K1265" s="8"/>
      <c r="L1265" s="4"/>
      <c r="M1265" s="6"/>
      <c r="N1265" s="6"/>
      <c r="O1265" s="9"/>
      <c r="P1265"/>
      <c r="Q1265"/>
      <c r="R1265"/>
      <c r="S1265"/>
      <c r="T1265"/>
    </row>
    <row r="1266" spans="1:20" s="2" customFormat="1">
      <c r="A1266" s="5"/>
      <c r="B1266" s="1"/>
      <c r="C1266" s="1"/>
      <c r="D1266" s="1"/>
      <c r="E1266" s="1"/>
      <c r="F1266" s="1"/>
      <c r="H1266" s="6"/>
      <c r="J1266" s="7"/>
      <c r="K1266" s="8"/>
      <c r="L1266" s="4"/>
      <c r="M1266" s="6"/>
      <c r="N1266" s="6"/>
      <c r="O1266" s="9"/>
      <c r="P1266"/>
      <c r="Q1266"/>
      <c r="R1266"/>
      <c r="S1266"/>
      <c r="T1266"/>
    </row>
    <row r="1267" spans="1:20" s="2" customFormat="1">
      <c r="A1267" s="5"/>
      <c r="B1267" s="1"/>
      <c r="C1267" s="1"/>
      <c r="D1267" s="1"/>
      <c r="E1267" s="1"/>
      <c r="F1267" s="1"/>
      <c r="H1267" s="6"/>
      <c r="J1267" s="7"/>
      <c r="K1267" s="8"/>
      <c r="L1267" s="4"/>
      <c r="M1267" s="6"/>
      <c r="N1267" s="6"/>
      <c r="O1267" s="9"/>
      <c r="P1267"/>
      <c r="Q1267"/>
      <c r="R1267"/>
      <c r="S1267"/>
      <c r="T1267"/>
    </row>
    <row r="1268" spans="1:20" s="2" customFormat="1">
      <c r="A1268" s="5"/>
      <c r="B1268" s="1"/>
      <c r="C1268" s="1"/>
      <c r="D1268" s="1"/>
      <c r="E1268" s="1"/>
      <c r="F1268" s="1"/>
      <c r="H1268" s="6"/>
      <c r="J1268" s="7"/>
      <c r="K1268" s="8"/>
      <c r="L1268" s="4"/>
      <c r="M1268" s="6"/>
      <c r="N1268" s="6"/>
      <c r="O1268" s="9"/>
      <c r="P1268"/>
      <c r="Q1268"/>
      <c r="R1268"/>
      <c r="S1268"/>
      <c r="T1268"/>
    </row>
    <row r="1269" spans="1:20" s="2" customFormat="1">
      <c r="A1269" s="5"/>
      <c r="B1269" s="1"/>
      <c r="C1269" s="1"/>
      <c r="D1269" s="1"/>
      <c r="E1269" s="1"/>
      <c r="F1269" s="1"/>
      <c r="H1269" s="6"/>
      <c r="J1269" s="7"/>
      <c r="K1269" s="8"/>
      <c r="L1269" s="4"/>
      <c r="M1269" s="6"/>
      <c r="N1269" s="6"/>
      <c r="O1269" s="9"/>
      <c r="P1269"/>
      <c r="Q1269"/>
      <c r="R1269"/>
      <c r="S1269"/>
      <c r="T1269"/>
    </row>
    <row r="1270" spans="1:20" s="2" customFormat="1">
      <c r="A1270" s="5"/>
      <c r="B1270" s="1"/>
      <c r="C1270" s="1"/>
      <c r="D1270" s="1"/>
      <c r="E1270" s="1"/>
      <c r="F1270" s="1"/>
      <c r="H1270" s="6"/>
      <c r="J1270" s="7"/>
      <c r="K1270" s="8"/>
      <c r="L1270" s="4"/>
      <c r="M1270" s="6"/>
      <c r="N1270" s="6"/>
      <c r="O1270" s="9"/>
      <c r="P1270"/>
      <c r="Q1270"/>
      <c r="R1270"/>
      <c r="S1270"/>
      <c r="T1270"/>
    </row>
    <row r="1271" spans="1:20" s="2" customFormat="1">
      <c r="A1271" s="5"/>
      <c r="B1271" s="1"/>
      <c r="C1271" s="1"/>
      <c r="D1271" s="1"/>
      <c r="E1271" s="1"/>
      <c r="F1271" s="1"/>
      <c r="H1271" s="6"/>
      <c r="J1271" s="7"/>
      <c r="K1271" s="8"/>
      <c r="L1271" s="4"/>
      <c r="M1271" s="6"/>
      <c r="N1271" s="6"/>
      <c r="O1271" s="9"/>
      <c r="P1271"/>
      <c r="Q1271"/>
      <c r="R1271"/>
      <c r="S1271"/>
      <c r="T1271"/>
    </row>
    <row r="1272" spans="1:20" s="2" customFormat="1">
      <c r="A1272" s="5"/>
      <c r="B1272" s="1"/>
      <c r="C1272" s="1"/>
      <c r="D1272" s="1"/>
      <c r="E1272" s="1"/>
      <c r="F1272" s="1"/>
      <c r="H1272" s="6"/>
      <c r="J1272" s="7"/>
      <c r="K1272" s="8"/>
      <c r="L1272" s="4"/>
      <c r="M1272" s="6"/>
      <c r="N1272" s="6"/>
      <c r="O1272" s="9"/>
      <c r="P1272"/>
      <c r="Q1272"/>
      <c r="R1272"/>
      <c r="S1272"/>
      <c r="T1272"/>
    </row>
    <row r="1273" spans="1:20" s="2" customFormat="1">
      <c r="A1273" s="3"/>
      <c r="B1273" s="3"/>
      <c r="C1273" s="3"/>
      <c r="D1273" s="3"/>
      <c r="E1273" s="3"/>
      <c r="F1273" s="3"/>
      <c r="H1273" s="6"/>
      <c r="J1273" s="7"/>
      <c r="K1273" s="8"/>
      <c r="L1273" s="4"/>
      <c r="M1273" s="6"/>
      <c r="N1273" s="6"/>
      <c r="O1273" s="9"/>
      <c r="P1273"/>
      <c r="Q1273"/>
      <c r="R1273"/>
      <c r="S1273"/>
      <c r="T1273"/>
    </row>
    <row r="1274" spans="1:20" s="2" customFormat="1">
      <c r="A1274" s="3"/>
      <c r="B1274" s="3"/>
      <c r="C1274" s="3"/>
      <c r="D1274" s="3"/>
      <c r="E1274" s="3"/>
      <c r="F1274" s="3"/>
      <c r="H1274" s="6"/>
      <c r="J1274" s="7"/>
      <c r="K1274" s="8"/>
      <c r="L1274" s="4"/>
      <c r="M1274" s="6"/>
      <c r="N1274" s="6"/>
      <c r="O1274" s="9"/>
      <c r="P1274"/>
      <c r="Q1274"/>
      <c r="R1274"/>
      <c r="S1274"/>
      <c r="T1274"/>
    </row>
    <row r="1275" spans="1:20" s="2" customFormat="1">
      <c r="A1275" s="3"/>
      <c r="B1275" s="3"/>
      <c r="C1275" s="3"/>
      <c r="D1275" s="3"/>
      <c r="E1275" s="3"/>
      <c r="F1275" s="3"/>
      <c r="H1275" s="6"/>
      <c r="J1275" s="7"/>
      <c r="K1275" s="8"/>
      <c r="L1275" s="4"/>
      <c r="M1275" s="6"/>
      <c r="N1275" s="6"/>
      <c r="O1275" s="9"/>
      <c r="P1275"/>
      <c r="Q1275"/>
      <c r="R1275"/>
      <c r="S1275"/>
      <c r="T1275"/>
    </row>
    <row r="1276" spans="1:20" s="2" customFormat="1">
      <c r="A1276" s="3"/>
      <c r="B1276" s="3"/>
      <c r="C1276" s="3"/>
      <c r="D1276" s="3"/>
      <c r="E1276" s="3"/>
      <c r="F1276" s="3"/>
      <c r="H1276" s="6"/>
      <c r="J1276" s="7"/>
      <c r="K1276" s="8"/>
      <c r="L1276" s="4"/>
      <c r="M1276" s="6"/>
      <c r="N1276" s="6"/>
      <c r="O1276" s="9"/>
      <c r="P1276"/>
      <c r="Q1276"/>
      <c r="R1276"/>
      <c r="S1276"/>
      <c r="T1276"/>
    </row>
    <row r="1277" spans="1:20" s="2" customFormat="1">
      <c r="A1277" s="3"/>
      <c r="B1277" s="3"/>
      <c r="C1277" s="3"/>
      <c r="D1277" s="3"/>
      <c r="E1277" s="3"/>
      <c r="F1277" s="3"/>
      <c r="H1277" s="6"/>
      <c r="J1277" s="7"/>
      <c r="K1277" s="8"/>
      <c r="L1277" s="4"/>
      <c r="M1277" s="6"/>
      <c r="N1277" s="6"/>
      <c r="O1277" s="9"/>
      <c r="P1277"/>
      <c r="Q1277"/>
      <c r="R1277"/>
      <c r="S1277"/>
      <c r="T1277"/>
    </row>
    <row r="1278" spans="1:20" s="2" customFormat="1">
      <c r="A1278" s="3"/>
      <c r="B1278" s="3"/>
      <c r="C1278" s="3"/>
      <c r="D1278" s="3"/>
      <c r="E1278" s="3"/>
      <c r="F1278" s="3"/>
      <c r="H1278" s="6"/>
      <c r="J1278" s="7"/>
      <c r="K1278" s="8"/>
      <c r="L1278" s="4"/>
      <c r="M1278" s="6"/>
      <c r="N1278" s="6"/>
      <c r="O1278" s="9"/>
      <c r="P1278"/>
      <c r="Q1278"/>
      <c r="R1278"/>
      <c r="S1278"/>
      <c r="T1278"/>
    </row>
    <row r="1279" spans="1:20" s="2" customFormat="1">
      <c r="A1279" s="3"/>
      <c r="B1279" s="3"/>
      <c r="C1279" s="3"/>
      <c r="D1279" s="3"/>
      <c r="E1279" s="3"/>
      <c r="F1279" s="3"/>
      <c r="H1279" s="6"/>
      <c r="J1279" s="7"/>
      <c r="K1279" s="8"/>
      <c r="L1279" s="4"/>
      <c r="M1279" s="6"/>
      <c r="N1279" s="6"/>
      <c r="O1279" s="9"/>
      <c r="P1279"/>
      <c r="Q1279"/>
      <c r="R1279"/>
      <c r="S1279"/>
      <c r="T1279"/>
    </row>
    <row r="1280" spans="1:20" s="2" customFormat="1">
      <c r="A1280" s="3"/>
      <c r="B1280" s="3"/>
      <c r="C1280" s="3"/>
      <c r="D1280" s="3"/>
      <c r="E1280" s="3"/>
      <c r="F1280" s="3"/>
      <c r="H1280" s="6"/>
      <c r="J1280" s="7"/>
      <c r="K1280" s="8"/>
      <c r="L1280" s="4"/>
      <c r="M1280" s="6"/>
      <c r="N1280" s="6"/>
      <c r="O1280" s="9"/>
      <c r="P1280"/>
      <c r="Q1280"/>
      <c r="R1280"/>
      <c r="S1280"/>
      <c r="T1280"/>
    </row>
    <row r="1281" spans="1:20" s="2" customFormat="1">
      <c r="A1281" s="3"/>
      <c r="B1281" s="3"/>
      <c r="C1281" s="3"/>
      <c r="D1281" s="3"/>
      <c r="E1281" s="3"/>
      <c r="F1281" s="3"/>
      <c r="H1281" s="6"/>
      <c r="J1281" s="7"/>
      <c r="K1281" s="8"/>
      <c r="L1281" s="4"/>
      <c r="M1281" s="6"/>
      <c r="N1281" s="6"/>
      <c r="O1281" s="9"/>
      <c r="P1281"/>
      <c r="Q1281"/>
      <c r="R1281"/>
      <c r="S1281"/>
      <c r="T1281"/>
    </row>
    <row r="1282" spans="1:20" s="2" customFormat="1">
      <c r="A1282" s="3"/>
      <c r="B1282" s="3"/>
      <c r="C1282" s="3"/>
      <c r="D1282" s="3"/>
      <c r="E1282" s="3"/>
      <c r="F1282" s="3"/>
      <c r="H1282" s="6"/>
      <c r="J1282" s="7"/>
      <c r="K1282" s="8"/>
      <c r="L1282" s="4"/>
      <c r="M1282" s="6"/>
      <c r="N1282" s="6"/>
      <c r="O1282" s="9"/>
      <c r="P1282"/>
      <c r="Q1282"/>
      <c r="R1282"/>
      <c r="S1282"/>
      <c r="T1282"/>
    </row>
    <row r="1283" spans="1:20" s="2" customFormat="1">
      <c r="A1283" s="3"/>
      <c r="B1283" s="3"/>
      <c r="C1283" s="3"/>
      <c r="D1283" s="3"/>
      <c r="E1283" s="3"/>
      <c r="F1283" s="3"/>
      <c r="H1283" s="6"/>
      <c r="J1283" s="7"/>
      <c r="K1283" s="8"/>
      <c r="L1283" s="4"/>
      <c r="M1283" s="6"/>
      <c r="N1283" s="6"/>
      <c r="O1283" s="9"/>
      <c r="P1283"/>
      <c r="Q1283"/>
      <c r="R1283"/>
      <c r="S1283"/>
      <c r="T1283"/>
    </row>
    <row r="1284" spans="1:20" s="2" customFormat="1">
      <c r="A1284" s="3"/>
      <c r="B1284" s="3"/>
      <c r="C1284" s="3"/>
      <c r="D1284" s="3"/>
      <c r="E1284" s="3"/>
      <c r="F1284" s="3"/>
      <c r="H1284" s="6"/>
      <c r="J1284" s="7"/>
      <c r="K1284" s="8"/>
      <c r="L1284" s="4"/>
      <c r="M1284" s="6"/>
      <c r="N1284" s="6"/>
      <c r="O1284" s="9"/>
      <c r="P1284"/>
      <c r="Q1284"/>
      <c r="R1284"/>
      <c r="S1284"/>
      <c r="T1284"/>
    </row>
    <row r="1285" spans="1:20" s="2" customFormat="1">
      <c r="A1285" s="3"/>
      <c r="B1285" s="3"/>
      <c r="C1285" s="3"/>
      <c r="D1285" s="3"/>
      <c r="E1285" s="3"/>
      <c r="F1285" s="3"/>
      <c r="H1285" s="6"/>
      <c r="J1285" s="7"/>
      <c r="K1285" s="8"/>
      <c r="L1285" s="4"/>
      <c r="M1285" s="6"/>
      <c r="N1285" s="6"/>
      <c r="O1285" s="9"/>
      <c r="P1285"/>
      <c r="Q1285"/>
      <c r="R1285"/>
      <c r="S1285"/>
      <c r="T1285"/>
    </row>
    <row r="1286" spans="1:20" s="2" customFormat="1">
      <c r="A1286" s="3"/>
      <c r="B1286" s="3"/>
      <c r="C1286" s="3"/>
      <c r="D1286" s="3"/>
      <c r="E1286" s="3"/>
      <c r="F1286" s="3"/>
      <c r="H1286" s="6"/>
      <c r="J1286" s="7"/>
      <c r="K1286" s="8"/>
      <c r="L1286" s="4"/>
      <c r="M1286" s="6"/>
      <c r="N1286" s="6"/>
      <c r="O1286" s="9"/>
      <c r="P1286"/>
      <c r="Q1286"/>
      <c r="R1286"/>
      <c r="S1286"/>
      <c r="T1286"/>
    </row>
    <row r="1287" spans="1:20" s="2" customFormat="1">
      <c r="A1287" s="3"/>
      <c r="B1287" s="3"/>
      <c r="C1287" s="3"/>
      <c r="D1287" s="3"/>
      <c r="E1287" s="3"/>
      <c r="F1287" s="3"/>
      <c r="H1287" s="6"/>
      <c r="J1287" s="7"/>
      <c r="K1287" s="8"/>
      <c r="L1287" s="4"/>
      <c r="M1287" s="6"/>
      <c r="N1287" s="6"/>
      <c r="O1287" s="9"/>
      <c r="P1287"/>
      <c r="Q1287"/>
      <c r="R1287"/>
      <c r="S1287"/>
      <c r="T1287"/>
    </row>
    <row r="1288" spans="1:20" s="2" customFormat="1">
      <c r="A1288" s="3"/>
      <c r="B1288" s="3"/>
      <c r="C1288" s="3"/>
      <c r="D1288" s="3"/>
      <c r="E1288" s="3"/>
      <c r="F1288" s="3"/>
      <c r="H1288" s="6"/>
      <c r="J1288" s="7"/>
      <c r="K1288" s="8"/>
      <c r="L1288" s="4"/>
      <c r="M1288" s="6"/>
      <c r="N1288" s="6"/>
      <c r="O1288" s="9"/>
      <c r="P1288"/>
      <c r="Q1288"/>
      <c r="R1288"/>
      <c r="S1288"/>
      <c r="T1288"/>
    </row>
    <row r="1289" spans="1:20" s="2" customFormat="1">
      <c r="A1289" s="3"/>
      <c r="B1289" s="3"/>
      <c r="C1289" s="3"/>
      <c r="D1289" s="3"/>
      <c r="E1289" s="3"/>
      <c r="F1289" s="3"/>
      <c r="H1289" s="6"/>
      <c r="J1289" s="7"/>
      <c r="K1289" s="8"/>
      <c r="L1289" s="4"/>
      <c r="M1289" s="6"/>
      <c r="N1289" s="6"/>
      <c r="O1289" s="9"/>
      <c r="P1289"/>
      <c r="Q1289"/>
      <c r="R1289"/>
      <c r="S1289"/>
      <c r="T1289"/>
    </row>
    <row r="1290" spans="1:20" s="2" customFormat="1">
      <c r="A1290" s="3"/>
      <c r="B1290" s="3"/>
      <c r="C1290" s="3"/>
      <c r="D1290" s="3"/>
      <c r="E1290" s="3"/>
      <c r="F1290" s="3"/>
      <c r="H1290" s="6"/>
      <c r="J1290" s="7"/>
      <c r="K1290" s="8"/>
      <c r="L1290" s="4"/>
      <c r="M1290" s="6"/>
      <c r="N1290" s="6"/>
      <c r="O1290" s="9"/>
      <c r="P1290"/>
      <c r="Q1290"/>
      <c r="R1290"/>
      <c r="S1290"/>
      <c r="T1290"/>
    </row>
    <row r="1291" spans="1:20" s="2" customFormat="1">
      <c r="A1291" s="3"/>
      <c r="B1291" s="3"/>
      <c r="C1291" s="3"/>
      <c r="D1291" s="3"/>
      <c r="E1291" s="3"/>
      <c r="F1291" s="3"/>
      <c r="H1291" s="6"/>
      <c r="J1291" s="7"/>
      <c r="K1291" s="8"/>
      <c r="L1291" s="4"/>
      <c r="M1291" s="6"/>
      <c r="N1291" s="6"/>
      <c r="O1291" s="9"/>
      <c r="P1291"/>
      <c r="Q1291"/>
      <c r="R1291"/>
      <c r="S1291"/>
      <c r="T1291"/>
    </row>
    <row r="1292" spans="1:20" s="2" customFormat="1">
      <c r="A1292" s="3"/>
      <c r="B1292" s="3"/>
      <c r="C1292" s="3"/>
      <c r="D1292" s="3"/>
      <c r="E1292" s="3"/>
      <c r="F1292" s="3"/>
      <c r="H1292" s="6"/>
      <c r="J1292" s="7"/>
      <c r="K1292" s="8"/>
      <c r="L1292" s="4"/>
      <c r="M1292" s="6"/>
      <c r="N1292" s="6"/>
      <c r="O1292" s="9"/>
      <c r="P1292"/>
      <c r="Q1292"/>
      <c r="R1292"/>
      <c r="S1292"/>
      <c r="T1292"/>
    </row>
    <row r="1293" spans="1:20" s="2" customFormat="1">
      <c r="A1293" s="3"/>
      <c r="B1293" s="3"/>
      <c r="C1293" s="3"/>
      <c r="D1293" s="3"/>
      <c r="E1293" s="3"/>
      <c r="F1293" s="3"/>
      <c r="H1293" s="6"/>
      <c r="J1293" s="7"/>
      <c r="K1293" s="8"/>
      <c r="L1293" s="4"/>
      <c r="M1293" s="6"/>
      <c r="N1293" s="6"/>
      <c r="O1293" s="9"/>
      <c r="P1293"/>
      <c r="Q1293"/>
      <c r="R1293"/>
      <c r="S1293"/>
      <c r="T1293"/>
    </row>
    <row r="1294" spans="1:20" s="2" customFormat="1">
      <c r="A1294" s="3"/>
      <c r="B1294" s="3"/>
      <c r="C1294" s="3"/>
      <c r="D1294" s="3"/>
      <c r="E1294" s="3"/>
      <c r="F1294" s="3"/>
      <c r="H1294" s="6"/>
      <c r="J1294" s="7"/>
      <c r="K1294" s="8"/>
      <c r="L1294" s="4"/>
      <c r="M1294" s="6"/>
      <c r="N1294" s="6"/>
      <c r="O1294" s="9"/>
      <c r="P1294"/>
      <c r="Q1294"/>
      <c r="R1294"/>
      <c r="S1294"/>
      <c r="T1294"/>
    </row>
    <row r="1295" spans="1:20" s="2" customFormat="1">
      <c r="A1295" s="3"/>
      <c r="B1295" s="3"/>
      <c r="C1295" s="3"/>
      <c r="D1295" s="3"/>
      <c r="E1295" s="3"/>
      <c r="F1295" s="3"/>
      <c r="H1295" s="6"/>
      <c r="J1295" s="7"/>
      <c r="K1295" s="8"/>
      <c r="L1295" s="4"/>
      <c r="M1295" s="6"/>
      <c r="N1295" s="6"/>
      <c r="O1295" s="9"/>
      <c r="P1295"/>
      <c r="Q1295"/>
      <c r="R1295"/>
      <c r="S1295"/>
      <c r="T1295"/>
    </row>
    <row r="1296" spans="1:20" s="2" customFormat="1">
      <c r="A1296" s="3"/>
      <c r="B1296" s="3"/>
      <c r="C1296" s="3"/>
      <c r="D1296" s="3"/>
      <c r="E1296" s="3"/>
      <c r="F1296" s="3"/>
      <c r="H1296" s="6"/>
      <c r="J1296" s="7"/>
      <c r="K1296" s="8"/>
      <c r="L1296" s="4"/>
      <c r="M1296" s="6"/>
      <c r="N1296" s="6"/>
      <c r="O1296" s="9"/>
      <c r="P1296"/>
      <c r="Q1296"/>
      <c r="R1296"/>
      <c r="S1296"/>
      <c r="T1296"/>
    </row>
    <row r="1297" spans="1:20" s="2" customFormat="1">
      <c r="A1297" s="3"/>
      <c r="B1297" s="3"/>
      <c r="C1297" s="3"/>
      <c r="D1297" s="3"/>
      <c r="E1297" s="3"/>
      <c r="F1297" s="3"/>
      <c r="H1297" s="6"/>
      <c r="J1297" s="7"/>
      <c r="K1297" s="8"/>
      <c r="L1297" s="4"/>
      <c r="M1297" s="6"/>
      <c r="N1297" s="6"/>
      <c r="O1297" s="9"/>
      <c r="P1297"/>
      <c r="Q1297"/>
      <c r="R1297"/>
      <c r="S1297"/>
      <c r="T1297"/>
    </row>
    <row r="1298" spans="1:20" s="2" customFormat="1">
      <c r="A1298" s="3"/>
      <c r="B1298" s="3"/>
      <c r="C1298" s="3"/>
      <c r="D1298" s="3"/>
      <c r="E1298" s="3"/>
      <c r="F1298" s="3"/>
      <c r="H1298" s="6"/>
      <c r="J1298" s="7"/>
      <c r="K1298" s="8"/>
      <c r="L1298" s="4"/>
      <c r="M1298" s="6"/>
      <c r="N1298" s="6"/>
      <c r="O1298" s="9"/>
      <c r="P1298"/>
      <c r="Q1298"/>
      <c r="R1298"/>
      <c r="S1298"/>
      <c r="T1298"/>
    </row>
    <row r="1299" spans="1:20" s="2" customFormat="1">
      <c r="A1299" s="3"/>
      <c r="B1299" s="3"/>
      <c r="C1299" s="3"/>
      <c r="D1299" s="3"/>
      <c r="E1299" s="3"/>
      <c r="F1299" s="3"/>
      <c r="H1299" s="6"/>
      <c r="J1299" s="7"/>
      <c r="K1299" s="8"/>
      <c r="L1299" s="4"/>
      <c r="M1299" s="6"/>
      <c r="N1299" s="6"/>
      <c r="O1299" s="9"/>
      <c r="P1299"/>
      <c r="Q1299"/>
      <c r="R1299"/>
      <c r="S1299"/>
      <c r="T1299"/>
    </row>
    <row r="1300" spans="1:20" s="2" customFormat="1">
      <c r="A1300" s="3"/>
      <c r="B1300" s="3"/>
      <c r="C1300" s="3"/>
      <c r="D1300" s="3"/>
      <c r="E1300" s="3"/>
      <c r="F1300" s="3"/>
      <c r="H1300" s="6"/>
      <c r="J1300" s="7"/>
      <c r="K1300" s="8"/>
      <c r="L1300" s="4"/>
      <c r="M1300" s="6"/>
      <c r="N1300" s="6"/>
      <c r="O1300" s="9"/>
      <c r="P1300"/>
      <c r="Q1300"/>
      <c r="R1300"/>
      <c r="S1300"/>
      <c r="T1300"/>
    </row>
    <row r="1301" spans="1:20" s="2" customFormat="1">
      <c r="A1301" s="3"/>
      <c r="B1301" s="3"/>
      <c r="C1301" s="3"/>
      <c r="D1301" s="3"/>
      <c r="E1301" s="3"/>
      <c r="F1301" s="3"/>
      <c r="H1301" s="6"/>
      <c r="J1301" s="7"/>
      <c r="K1301" s="8"/>
      <c r="L1301" s="4"/>
      <c r="M1301" s="6"/>
      <c r="N1301" s="6"/>
      <c r="O1301" s="9"/>
      <c r="P1301"/>
      <c r="Q1301"/>
      <c r="R1301"/>
      <c r="S1301"/>
      <c r="T1301"/>
    </row>
    <row r="1302" spans="1:20" s="2" customFormat="1">
      <c r="A1302" s="3"/>
      <c r="B1302" s="3"/>
      <c r="C1302" s="3"/>
      <c r="D1302" s="3"/>
      <c r="E1302" s="3"/>
      <c r="F1302" s="3"/>
      <c r="H1302" s="6"/>
      <c r="J1302" s="7"/>
      <c r="K1302" s="8"/>
      <c r="L1302" s="4"/>
      <c r="M1302" s="6"/>
      <c r="N1302" s="6"/>
      <c r="O1302" s="9"/>
      <c r="P1302"/>
      <c r="Q1302"/>
      <c r="R1302"/>
      <c r="S1302"/>
      <c r="T1302"/>
    </row>
    <row r="1303" spans="1:20" s="2" customFormat="1">
      <c r="A1303" s="3"/>
      <c r="B1303" s="3"/>
      <c r="C1303" s="3"/>
      <c r="D1303" s="3"/>
      <c r="E1303" s="3"/>
      <c r="F1303" s="3"/>
      <c r="H1303" s="6"/>
      <c r="J1303" s="7"/>
      <c r="K1303" s="8"/>
      <c r="L1303" s="4"/>
      <c r="M1303" s="6"/>
      <c r="N1303" s="6"/>
      <c r="O1303" s="9"/>
      <c r="P1303"/>
      <c r="Q1303"/>
      <c r="R1303"/>
      <c r="S1303"/>
      <c r="T1303"/>
    </row>
    <row r="1304" spans="1:20" s="2" customFormat="1">
      <c r="A1304" s="3"/>
      <c r="B1304" s="3"/>
      <c r="C1304" s="3"/>
      <c r="D1304" s="3"/>
      <c r="E1304" s="3"/>
      <c r="F1304" s="3"/>
      <c r="H1304" s="6"/>
      <c r="J1304" s="7"/>
      <c r="K1304" s="8"/>
      <c r="L1304" s="4"/>
      <c r="M1304" s="6"/>
      <c r="N1304" s="6"/>
      <c r="O1304" s="9"/>
      <c r="P1304"/>
      <c r="Q1304"/>
      <c r="R1304"/>
      <c r="S1304"/>
      <c r="T1304"/>
    </row>
    <row r="1305" spans="1:20" s="2" customFormat="1">
      <c r="A1305" s="3"/>
      <c r="B1305" s="3"/>
      <c r="C1305" s="3"/>
      <c r="D1305" s="3"/>
      <c r="E1305" s="3"/>
      <c r="F1305" s="3"/>
      <c r="H1305" s="6"/>
      <c r="J1305" s="7"/>
      <c r="K1305" s="8"/>
      <c r="L1305" s="4"/>
      <c r="M1305" s="6"/>
      <c r="N1305" s="6"/>
      <c r="O1305" s="9"/>
      <c r="P1305"/>
      <c r="Q1305"/>
      <c r="R1305"/>
      <c r="S1305"/>
      <c r="T1305"/>
    </row>
    <row r="1306" spans="1:20" s="2" customFormat="1">
      <c r="A1306" s="3"/>
      <c r="B1306" s="3"/>
      <c r="C1306" s="3"/>
      <c r="D1306" s="3"/>
      <c r="E1306" s="3"/>
      <c r="F1306" s="3"/>
      <c r="H1306" s="6"/>
      <c r="J1306" s="7"/>
      <c r="K1306" s="8"/>
      <c r="L1306" s="4"/>
      <c r="M1306" s="6"/>
      <c r="N1306" s="6"/>
      <c r="O1306" s="9"/>
      <c r="P1306"/>
      <c r="Q1306"/>
      <c r="R1306"/>
      <c r="S1306"/>
      <c r="T1306"/>
    </row>
    <row r="1307" spans="1:20" s="2" customFormat="1">
      <c r="A1307" s="3"/>
      <c r="B1307" s="3"/>
      <c r="C1307" s="3"/>
      <c r="D1307" s="3"/>
      <c r="E1307" s="3"/>
      <c r="F1307" s="3"/>
      <c r="H1307" s="6"/>
      <c r="J1307" s="7"/>
      <c r="K1307" s="8"/>
      <c r="L1307" s="4"/>
      <c r="M1307" s="6"/>
      <c r="N1307" s="6"/>
      <c r="O1307" s="9"/>
      <c r="P1307"/>
      <c r="Q1307"/>
      <c r="R1307"/>
      <c r="S1307"/>
      <c r="T1307"/>
    </row>
    <row r="1308" spans="1:20" s="2" customFormat="1">
      <c r="A1308" s="3"/>
      <c r="B1308" s="3"/>
      <c r="C1308" s="3"/>
      <c r="D1308" s="3"/>
      <c r="E1308" s="3"/>
      <c r="F1308" s="3"/>
      <c r="H1308" s="6"/>
      <c r="J1308" s="7"/>
      <c r="K1308" s="8"/>
      <c r="L1308" s="4"/>
      <c r="M1308" s="6"/>
      <c r="N1308" s="6"/>
      <c r="O1308" s="9"/>
      <c r="P1308"/>
      <c r="Q1308"/>
      <c r="R1308"/>
      <c r="S1308"/>
      <c r="T1308"/>
    </row>
    <row r="1309" spans="1:20" s="2" customFormat="1">
      <c r="A1309" s="3"/>
      <c r="B1309" s="3"/>
      <c r="C1309" s="3"/>
      <c r="D1309" s="3"/>
      <c r="E1309" s="3"/>
      <c r="F1309" s="3"/>
      <c r="H1309" s="6"/>
      <c r="J1309" s="7"/>
      <c r="K1309" s="8"/>
      <c r="L1309" s="4"/>
      <c r="M1309" s="6"/>
      <c r="N1309" s="6"/>
      <c r="O1309" s="9"/>
      <c r="P1309"/>
      <c r="Q1309"/>
      <c r="R1309"/>
      <c r="S1309"/>
      <c r="T1309"/>
    </row>
    <row r="1310" spans="1:20" s="2" customFormat="1">
      <c r="A1310" s="3"/>
      <c r="B1310" s="3"/>
      <c r="C1310" s="3"/>
      <c r="D1310" s="3"/>
      <c r="E1310" s="3"/>
      <c r="F1310" s="3"/>
      <c r="H1310" s="6"/>
      <c r="J1310" s="7"/>
      <c r="K1310" s="8"/>
      <c r="L1310" s="4"/>
      <c r="M1310" s="6"/>
      <c r="N1310" s="6"/>
      <c r="O1310" s="9"/>
      <c r="P1310"/>
      <c r="Q1310"/>
      <c r="R1310"/>
      <c r="S1310"/>
      <c r="T1310"/>
    </row>
    <row r="1311" spans="1:20" s="2" customFormat="1">
      <c r="A1311" s="3"/>
      <c r="B1311" s="3"/>
      <c r="C1311" s="3"/>
      <c r="D1311" s="3"/>
      <c r="E1311" s="3"/>
      <c r="F1311" s="3"/>
      <c r="H1311" s="6"/>
      <c r="J1311" s="7"/>
      <c r="K1311" s="8"/>
      <c r="L1311" s="4"/>
      <c r="M1311" s="6"/>
      <c r="N1311" s="6"/>
      <c r="O1311" s="9"/>
      <c r="P1311"/>
      <c r="Q1311"/>
      <c r="R1311"/>
      <c r="S1311"/>
      <c r="T1311"/>
    </row>
    <row r="1312" spans="1:20" s="2" customFormat="1">
      <c r="A1312" s="3"/>
      <c r="B1312" s="3"/>
      <c r="C1312" s="3"/>
      <c r="D1312" s="3"/>
      <c r="E1312" s="3"/>
      <c r="F1312" s="3"/>
      <c r="H1312" s="6"/>
      <c r="J1312" s="7"/>
      <c r="K1312" s="8"/>
      <c r="L1312" s="4"/>
      <c r="M1312" s="6"/>
      <c r="N1312" s="6"/>
      <c r="O1312" s="9"/>
      <c r="P1312"/>
      <c r="Q1312"/>
      <c r="R1312"/>
      <c r="S1312"/>
      <c r="T1312"/>
    </row>
    <row r="1313" spans="1:20" s="2" customFormat="1">
      <c r="A1313" s="3"/>
      <c r="B1313" s="3"/>
      <c r="C1313" s="3"/>
      <c r="D1313" s="3"/>
      <c r="E1313" s="3"/>
      <c r="F1313" s="3"/>
      <c r="H1313" s="6"/>
      <c r="J1313" s="7"/>
      <c r="K1313" s="8"/>
      <c r="L1313" s="4"/>
      <c r="M1313" s="6"/>
      <c r="N1313" s="6"/>
      <c r="O1313" s="9"/>
      <c r="P1313"/>
      <c r="Q1313"/>
      <c r="R1313"/>
      <c r="S1313"/>
      <c r="T1313"/>
    </row>
    <row r="1314" spans="1:20" s="2" customFormat="1">
      <c r="A1314" s="3"/>
      <c r="B1314" s="3"/>
      <c r="C1314" s="3"/>
      <c r="D1314" s="3"/>
      <c r="E1314" s="3"/>
      <c r="F1314" s="3"/>
      <c r="H1314" s="6"/>
      <c r="J1314" s="7"/>
      <c r="K1314" s="8"/>
      <c r="L1314" s="4"/>
      <c r="M1314" s="6"/>
      <c r="N1314" s="6"/>
      <c r="O1314" s="9"/>
      <c r="P1314"/>
      <c r="Q1314"/>
      <c r="R1314"/>
      <c r="S1314"/>
      <c r="T1314"/>
    </row>
    <row r="1315" spans="1:20" s="2" customFormat="1">
      <c r="A1315" s="3"/>
      <c r="B1315" s="3"/>
      <c r="C1315" s="3"/>
      <c r="D1315" s="3"/>
      <c r="E1315" s="3"/>
      <c r="F1315" s="3"/>
      <c r="H1315" s="6"/>
      <c r="J1315" s="7"/>
      <c r="K1315" s="8"/>
      <c r="L1315" s="4"/>
      <c r="M1315" s="6"/>
      <c r="N1315" s="6"/>
      <c r="O1315" s="9"/>
      <c r="P1315"/>
      <c r="Q1315"/>
      <c r="R1315"/>
      <c r="S1315"/>
      <c r="T1315"/>
    </row>
    <row r="1316" spans="1:20" s="2" customFormat="1">
      <c r="A1316" s="3"/>
      <c r="B1316" s="3"/>
      <c r="C1316" s="3"/>
      <c r="D1316" s="3"/>
      <c r="E1316" s="3"/>
      <c r="F1316" s="3"/>
      <c r="H1316" s="6"/>
      <c r="J1316" s="7"/>
      <c r="K1316" s="8"/>
      <c r="L1316" s="4"/>
      <c r="M1316" s="6"/>
      <c r="N1316" s="6"/>
      <c r="O1316" s="9"/>
      <c r="P1316"/>
      <c r="Q1316"/>
      <c r="R1316"/>
      <c r="S1316"/>
      <c r="T1316"/>
    </row>
    <row r="1317" spans="1:20" s="2" customFormat="1">
      <c r="A1317" s="3"/>
      <c r="B1317" s="3"/>
      <c r="C1317" s="3"/>
      <c r="D1317" s="3"/>
      <c r="E1317" s="3"/>
      <c r="F1317" s="3"/>
      <c r="H1317" s="6"/>
      <c r="J1317" s="7"/>
      <c r="K1317" s="8"/>
      <c r="L1317" s="4"/>
      <c r="M1317" s="6"/>
      <c r="N1317" s="6"/>
      <c r="O1317" s="9"/>
      <c r="P1317"/>
      <c r="Q1317"/>
      <c r="R1317"/>
      <c r="S1317"/>
      <c r="T1317"/>
    </row>
    <row r="1318" spans="1:20" s="2" customFormat="1">
      <c r="A1318" s="3"/>
      <c r="B1318" s="3"/>
      <c r="C1318" s="3"/>
      <c r="D1318" s="3"/>
      <c r="E1318" s="3"/>
      <c r="F1318" s="3"/>
      <c r="H1318" s="6"/>
      <c r="J1318" s="7"/>
      <c r="K1318" s="8"/>
      <c r="L1318" s="4"/>
      <c r="M1318" s="6"/>
      <c r="N1318" s="6"/>
      <c r="O1318" s="9"/>
      <c r="P1318"/>
      <c r="Q1318"/>
      <c r="R1318"/>
      <c r="S1318"/>
      <c r="T1318"/>
    </row>
    <row r="1319" spans="1:20" s="2" customFormat="1">
      <c r="A1319" s="3"/>
      <c r="B1319" s="3"/>
      <c r="C1319" s="3"/>
      <c r="D1319" s="3"/>
      <c r="E1319" s="3"/>
      <c r="F1319" s="3"/>
      <c r="H1319" s="6"/>
      <c r="J1319" s="7"/>
      <c r="K1319" s="8"/>
      <c r="L1319" s="4"/>
      <c r="M1319" s="6"/>
      <c r="N1319" s="6"/>
      <c r="O1319" s="9"/>
      <c r="P1319"/>
      <c r="Q1319"/>
      <c r="R1319"/>
      <c r="S1319"/>
      <c r="T1319"/>
    </row>
    <row r="1320" spans="1:20" s="2" customFormat="1">
      <c r="A1320" s="3"/>
      <c r="B1320" s="3"/>
      <c r="C1320" s="3"/>
      <c r="D1320" s="3"/>
      <c r="E1320" s="3"/>
      <c r="F1320" s="3"/>
      <c r="H1320" s="6"/>
      <c r="J1320" s="7"/>
      <c r="K1320" s="8"/>
      <c r="L1320" s="4"/>
      <c r="M1320" s="6"/>
      <c r="N1320" s="6"/>
      <c r="O1320" s="9"/>
      <c r="P1320"/>
      <c r="Q1320"/>
      <c r="R1320"/>
      <c r="S1320"/>
      <c r="T1320"/>
    </row>
    <row r="1321" spans="1:20" s="2" customFormat="1">
      <c r="A1321" s="3"/>
      <c r="B1321" s="3"/>
      <c r="C1321" s="3"/>
      <c r="D1321" s="3"/>
      <c r="E1321" s="3"/>
      <c r="F1321" s="3"/>
      <c r="H1321" s="6"/>
      <c r="J1321" s="7"/>
      <c r="K1321" s="8"/>
      <c r="L1321" s="4"/>
      <c r="M1321" s="6"/>
      <c r="N1321" s="6"/>
      <c r="O1321" s="9"/>
      <c r="P1321"/>
      <c r="Q1321"/>
      <c r="R1321"/>
      <c r="S1321"/>
      <c r="T1321"/>
    </row>
    <row r="1322" spans="1:20" s="2" customFormat="1">
      <c r="A1322" s="3"/>
      <c r="B1322" s="3"/>
      <c r="C1322" s="3"/>
      <c r="D1322" s="3"/>
      <c r="E1322" s="3"/>
      <c r="F1322" s="3"/>
      <c r="H1322" s="6"/>
      <c r="J1322" s="7"/>
      <c r="K1322" s="8"/>
      <c r="L1322" s="4"/>
      <c r="M1322" s="6"/>
      <c r="N1322" s="6"/>
      <c r="O1322" s="9"/>
      <c r="P1322"/>
      <c r="Q1322"/>
      <c r="R1322"/>
      <c r="S1322"/>
      <c r="T1322"/>
    </row>
    <row r="1323" spans="1:20" s="2" customFormat="1">
      <c r="A1323" s="3"/>
      <c r="B1323" s="3"/>
      <c r="C1323" s="3"/>
      <c r="D1323" s="3"/>
      <c r="E1323" s="3"/>
      <c r="F1323" s="3"/>
      <c r="H1323" s="6"/>
      <c r="J1323" s="7"/>
      <c r="K1323" s="8"/>
      <c r="L1323" s="4"/>
      <c r="M1323" s="6"/>
      <c r="N1323" s="6"/>
      <c r="O1323" s="9"/>
      <c r="P1323"/>
      <c r="Q1323"/>
      <c r="R1323"/>
      <c r="S1323"/>
      <c r="T1323"/>
    </row>
    <row r="1324" spans="1:20" s="2" customFormat="1">
      <c r="A1324" s="3"/>
      <c r="B1324" s="3"/>
      <c r="C1324" s="3"/>
      <c r="D1324" s="3"/>
      <c r="E1324" s="3"/>
      <c r="F1324" s="3"/>
      <c r="H1324" s="6"/>
      <c r="J1324" s="7"/>
      <c r="K1324" s="8"/>
      <c r="L1324" s="4"/>
      <c r="M1324" s="6"/>
      <c r="N1324" s="6"/>
      <c r="O1324" s="9"/>
      <c r="P1324"/>
      <c r="Q1324"/>
      <c r="R1324"/>
      <c r="S1324"/>
      <c r="T1324"/>
    </row>
    <row r="1325" spans="1:20" s="2" customFormat="1">
      <c r="A1325" s="3"/>
      <c r="B1325" s="3"/>
      <c r="C1325" s="3"/>
      <c r="D1325" s="3"/>
      <c r="E1325" s="3"/>
      <c r="F1325" s="3"/>
      <c r="H1325" s="6"/>
      <c r="J1325" s="7"/>
      <c r="K1325" s="8"/>
      <c r="L1325" s="4"/>
      <c r="M1325" s="6"/>
      <c r="N1325" s="6"/>
      <c r="O1325" s="9"/>
      <c r="P1325"/>
      <c r="Q1325"/>
      <c r="R1325"/>
      <c r="S1325"/>
      <c r="T1325"/>
    </row>
    <row r="1326" spans="1:20" s="2" customFormat="1">
      <c r="A1326" s="3"/>
      <c r="B1326" s="3"/>
      <c r="C1326" s="3"/>
      <c r="D1326" s="3"/>
      <c r="E1326" s="3"/>
      <c r="F1326" s="3"/>
      <c r="H1326" s="6"/>
      <c r="J1326" s="7"/>
      <c r="K1326" s="8"/>
      <c r="L1326" s="4"/>
      <c r="M1326" s="6"/>
      <c r="N1326" s="6"/>
      <c r="O1326" s="9"/>
      <c r="P1326"/>
      <c r="Q1326"/>
      <c r="R1326"/>
      <c r="S1326"/>
      <c r="T1326"/>
    </row>
    <row r="1327" spans="1:20" s="2" customFormat="1">
      <c r="A1327" s="3"/>
      <c r="B1327" s="3"/>
      <c r="C1327" s="3"/>
      <c r="D1327" s="3"/>
      <c r="E1327" s="3"/>
      <c r="F1327" s="3"/>
      <c r="H1327" s="6"/>
      <c r="J1327" s="7"/>
      <c r="K1327" s="8"/>
      <c r="L1327" s="4"/>
      <c r="M1327" s="6"/>
      <c r="N1327" s="6"/>
      <c r="O1327" s="9"/>
      <c r="P1327"/>
      <c r="Q1327"/>
      <c r="R1327"/>
      <c r="S1327"/>
      <c r="T1327"/>
    </row>
    <row r="1328" spans="1:20" s="2" customFormat="1">
      <c r="A1328" s="3"/>
      <c r="B1328" s="3"/>
      <c r="C1328" s="3"/>
      <c r="D1328" s="3"/>
      <c r="E1328" s="3"/>
      <c r="F1328" s="3"/>
      <c r="H1328" s="6"/>
      <c r="J1328" s="7"/>
      <c r="K1328" s="8"/>
      <c r="L1328" s="4"/>
      <c r="M1328" s="6"/>
      <c r="N1328" s="6"/>
      <c r="O1328" s="9"/>
      <c r="P1328"/>
      <c r="Q1328"/>
      <c r="R1328"/>
      <c r="S1328"/>
      <c r="T1328"/>
    </row>
    <row r="1329" spans="1:20" s="2" customFormat="1">
      <c r="A1329" s="3"/>
      <c r="B1329" s="3"/>
      <c r="C1329" s="3"/>
      <c r="D1329" s="3"/>
      <c r="E1329" s="3"/>
      <c r="F1329" s="3"/>
      <c r="H1329" s="6"/>
      <c r="J1329" s="7"/>
      <c r="K1329" s="8"/>
      <c r="L1329" s="4"/>
      <c r="M1329" s="6"/>
      <c r="N1329" s="6"/>
      <c r="O1329" s="9"/>
      <c r="P1329"/>
      <c r="Q1329"/>
      <c r="R1329"/>
      <c r="S1329"/>
      <c r="T1329"/>
    </row>
    <row r="1330" spans="1:20" s="2" customFormat="1">
      <c r="A1330" s="3"/>
      <c r="B1330" s="3"/>
      <c r="C1330" s="3"/>
      <c r="D1330" s="3"/>
      <c r="E1330" s="3"/>
      <c r="F1330" s="3"/>
      <c r="H1330" s="6"/>
      <c r="J1330" s="7"/>
      <c r="K1330" s="8"/>
      <c r="L1330" s="4"/>
      <c r="M1330" s="6"/>
      <c r="N1330" s="6"/>
      <c r="O1330" s="9"/>
      <c r="P1330"/>
      <c r="Q1330"/>
      <c r="R1330"/>
      <c r="S1330"/>
      <c r="T1330"/>
    </row>
    <row r="1331" spans="1:20" s="2" customFormat="1">
      <c r="A1331" s="3"/>
      <c r="B1331" s="3"/>
      <c r="C1331" s="3"/>
      <c r="D1331" s="3"/>
      <c r="E1331" s="3"/>
      <c r="F1331" s="3"/>
      <c r="H1331" s="6"/>
      <c r="J1331" s="7"/>
      <c r="K1331" s="8"/>
      <c r="L1331" s="4"/>
      <c r="M1331" s="6"/>
      <c r="N1331" s="6"/>
      <c r="O1331" s="9"/>
      <c r="P1331"/>
      <c r="Q1331"/>
      <c r="R1331"/>
      <c r="S1331"/>
      <c r="T1331"/>
    </row>
    <row r="1332" spans="1:20" s="2" customFormat="1">
      <c r="A1332" s="3"/>
      <c r="B1332" s="3"/>
      <c r="C1332" s="3"/>
      <c r="D1332" s="3"/>
      <c r="E1332" s="3"/>
      <c r="F1332" s="3"/>
      <c r="H1332" s="6"/>
      <c r="J1332" s="7"/>
      <c r="K1332" s="8"/>
      <c r="L1332" s="4"/>
      <c r="M1332" s="6"/>
      <c r="N1332" s="6"/>
      <c r="O1332" s="9"/>
      <c r="P1332"/>
      <c r="Q1332"/>
      <c r="R1332"/>
      <c r="S1332"/>
      <c r="T1332"/>
    </row>
    <row r="1333" spans="1:20" s="2" customFormat="1">
      <c r="A1333" s="3"/>
      <c r="B1333" s="3"/>
      <c r="C1333" s="3"/>
      <c r="D1333" s="3"/>
      <c r="E1333" s="3"/>
      <c r="F1333" s="3"/>
      <c r="H1333" s="6"/>
      <c r="J1333" s="7"/>
      <c r="K1333" s="8"/>
      <c r="L1333" s="4"/>
      <c r="M1333" s="6"/>
      <c r="N1333" s="6"/>
      <c r="O1333" s="9"/>
      <c r="P1333"/>
      <c r="Q1333"/>
      <c r="R1333"/>
      <c r="S1333"/>
      <c r="T1333"/>
    </row>
    <row r="1334" spans="1:20" s="2" customFormat="1">
      <c r="A1334" s="3"/>
      <c r="B1334" s="3"/>
      <c r="C1334" s="3"/>
      <c r="D1334" s="3"/>
      <c r="E1334" s="3"/>
      <c r="F1334" s="3"/>
      <c r="H1334" s="6"/>
      <c r="J1334" s="7"/>
      <c r="K1334" s="8"/>
      <c r="L1334" s="4"/>
      <c r="M1334" s="6"/>
      <c r="N1334" s="6"/>
      <c r="O1334" s="9"/>
      <c r="P1334"/>
      <c r="Q1334"/>
      <c r="R1334"/>
      <c r="S1334"/>
      <c r="T1334"/>
    </row>
    <row r="1335" spans="1:20" s="2" customFormat="1">
      <c r="A1335" s="3"/>
      <c r="B1335" s="3"/>
      <c r="C1335" s="3"/>
      <c r="D1335" s="3"/>
      <c r="E1335" s="3"/>
      <c r="F1335" s="3"/>
      <c r="H1335" s="6"/>
      <c r="J1335" s="7"/>
      <c r="K1335" s="8"/>
      <c r="L1335" s="4"/>
      <c r="M1335" s="6"/>
      <c r="N1335" s="6"/>
      <c r="O1335" s="9"/>
      <c r="P1335"/>
      <c r="Q1335"/>
      <c r="R1335"/>
      <c r="S1335"/>
      <c r="T1335"/>
    </row>
    <row r="1336" spans="1:20" s="2" customFormat="1">
      <c r="A1336" s="3"/>
      <c r="B1336" s="3"/>
      <c r="C1336" s="3"/>
      <c r="D1336" s="3"/>
      <c r="E1336" s="3"/>
      <c r="F1336" s="3"/>
      <c r="H1336" s="6"/>
      <c r="J1336" s="7"/>
      <c r="K1336" s="8"/>
      <c r="L1336" s="4"/>
      <c r="M1336" s="6"/>
      <c r="N1336" s="6"/>
      <c r="O1336" s="9"/>
      <c r="P1336"/>
      <c r="Q1336"/>
      <c r="R1336"/>
      <c r="S1336"/>
      <c r="T1336"/>
    </row>
    <row r="1337" spans="1:20" s="2" customFormat="1">
      <c r="A1337" s="3"/>
      <c r="B1337" s="3"/>
      <c r="C1337" s="3"/>
      <c r="D1337" s="3"/>
      <c r="E1337" s="3"/>
      <c r="F1337" s="3"/>
      <c r="H1337" s="6"/>
      <c r="J1337" s="7"/>
      <c r="K1337" s="8"/>
      <c r="L1337" s="4"/>
      <c r="M1337" s="6"/>
      <c r="N1337" s="6"/>
      <c r="O1337" s="9"/>
      <c r="P1337"/>
      <c r="Q1337"/>
      <c r="R1337"/>
      <c r="S1337"/>
      <c r="T1337"/>
    </row>
    <row r="1338" spans="1:20" s="2" customFormat="1">
      <c r="A1338" s="3"/>
      <c r="B1338" s="3"/>
      <c r="C1338" s="3"/>
      <c r="D1338" s="3"/>
      <c r="E1338" s="3"/>
      <c r="F1338" s="3"/>
      <c r="H1338" s="6"/>
      <c r="J1338" s="7"/>
      <c r="K1338" s="8"/>
      <c r="L1338" s="4"/>
      <c r="M1338" s="6"/>
      <c r="N1338" s="6"/>
      <c r="O1338" s="9"/>
      <c r="P1338"/>
      <c r="Q1338"/>
      <c r="R1338"/>
      <c r="S1338"/>
      <c r="T1338"/>
    </row>
    <row r="1339" spans="1:20" s="2" customFormat="1">
      <c r="A1339" s="3"/>
      <c r="B1339" s="3"/>
      <c r="C1339" s="3"/>
      <c r="D1339" s="3"/>
      <c r="E1339" s="3"/>
      <c r="F1339" s="3"/>
      <c r="H1339" s="6"/>
      <c r="J1339" s="7"/>
      <c r="K1339" s="8"/>
      <c r="L1339" s="4"/>
      <c r="M1339" s="6"/>
      <c r="N1339" s="6"/>
      <c r="O1339" s="9"/>
      <c r="P1339"/>
      <c r="Q1339"/>
      <c r="R1339"/>
      <c r="S1339"/>
      <c r="T1339"/>
    </row>
    <row r="1340" spans="1:20" s="2" customFormat="1">
      <c r="A1340" s="3"/>
      <c r="B1340" s="3"/>
      <c r="C1340" s="3"/>
      <c r="D1340" s="3"/>
      <c r="E1340" s="3"/>
      <c r="F1340" s="3"/>
      <c r="H1340" s="6"/>
      <c r="J1340" s="7"/>
      <c r="K1340" s="8"/>
      <c r="L1340" s="4"/>
      <c r="M1340" s="6"/>
      <c r="N1340" s="6"/>
      <c r="O1340" s="9"/>
      <c r="P1340"/>
      <c r="Q1340"/>
      <c r="R1340"/>
      <c r="S1340"/>
      <c r="T1340"/>
    </row>
    <row r="1341" spans="1:20" s="2" customFormat="1">
      <c r="A1341" s="3"/>
      <c r="B1341" s="3"/>
      <c r="C1341" s="3"/>
      <c r="D1341" s="3"/>
      <c r="E1341" s="3"/>
      <c r="F1341" s="3"/>
      <c r="H1341" s="6"/>
      <c r="J1341" s="7"/>
      <c r="K1341" s="8"/>
      <c r="L1341" s="4"/>
      <c r="M1341" s="6"/>
      <c r="N1341" s="6"/>
      <c r="O1341" s="9"/>
      <c r="P1341"/>
      <c r="Q1341"/>
      <c r="R1341"/>
      <c r="S1341"/>
      <c r="T1341"/>
    </row>
    <row r="1342" spans="1:20" s="2" customFormat="1">
      <c r="A1342" s="3"/>
      <c r="B1342" s="3"/>
      <c r="C1342" s="3"/>
      <c r="D1342" s="3"/>
      <c r="E1342" s="3"/>
      <c r="F1342" s="3"/>
      <c r="H1342" s="6"/>
      <c r="J1342" s="7"/>
      <c r="K1342" s="8"/>
      <c r="L1342" s="4"/>
      <c r="M1342" s="6"/>
      <c r="N1342" s="6"/>
      <c r="O1342" s="9"/>
      <c r="P1342"/>
      <c r="Q1342"/>
      <c r="R1342"/>
      <c r="S1342"/>
      <c r="T1342"/>
    </row>
    <row r="1343" spans="1:20" s="2" customFormat="1">
      <c r="A1343" s="3"/>
      <c r="B1343" s="3"/>
      <c r="C1343" s="3"/>
      <c r="D1343" s="3"/>
      <c r="E1343" s="3"/>
      <c r="F1343" s="3"/>
      <c r="H1343" s="6"/>
      <c r="J1343" s="7"/>
      <c r="K1343" s="8"/>
      <c r="L1343" s="4"/>
      <c r="M1343" s="6"/>
      <c r="N1343" s="6"/>
      <c r="O1343" s="9"/>
      <c r="P1343"/>
      <c r="Q1343"/>
      <c r="R1343"/>
      <c r="S1343"/>
      <c r="T1343"/>
    </row>
    <row r="1344" spans="1:20" s="2" customFormat="1">
      <c r="A1344" s="3"/>
      <c r="B1344" s="3"/>
      <c r="C1344" s="3"/>
      <c r="D1344" s="3"/>
      <c r="E1344" s="3"/>
      <c r="F1344" s="3"/>
      <c r="H1344" s="6"/>
      <c r="J1344" s="7"/>
      <c r="K1344" s="8"/>
      <c r="L1344" s="4"/>
      <c r="M1344" s="6"/>
      <c r="N1344" s="6"/>
      <c r="O1344" s="9"/>
      <c r="P1344"/>
      <c r="Q1344"/>
      <c r="R1344"/>
      <c r="S1344"/>
      <c r="T1344"/>
    </row>
    <row r="1345" spans="1:20" s="2" customFormat="1">
      <c r="A1345" s="3"/>
      <c r="B1345" s="3"/>
      <c r="C1345" s="3"/>
      <c r="D1345" s="3"/>
      <c r="E1345" s="3"/>
      <c r="F1345" s="3"/>
      <c r="H1345" s="6"/>
      <c r="J1345" s="7"/>
      <c r="K1345" s="8"/>
      <c r="L1345" s="4"/>
      <c r="M1345" s="6"/>
      <c r="N1345" s="6"/>
      <c r="O1345" s="9"/>
      <c r="P1345"/>
      <c r="Q1345"/>
      <c r="R1345"/>
      <c r="S1345"/>
      <c r="T1345"/>
    </row>
    <row r="1346" spans="1:20" s="2" customFormat="1">
      <c r="A1346" s="3"/>
      <c r="B1346" s="3"/>
      <c r="C1346" s="3"/>
      <c r="D1346" s="3"/>
      <c r="E1346" s="3"/>
      <c r="F1346" s="3"/>
      <c r="H1346" s="6"/>
      <c r="J1346" s="7"/>
      <c r="K1346" s="8"/>
      <c r="L1346" s="4"/>
      <c r="M1346" s="6"/>
      <c r="N1346" s="6"/>
      <c r="O1346" s="9"/>
      <c r="P1346"/>
      <c r="Q1346"/>
      <c r="R1346"/>
      <c r="S1346"/>
      <c r="T1346"/>
    </row>
    <row r="1347" spans="1:20" s="2" customFormat="1">
      <c r="A1347" s="3"/>
      <c r="B1347" s="3"/>
      <c r="C1347" s="3"/>
      <c r="D1347" s="3"/>
      <c r="E1347" s="3"/>
      <c r="F1347" s="3"/>
      <c r="H1347" s="6"/>
      <c r="J1347" s="7"/>
      <c r="K1347" s="8"/>
      <c r="L1347" s="4"/>
      <c r="M1347" s="6"/>
      <c r="N1347" s="6"/>
      <c r="O1347" s="9"/>
      <c r="P1347"/>
      <c r="Q1347"/>
      <c r="R1347"/>
      <c r="S1347"/>
      <c r="T1347"/>
    </row>
    <row r="1348" spans="1:20" s="2" customFormat="1">
      <c r="A1348" s="3"/>
      <c r="B1348" s="3"/>
      <c r="C1348" s="3"/>
      <c r="D1348" s="3"/>
      <c r="E1348" s="3"/>
      <c r="F1348" s="3"/>
      <c r="H1348" s="6"/>
      <c r="J1348" s="7"/>
      <c r="K1348" s="8"/>
      <c r="L1348" s="4"/>
      <c r="M1348" s="6"/>
      <c r="N1348" s="6"/>
      <c r="O1348" s="9"/>
      <c r="P1348"/>
      <c r="Q1348"/>
      <c r="R1348"/>
      <c r="S1348"/>
      <c r="T1348"/>
    </row>
    <row r="1349" spans="1:20" s="2" customFormat="1">
      <c r="A1349" s="3"/>
      <c r="B1349" s="3"/>
      <c r="C1349" s="3"/>
      <c r="D1349" s="3"/>
      <c r="E1349" s="3"/>
      <c r="F1349" s="3"/>
      <c r="H1349" s="6"/>
      <c r="J1349" s="7"/>
      <c r="K1349" s="8"/>
      <c r="L1349" s="4"/>
      <c r="M1349" s="6"/>
      <c r="N1349" s="6"/>
      <c r="O1349" s="9"/>
      <c r="P1349"/>
      <c r="Q1349"/>
      <c r="R1349"/>
      <c r="S1349"/>
      <c r="T1349"/>
    </row>
    <row r="1350" spans="1:20" s="2" customFormat="1">
      <c r="A1350" s="3"/>
      <c r="B1350" s="3"/>
      <c r="C1350" s="3"/>
      <c r="D1350" s="3"/>
      <c r="E1350" s="3"/>
      <c r="F1350" s="3"/>
      <c r="H1350" s="6"/>
      <c r="J1350" s="7"/>
      <c r="K1350" s="8"/>
      <c r="L1350" s="4"/>
      <c r="M1350" s="6"/>
      <c r="N1350" s="6"/>
      <c r="O1350" s="9"/>
      <c r="P1350"/>
      <c r="Q1350"/>
      <c r="R1350"/>
      <c r="S1350"/>
      <c r="T1350"/>
    </row>
    <row r="1351" spans="1:20" s="2" customFormat="1">
      <c r="A1351" s="3"/>
      <c r="B1351" s="3"/>
      <c r="C1351" s="3"/>
      <c r="D1351" s="3"/>
      <c r="E1351" s="3"/>
      <c r="F1351" s="3"/>
      <c r="H1351" s="6"/>
      <c r="J1351" s="7"/>
      <c r="K1351" s="8"/>
      <c r="L1351" s="4"/>
      <c r="M1351" s="6"/>
      <c r="N1351" s="6"/>
      <c r="O1351" s="9"/>
      <c r="P1351"/>
      <c r="Q1351"/>
      <c r="R1351"/>
      <c r="S1351"/>
      <c r="T1351"/>
    </row>
    <row r="1352" spans="1:20" s="2" customFormat="1">
      <c r="A1352" s="3"/>
      <c r="B1352" s="3"/>
      <c r="C1352" s="3"/>
      <c r="D1352" s="3"/>
      <c r="E1352" s="3"/>
      <c r="F1352" s="3"/>
      <c r="H1352" s="6"/>
      <c r="J1352" s="7"/>
      <c r="K1352" s="8"/>
      <c r="L1352" s="4"/>
      <c r="M1352" s="6"/>
      <c r="N1352" s="6"/>
      <c r="O1352" s="9"/>
      <c r="P1352"/>
      <c r="Q1352"/>
      <c r="R1352"/>
      <c r="S1352"/>
      <c r="T1352"/>
    </row>
    <row r="1353" spans="1:20" s="2" customFormat="1">
      <c r="A1353" s="3"/>
      <c r="B1353" s="3"/>
      <c r="C1353" s="3"/>
      <c r="D1353" s="3"/>
      <c r="E1353" s="3"/>
      <c r="F1353" s="3"/>
      <c r="H1353" s="6"/>
      <c r="J1353" s="7"/>
      <c r="K1353" s="8"/>
      <c r="L1353" s="4"/>
      <c r="M1353" s="6"/>
      <c r="N1353" s="6"/>
      <c r="O1353" s="9"/>
      <c r="P1353"/>
      <c r="Q1353"/>
      <c r="R1353"/>
      <c r="S1353"/>
      <c r="T1353"/>
    </row>
    <row r="1354" spans="1:20" s="2" customFormat="1">
      <c r="A1354" s="3"/>
      <c r="B1354" s="3"/>
      <c r="C1354" s="3"/>
      <c r="D1354" s="3"/>
      <c r="E1354" s="3"/>
      <c r="F1354" s="3"/>
      <c r="H1354" s="6"/>
      <c r="J1354" s="7"/>
      <c r="K1354" s="8"/>
      <c r="L1354" s="4"/>
      <c r="M1354" s="6"/>
      <c r="N1354" s="6"/>
      <c r="O1354" s="9"/>
      <c r="P1354"/>
      <c r="Q1354"/>
      <c r="R1354"/>
      <c r="S1354"/>
      <c r="T1354"/>
    </row>
    <row r="1355" spans="1:20" s="2" customFormat="1">
      <c r="A1355" s="3"/>
      <c r="B1355" s="3"/>
      <c r="C1355" s="3"/>
      <c r="D1355" s="3"/>
      <c r="E1355" s="3"/>
      <c r="F1355" s="3"/>
      <c r="H1355" s="6"/>
      <c r="J1355" s="7"/>
      <c r="K1355" s="8"/>
      <c r="L1355" s="4"/>
      <c r="M1355" s="6"/>
      <c r="N1355" s="6"/>
      <c r="O1355" s="9"/>
      <c r="P1355"/>
      <c r="Q1355"/>
      <c r="R1355"/>
      <c r="S1355"/>
      <c r="T1355"/>
    </row>
    <row r="1356" spans="1:20" s="2" customFormat="1">
      <c r="A1356" s="3"/>
      <c r="B1356" s="3"/>
      <c r="C1356" s="3"/>
      <c r="D1356" s="3"/>
      <c r="E1356" s="3"/>
      <c r="F1356" s="3"/>
      <c r="H1356" s="6"/>
      <c r="J1356" s="7"/>
      <c r="K1356" s="8"/>
      <c r="L1356" s="4"/>
      <c r="M1356" s="6"/>
      <c r="N1356" s="6"/>
      <c r="O1356" s="9"/>
      <c r="P1356"/>
      <c r="Q1356"/>
      <c r="R1356"/>
      <c r="S1356"/>
      <c r="T1356"/>
    </row>
    <row r="1357" spans="1:20" s="2" customFormat="1">
      <c r="A1357" s="3"/>
      <c r="B1357" s="3"/>
      <c r="C1357" s="3"/>
      <c r="D1357" s="3"/>
      <c r="E1357" s="3"/>
      <c r="F1357" s="3"/>
      <c r="H1357" s="6"/>
      <c r="J1357" s="7"/>
      <c r="K1357" s="8"/>
      <c r="L1357" s="4"/>
      <c r="M1357" s="6"/>
      <c r="N1357" s="6"/>
      <c r="O1357" s="9"/>
      <c r="P1357"/>
      <c r="Q1357"/>
      <c r="R1357"/>
      <c r="S1357"/>
      <c r="T1357"/>
    </row>
    <row r="1358" spans="1:20" s="2" customFormat="1">
      <c r="A1358" s="3"/>
      <c r="B1358" s="3"/>
      <c r="C1358" s="3"/>
      <c r="D1358" s="3"/>
      <c r="E1358" s="3"/>
      <c r="F1358" s="3"/>
      <c r="H1358" s="6"/>
      <c r="J1358" s="7"/>
      <c r="K1358" s="8"/>
      <c r="L1358" s="4"/>
      <c r="M1358" s="6"/>
      <c r="N1358" s="6"/>
      <c r="O1358" s="9"/>
      <c r="P1358"/>
      <c r="Q1358"/>
      <c r="R1358"/>
      <c r="S1358"/>
      <c r="T1358"/>
    </row>
    <row r="1359" spans="1:20" s="2" customFormat="1">
      <c r="A1359" s="3"/>
      <c r="B1359" s="3"/>
      <c r="C1359" s="3"/>
      <c r="D1359" s="3"/>
      <c r="E1359" s="3"/>
      <c r="F1359" s="3"/>
      <c r="H1359" s="6"/>
      <c r="J1359" s="7"/>
      <c r="K1359" s="8"/>
      <c r="L1359" s="4"/>
      <c r="M1359" s="6"/>
      <c r="N1359" s="6"/>
      <c r="O1359" s="9"/>
      <c r="P1359"/>
      <c r="Q1359"/>
      <c r="R1359"/>
      <c r="S1359"/>
      <c r="T1359"/>
    </row>
    <row r="1360" spans="1:20" s="2" customFormat="1">
      <c r="A1360" s="3"/>
      <c r="B1360" s="3"/>
      <c r="C1360" s="3"/>
      <c r="D1360" s="3"/>
      <c r="E1360" s="3"/>
      <c r="F1360" s="3"/>
      <c r="H1360" s="6"/>
      <c r="J1360" s="7"/>
      <c r="K1360" s="8"/>
      <c r="L1360" s="4"/>
      <c r="M1360" s="6"/>
      <c r="N1360" s="6"/>
      <c r="O1360" s="9"/>
      <c r="P1360"/>
      <c r="Q1360"/>
      <c r="R1360"/>
      <c r="S1360"/>
      <c r="T1360"/>
    </row>
    <row r="1361" spans="1:20" s="2" customFormat="1">
      <c r="A1361" s="3"/>
      <c r="B1361" s="3"/>
      <c r="C1361" s="3"/>
      <c r="D1361" s="3"/>
      <c r="E1361" s="3"/>
      <c r="F1361" s="3"/>
      <c r="H1361" s="6"/>
      <c r="J1361" s="7"/>
      <c r="K1361" s="8"/>
      <c r="L1361" s="4"/>
      <c r="M1361" s="6"/>
      <c r="N1361" s="6"/>
      <c r="O1361" s="9"/>
      <c r="P1361"/>
      <c r="Q1361"/>
      <c r="R1361"/>
      <c r="S1361"/>
      <c r="T1361"/>
    </row>
    <row r="1362" spans="1:20" s="2" customFormat="1">
      <c r="A1362" s="3"/>
      <c r="B1362" s="3"/>
      <c r="C1362" s="3"/>
      <c r="D1362" s="3"/>
      <c r="E1362" s="3"/>
      <c r="F1362" s="3"/>
      <c r="H1362" s="6"/>
      <c r="J1362" s="7"/>
      <c r="K1362" s="8"/>
      <c r="L1362" s="4"/>
      <c r="M1362" s="6"/>
      <c r="N1362" s="6"/>
      <c r="O1362" s="9"/>
      <c r="P1362"/>
      <c r="Q1362"/>
      <c r="R1362"/>
      <c r="S1362"/>
      <c r="T1362"/>
    </row>
    <row r="1363" spans="1:20" s="2" customFormat="1">
      <c r="A1363" s="3"/>
      <c r="B1363" s="3"/>
      <c r="C1363" s="3"/>
      <c r="D1363" s="3"/>
      <c r="E1363" s="3"/>
      <c r="F1363" s="3"/>
      <c r="H1363" s="6"/>
      <c r="J1363" s="7"/>
      <c r="K1363" s="8"/>
      <c r="L1363" s="4"/>
      <c r="M1363" s="6"/>
      <c r="N1363" s="6"/>
      <c r="O1363" s="9"/>
      <c r="P1363"/>
      <c r="Q1363"/>
      <c r="R1363"/>
      <c r="S1363"/>
      <c r="T1363"/>
    </row>
    <row r="1364" spans="1:20" s="2" customFormat="1">
      <c r="A1364" s="3"/>
      <c r="B1364" s="3"/>
      <c r="C1364" s="3"/>
      <c r="D1364" s="3"/>
      <c r="E1364" s="3"/>
      <c r="F1364" s="3"/>
      <c r="H1364" s="6"/>
      <c r="J1364" s="7"/>
      <c r="K1364" s="8"/>
      <c r="L1364" s="4"/>
      <c r="M1364" s="6"/>
      <c r="N1364" s="6"/>
      <c r="O1364" s="9"/>
      <c r="P1364"/>
      <c r="Q1364"/>
      <c r="R1364"/>
      <c r="S1364"/>
      <c r="T1364"/>
    </row>
    <row r="1365" spans="1:20" s="2" customFormat="1">
      <c r="A1365" s="3"/>
      <c r="B1365" s="3"/>
      <c r="C1365" s="3"/>
      <c r="D1365" s="3"/>
      <c r="E1365" s="3"/>
      <c r="F1365" s="3"/>
      <c r="H1365" s="6"/>
      <c r="J1365" s="7"/>
      <c r="K1365" s="8"/>
      <c r="L1365" s="4"/>
      <c r="M1365" s="6"/>
      <c r="N1365" s="6"/>
      <c r="O1365" s="9"/>
      <c r="P1365"/>
      <c r="Q1365"/>
      <c r="R1365"/>
      <c r="S1365"/>
      <c r="T1365"/>
    </row>
    <row r="1366" spans="1:20" s="2" customFormat="1">
      <c r="A1366" s="3"/>
      <c r="B1366" s="3"/>
      <c r="C1366" s="3"/>
      <c r="D1366" s="3"/>
      <c r="E1366" s="3"/>
      <c r="F1366" s="3"/>
      <c r="H1366" s="6"/>
      <c r="J1366" s="7"/>
      <c r="K1366" s="8"/>
      <c r="L1366" s="4"/>
      <c r="M1366" s="6"/>
      <c r="N1366" s="6"/>
      <c r="O1366" s="9"/>
      <c r="P1366"/>
      <c r="Q1366"/>
      <c r="R1366"/>
      <c r="S1366"/>
      <c r="T1366"/>
    </row>
    <row r="1367" spans="1:20" s="2" customFormat="1">
      <c r="A1367" s="3"/>
      <c r="B1367" s="3"/>
      <c r="C1367" s="3"/>
      <c r="D1367" s="3"/>
      <c r="E1367" s="3"/>
      <c r="F1367" s="3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3"/>
      <c r="B1368" s="3"/>
      <c r="C1368" s="3"/>
      <c r="D1368" s="3"/>
      <c r="E1368" s="3"/>
      <c r="F1368" s="3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3"/>
      <c r="B1369" s="3"/>
      <c r="C1369" s="3"/>
      <c r="D1369" s="3"/>
      <c r="E1369" s="3"/>
      <c r="F1369" s="3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3"/>
      <c r="B1370" s="3"/>
      <c r="C1370" s="3"/>
      <c r="D1370" s="3"/>
      <c r="E1370" s="3"/>
      <c r="F1370" s="3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3"/>
      <c r="B1371" s="3"/>
      <c r="C1371" s="3"/>
      <c r="D1371" s="3"/>
      <c r="E1371" s="3"/>
      <c r="F1371" s="3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3"/>
      <c r="B1372" s="3"/>
      <c r="C1372" s="3"/>
      <c r="D1372" s="3"/>
      <c r="E1372" s="3"/>
      <c r="F1372" s="3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3"/>
      <c r="B1373" s="3"/>
      <c r="C1373" s="3"/>
      <c r="D1373" s="3"/>
      <c r="E1373" s="3"/>
      <c r="F1373" s="3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3"/>
      <c r="B1374" s="3"/>
      <c r="C1374" s="3"/>
      <c r="D1374" s="3"/>
      <c r="E1374" s="3"/>
      <c r="F1374" s="3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3"/>
      <c r="B1375" s="3"/>
      <c r="C1375" s="3"/>
      <c r="D1375" s="3"/>
      <c r="E1375" s="3"/>
      <c r="F1375" s="3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3"/>
      <c r="B1376" s="3"/>
      <c r="C1376" s="3"/>
      <c r="D1376" s="3"/>
      <c r="E1376" s="3"/>
      <c r="F1376" s="3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3"/>
      <c r="B1377" s="3"/>
      <c r="C1377" s="3"/>
      <c r="D1377" s="3"/>
      <c r="E1377" s="3"/>
      <c r="F1377" s="3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3"/>
      <c r="B1378" s="3"/>
      <c r="C1378" s="3"/>
      <c r="D1378" s="3"/>
      <c r="E1378" s="3"/>
      <c r="F1378" s="3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3"/>
      <c r="B1379" s="3"/>
      <c r="C1379" s="3"/>
      <c r="D1379" s="3"/>
      <c r="E1379" s="3"/>
      <c r="F1379" s="3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3"/>
      <c r="B1380" s="3"/>
      <c r="C1380" s="3"/>
      <c r="D1380" s="3"/>
      <c r="E1380" s="3"/>
      <c r="F1380" s="3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3"/>
      <c r="B1381" s="3"/>
      <c r="C1381" s="3"/>
      <c r="D1381" s="3"/>
      <c r="E1381" s="3"/>
      <c r="F1381" s="3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3"/>
      <c r="B1382" s="3"/>
      <c r="C1382" s="3"/>
      <c r="D1382" s="3"/>
      <c r="E1382" s="3"/>
      <c r="F1382" s="3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3"/>
      <c r="B1383" s="3"/>
      <c r="C1383" s="3"/>
      <c r="D1383" s="3"/>
      <c r="E1383" s="3"/>
      <c r="F1383" s="3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3"/>
      <c r="B1384" s="3"/>
      <c r="C1384" s="3"/>
      <c r="D1384" s="3"/>
      <c r="E1384" s="3"/>
      <c r="F1384" s="3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3"/>
      <c r="B1385" s="3"/>
      <c r="C1385" s="3"/>
      <c r="D1385" s="3"/>
      <c r="E1385" s="3"/>
      <c r="F1385" s="3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3"/>
      <c r="B1386" s="3"/>
      <c r="C1386" s="3"/>
      <c r="D1386" s="3"/>
      <c r="E1386" s="3"/>
      <c r="F1386" s="3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3"/>
      <c r="B1387" s="3"/>
      <c r="C1387" s="3"/>
      <c r="D1387" s="3"/>
      <c r="E1387" s="3"/>
      <c r="F1387" s="3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3"/>
      <c r="B1388" s="3"/>
      <c r="C1388" s="3"/>
      <c r="D1388" s="3"/>
      <c r="E1388" s="3"/>
      <c r="F1388" s="3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</sheetData>
  <mergeCells count="12">
    <mergeCell ref="F54:G54"/>
    <mergeCell ref="G2:H2"/>
    <mergeCell ref="E2:F2"/>
    <mergeCell ref="A2:A4"/>
    <mergeCell ref="B2:B4"/>
    <mergeCell ref="C2:C4"/>
    <mergeCell ref="D2:D4"/>
    <mergeCell ref="A54:A56"/>
    <mergeCell ref="B54:B56"/>
    <mergeCell ref="C54:C56"/>
    <mergeCell ref="D54:D56"/>
    <mergeCell ref="E54:E56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42"/>
  <sheetViews>
    <sheetView workbookViewId="0">
      <selection activeCell="K14" sqref="K14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71" t="s">
        <v>9</v>
      </c>
      <c r="D2" s="174" t="s">
        <v>27</v>
      </c>
      <c r="E2" s="190" t="s">
        <v>18</v>
      </c>
      <c r="F2" s="191"/>
      <c r="G2" s="190" t="s">
        <v>30</v>
      </c>
      <c r="H2" s="191"/>
      <c r="I2" s="194" t="s">
        <v>64</v>
      </c>
      <c r="J2"/>
      <c r="K2"/>
      <c r="L2"/>
      <c r="M2"/>
      <c r="N2"/>
      <c r="O2"/>
    </row>
    <row r="3" spans="1:15">
      <c r="A3" s="166"/>
      <c r="B3" s="169"/>
      <c r="C3" s="172"/>
      <c r="D3" s="175"/>
      <c r="E3" s="60" t="s">
        <v>25</v>
      </c>
      <c r="F3" s="63" t="s">
        <v>26</v>
      </c>
      <c r="G3" s="60" t="s">
        <v>25</v>
      </c>
      <c r="H3" s="63" t="s">
        <v>26</v>
      </c>
      <c r="I3" s="195"/>
      <c r="J3"/>
      <c r="K3"/>
      <c r="L3"/>
      <c r="M3"/>
      <c r="N3"/>
      <c r="O3"/>
    </row>
    <row r="4" spans="1:15" ht="13.5" thickBot="1">
      <c r="A4" s="167"/>
      <c r="B4" s="170"/>
      <c r="C4" s="173"/>
      <c r="D4" s="176"/>
      <c r="E4" s="61" t="s">
        <v>20</v>
      </c>
      <c r="F4" s="62" t="s">
        <v>20</v>
      </c>
      <c r="G4" s="61" t="s">
        <v>20</v>
      </c>
      <c r="H4" s="62" t="s">
        <v>20</v>
      </c>
      <c r="I4" s="196"/>
      <c r="J4"/>
      <c r="K4"/>
      <c r="L4"/>
      <c r="M4"/>
      <c r="N4"/>
      <c r="O4"/>
    </row>
    <row r="5" spans="1:15">
      <c r="A5" s="23" t="s">
        <v>0</v>
      </c>
      <c r="B5" s="24" t="s">
        <v>12</v>
      </c>
      <c r="C5" s="46">
        <v>1</v>
      </c>
      <c r="D5" s="25" t="s">
        <v>28</v>
      </c>
      <c r="E5" s="124">
        <f>MEDIAN(F31:F62)</f>
        <v>0.52356193031063758</v>
      </c>
      <c r="F5" s="125">
        <f>MEDIAN(G31:G62)</f>
        <v>0.61718839154349403</v>
      </c>
      <c r="G5" s="124">
        <f>AVERAGE(F31:F62)</f>
        <v>0.52059116433936226</v>
      </c>
      <c r="H5" s="125">
        <f>AVERAGE(G31:G62)</f>
        <v>0.62091998652889024</v>
      </c>
      <c r="I5" s="64">
        <v>2.5</v>
      </c>
      <c r="J5"/>
      <c r="K5"/>
      <c r="L5"/>
      <c r="M5"/>
      <c r="N5"/>
      <c r="O5"/>
    </row>
    <row r="6" spans="1:15">
      <c r="A6" s="26" t="s">
        <v>0</v>
      </c>
      <c r="B6" s="27" t="s">
        <v>12</v>
      </c>
      <c r="C6" s="48">
        <v>2</v>
      </c>
      <c r="D6" s="28" t="s">
        <v>28</v>
      </c>
      <c r="E6" s="114">
        <f>MEDIAN(F63:F94)</f>
        <v>0.52146185826837455</v>
      </c>
      <c r="F6" s="116">
        <f>MEDIAN(G63:G94)</f>
        <v>0.63031160957031895</v>
      </c>
      <c r="G6" s="114">
        <f>AVERAGE(F63:F94)</f>
        <v>0.52208626729658891</v>
      </c>
      <c r="H6" s="116">
        <f>AVERAGE(G63:G94)</f>
        <v>0.62356791882488771</v>
      </c>
      <c r="I6" s="65">
        <v>2.5</v>
      </c>
      <c r="J6"/>
      <c r="K6"/>
      <c r="L6"/>
      <c r="M6"/>
      <c r="N6"/>
      <c r="O6"/>
    </row>
    <row r="7" spans="1:15">
      <c r="A7" s="26" t="s">
        <v>0</v>
      </c>
      <c r="B7" s="27" t="s">
        <v>13</v>
      </c>
      <c r="C7" s="48">
        <v>1</v>
      </c>
      <c r="D7" s="28" t="s">
        <v>28</v>
      </c>
      <c r="E7" s="114">
        <f>MEDIAN(F95:F126)</f>
        <v>0.52837347726241901</v>
      </c>
      <c r="F7" s="116">
        <f>MEDIAN(G95:G126)</f>
        <v>0.62897128203187358</v>
      </c>
      <c r="G7" s="114">
        <f>AVERAGE(F95:F126)</f>
        <v>0.52744791921000511</v>
      </c>
      <c r="H7" s="116">
        <f>AVERAGE(G95:G126)</f>
        <v>0.62895766700856237</v>
      </c>
      <c r="I7" s="65">
        <v>2.5</v>
      </c>
      <c r="J7"/>
      <c r="K7"/>
      <c r="L7"/>
      <c r="M7"/>
      <c r="N7"/>
      <c r="O7"/>
    </row>
    <row r="8" spans="1:15">
      <c r="A8" s="26" t="s">
        <v>0</v>
      </c>
      <c r="B8" s="29" t="s">
        <v>13</v>
      </c>
      <c r="C8" s="48">
        <v>2</v>
      </c>
      <c r="D8" s="28" t="s">
        <v>28</v>
      </c>
      <c r="E8" s="114">
        <f>MEDIAN(F127:F158)</f>
        <v>0.52664714142878344</v>
      </c>
      <c r="F8" s="116">
        <f>MEDIAN(G127:G158)</f>
        <v>0.63095601711913152</v>
      </c>
      <c r="G8" s="114">
        <f>AVERAGE(F127:F158)</f>
        <v>0.52785396735169232</v>
      </c>
      <c r="H8" s="116">
        <f>AVERAGE(G127:G158)</f>
        <v>0.63233081847509076</v>
      </c>
      <c r="I8" s="65">
        <v>2.5</v>
      </c>
      <c r="J8"/>
      <c r="K8"/>
      <c r="L8"/>
      <c r="M8"/>
      <c r="N8"/>
      <c r="O8"/>
    </row>
    <row r="9" spans="1:15">
      <c r="A9" s="26" t="s">
        <v>1</v>
      </c>
      <c r="B9" s="27" t="s">
        <v>12</v>
      </c>
      <c r="C9" s="48">
        <v>1</v>
      </c>
      <c r="D9" s="28" t="s">
        <v>28</v>
      </c>
      <c r="E9" s="114">
        <f>MEDIAN(F159:F190)</f>
        <v>0.45461980099625554</v>
      </c>
      <c r="F9" s="116">
        <f>MEDIAN(G159:G190)</f>
        <v>0.46941634180983749</v>
      </c>
      <c r="G9" s="114">
        <f>AVERAGE(F159:F190)</f>
        <v>0.47225984941921767</v>
      </c>
      <c r="H9" s="116">
        <f>AVERAGE(G159:G190)</f>
        <v>0.46988452254014534</v>
      </c>
      <c r="I9" s="65">
        <v>1.5</v>
      </c>
      <c r="J9"/>
      <c r="K9"/>
      <c r="L9"/>
      <c r="M9"/>
      <c r="N9"/>
      <c r="O9"/>
    </row>
    <row r="10" spans="1:15">
      <c r="A10" s="26" t="s">
        <v>1</v>
      </c>
      <c r="B10" s="27" t="s">
        <v>12</v>
      </c>
      <c r="C10" s="48">
        <v>2</v>
      </c>
      <c r="D10" s="28" t="s">
        <v>28</v>
      </c>
      <c r="E10" s="114">
        <f>MEDIAN(F191:F222)</f>
        <v>0.45409776425516601</v>
      </c>
      <c r="F10" s="116">
        <f>MEDIAN(G191:G222)</f>
        <v>0.46591895247952653</v>
      </c>
      <c r="G10" s="114">
        <f>AVERAGE(F191:F222)</f>
        <v>0.47205665747708986</v>
      </c>
      <c r="H10" s="116">
        <f>AVERAGE(G191:G222)</f>
        <v>0.46758059104011479</v>
      </c>
      <c r="I10" s="65">
        <v>1.5</v>
      </c>
      <c r="J10"/>
      <c r="K10"/>
      <c r="L10"/>
      <c r="M10"/>
      <c r="N10"/>
      <c r="O10"/>
    </row>
    <row r="11" spans="1:15">
      <c r="A11" s="26" t="s">
        <v>1</v>
      </c>
      <c r="B11" s="29" t="s">
        <v>13</v>
      </c>
      <c r="C11" s="48">
        <v>1</v>
      </c>
      <c r="D11" s="28" t="s">
        <v>28</v>
      </c>
      <c r="E11" s="114">
        <f>MEDIAN(F223:F254)</f>
        <v>0.454231620255868</v>
      </c>
      <c r="F11" s="116">
        <f>MEDIAN(G223:G254)</f>
        <v>0.46950525821732503</v>
      </c>
      <c r="G11" s="114">
        <f>AVERAGE(F223:F254)</f>
        <v>0.47312436086512999</v>
      </c>
      <c r="H11" s="116">
        <f>AVERAGE(G223:G254)</f>
        <v>0.46863671893279463</v>
      </c>
      <c r="I11" s="65">
        <v>1.5</v>
      </c>
      <c r="J11"/>
      <c r="K11"/>
      <c r="L11"/>
      <c r="M11"/>
      <c r="N11"/>
      <c r="O11"/>
    </row>
    <row r="12" spans="1:15">
      <c r="A12" s="26" t="s">
        <v>1</v>
      </c>
      <c r="B12" s="27" t="s">
        <v>13</v>
      </c>
      <c r="C12" s="48">
        <v>2</v>
      </c>
      <c r="D12" s="28" t="s">
        <v>28</v>
      </c>
      <c r="E12" s="114">
        <f>MEDIAN(F255:F286)</f>
        <v>0.45012164491915152</v>
      </c>
      <c r="F12" s="116">
        <f>MEDIAN(G255:G286)</f>
        <v>0.4654892776174655</v>
      </c>
      <c r="G12" s="114">
        <f>AVERAGE(F255:F286)</f>
        <v>0.47297796499041544</v>
      </c>
      <c r="H12" s="116">
        <f>AVERAGE(G255:G286)</f>
        <v>0.46830366912324628</v>
      </c>
      <c r="I12" s="65">
        <v>1.5</v>
      </c>
      <c r="J12"/>
      <c r="K12"/>
      <c r="L12"/>
      <c r="M12"/>
      <c r="N12"/>
      <c r="O12"/>
    </row>
    <row r="13" spans="1:15">
      <c r="A13" s="26" t="s">
        <v>2</v>
      </c>
      <c r="B13" s="27" t="s">
        <v>12</v>
      </c>
      <c r="C13" s="48">
        <v>1</v>
      </c>
      <c r="D13" s="28" t="s">
        <v>28</v>
      </c>
      <c r="E13" s="114">
        <f>MEDIAN(F287:F302)</f>
        <v>0.161592854179894</v>
      </c>
      <c r="F13" s="116">
        <f>MEDIAN(G287:G302)</f>
        <v>0.18344812664500648</v>
      </c>
      <c r="G13" s="114">
        <f>AVERAGE(F287:F302)</f>
        <v>0.16161642188942688</v>
      </c>
      <c r="H13" s="116">
        <f>AVERAGE(G287:G302)</f>
        <v>0.18723173701279569</v>
      </c>
      <c r="I13" s="65">
        <v>0.39600000000000002</v>
      </c>
      <c r="J13"/>
      <c r="K13"/>
      <c r="L13"/>
      <c r="M13"/>
      <c r="N13"/>
      <c r="O13"/>
    </row>
    <row r="14" spans="1:15">
      <c r="A14" s="26" t="s">
        <v>2</v>
      </c>
      <c r="B14" s="29" t="s">
        <v>13</v>
      </c>
      <c r="C14" s="48">
        <v>1</v>
      </c>
      <c r="D14" s="28" t="s">
        <v>28</v>
      </c>
      <c r="E14" s="114">
        <f>MEDIAN(F303:F318)</f>
        <v>0.16138864676430847</v>
      </c>
      <c r="F14" s="116">
        <f>MEDIAN(G303:G318)</f>
        <v>0.18041351527352401</v>
      </c>
      <c r="G14" s="114">
        <f>AVERAGE(F303:F318)</f>
        <v>0.16032187348570787</v>
      </c>
      <c r="H14" s="116">
        <f>AVERAGE(G303:G318)</f>
        <v>0.1814610588485501</v>
      </c>
      <c r="I14" s="65">
        <v>0.39600000000000002</v>
      </c>
      <c r="J14"/>
      <c r="K14"/>
      <c r="L14"/>
      <c r="M14"/>
      <c r="N14"/>
      <c r="O14"/>
    </row>
    <row r="15" spans="1:15">
      <c r="A15" s="26" t="s">
        <v>3</v>
      </c>
      <c r="B15" s="27" t="s">
        <v>12</v>
      </c>
      <c r="C15" s="48">
        <v>1</v>
      </c>
      <c r="D15" s="28" t="s">
        <v>28</v>
      </c>
      <c r="E15" s="114">
        <f>MEDIAN(F319:F334)</f>
        <v>5.750404551709045E-2</v>
      </c>
      <c r="F15" s="116">
        <f>MEDIAN(G319:G334)</f>
        <v>5.4239992360587602E-2</v>
      </c>
      <c r="G15" s="114">
        <f>AVERAGE(F319:F334)</f>
        <v>5.7579085510919038E-2</v>
      </c>
      <c r="H15" s="116">
        <f>AVERAGE(G319:G334)</f>
        <v>5.4422884007257165E-2</v>
      </c>
      <c r="I15" s="65">
        <v>0.107</v>
      </c>
      <c r="J15"/>
      <c r="K15"/>
      <c r="L15"/>
      <c r="M15"/>
      <c r="N15"/>
      <c r="O15"/>
    </row>
    <row r="16" spans="1:15">
      <c r="A16" s="26" t="s">
        <v>3</v>
      </c>
      <c r="B16" s="27" t="s">
        <v>13</v>
      </c>
      <c r="C16" s="48">
        <v>1</v>
      </c>
      <c r="D16" s="28" t="s">
        <v>28</v>
      </c>
      <c r="E16" s="114">
        <f>MEDIAN(F335:F350)</f>
        <v>5.7805484067591895E-2</v>
      </c>
      <c r="F16" s="116">
        <f>MEDIAN(G335:G350)</f>
        <v>5.4550030100347799E-2</v>
      </c>
      <c r="G16" s="114">
        <f>AVERAGE(F335:F350)</f>
        <v>5.7751277480959352E-2</v>
      </c>
      <c r="H16" s="116">
        <f>AVERAGE(G335:G350)</f>
        <v>5.4405004765440905E-2</v>
      </c>
      <c r="I16" s="65">
        <v>0.107</v>
      </c>
      <c r="J16"/>
      <c r="K16"/>
      <c r="L16"/>
      <c r="M16"/>
      <c r="N16"/>
      <c r="O16"/>
    </row>
    <row r="17" spans="1:15">
      <c r="A17" s="26" t="s">
        <v>4</v>
      </c>
      <c r="B17" s="29" t="s">
        <v>12</v>
      </c>
      <c r="C17" s="48">
        <v>1</v>
      </c>
      <c r="D17" s="28" t="s">
        <v>28</v>
      </c>
      <c r="E17" s="114">
        <f>MEDIAN(F351:F366)</f>
        <v>6.9730172654633993E-2</v>
      </c>
      <c r="F17" s="116">
        <f>MEDIAN(G351:G366)</f>
        <v>7.2485174244331305E-2</v>
      </c>
      <c r="G17" s="114">
        <f>AVERAGE(F351:F366)</f>
        <v>7.0248932970974703E-2</v>
      </c>
      <c r="H17" s="116">
        <f>AVERAGE(G351:G366)</f>
        <v>7.3838543184908345E-2</v>
      </c>
      <c r="I17" s="65">
        <v>9.0999999999999998E-2</v>
      </c>
      <c r="J17"/>
      <c r="K17"/>
      <c r="L17"/>
      <c r="M17"/>
      <c r="N17"/>
      <c r="O17"/>
    </row>
    <row r="18" spans="1:15">
      <c r="A18" s="26" t="s">
        <v>4</v>
      </c>
      <c r="B18" s="27" t="s">
        <v>13</v>
      </c>
      <c r="C18" s="48">
        <v>1</v>
      </c>
      <c r="D18" s="28" t="s">
        <v>28</v>
      </c>
      <c r="E18" s="114">
        <f>MEDIAN(F367:F382)</f>
        <v>7.0296989036398194E-2</v>
      </c>
      <c r="F18" s="116">
        <f>MEDIAN(G367:G382)</f>
        <v>7.2424976422020254E-2</v>
      </c>
      <c r="G18" s="114">
        <f>AVERAGE(F367:F382)</f>
        <v>7.1016200581795114E-2</v>
      </c>
      <c r="H18" s="116">
        <f>AVERAGE(G367:G382)</f>
        <v>7.3918119806072879E-2</v>
      </c>
      <c r="I18" s="65">
        <v>9.0999999999999998E-2</v>
      </c>
      <c r="J18"/>
      <c r="K18"/>
      <c r="L18"/>
      <c r="M18"/>
      <c r="N18"/>
      <c r="O18"/>
    </row>
    <row r="19" spans="1:15">
      <c r="A19" s="26" t="s">
        <v>5</v>
      </c>
      <c r="B19" s="27" t="s">
        <v>12</v>
      </c>
      <c r="C19" s="48">
        <v>1</v>
      </c>
      <c r="D19" s="28" t="s">
        <v>28</v>
      </c>
      <c r="E19" s="114">
        <f>MEDIAN(F383:F398)</f>
        <v>9.2763883475630249E-2</v>
      </c>
      <c r="F19" s="116">
        <f>MEDIAN(G383:G398)</f>
        <v>5.4945975463067051E-2</v>
      </c>
      <c r="G19" s="114">
        <f>AVERAGE(F383:F398)</f>
        <v>9.2531045735252962E-2</v>
      </c>
      <c r="H19" s="116">
        <f>AVERAGE(G383:G398)</f>
        <v>5.5346065877259647E-2</v>
      </c>
      <c r="I19" s="65">
        <v>7.0000000000000007E-2</v>
      </c>
      <c r="J19"/>
      <c r="K19"/>
      <c r="L19"/>
      <c r="M19"/>
      <c r="N19"/>
      <c r="O19"/>
    </row>
    <row r="20" spans="1:15">
      <c r="A20" s="26" t="s">
        <v>5</v>
      </c>
      <c r="B20" s="29" t="s">
        <v>13</v>
      </c>
      <c r="C20" s="48">
        <v>1</v>
      </c>
      <c r="D20" s="28" t="s">
        <v>28</v>
      </c>
      <c r="E20" s="114">
        <f>MEDIAN(F399:F414)</f>
        <v>9.0672764196418898E-2</v>
      </c>
      <c r="F20" s="116">
        <f>MEDIAN(G399:G414)</f>
        <v>5.5037384294478797E-2</v>
      </c>
      <c r="G20" s="114">
        <f>AVERAGE(F399:F414)</f>
        <v>9.2145615574220602E-2</v>
      </c>
      <c r="H20" s="116">
        <f>AVERAGE(G399:G414)</f>
        <v>5.5646057314846627E-2</v>
      </c>
      <c r="I20" s="65">
        <v>7.0000000000000007E-2</v>
      </c>
      <c r="J20"/>
      <c r="K20"/>
      <c r="L20"/>
      <c r="M20"/>
      <c r="N20"/>
      <c r="O20"/>
    </row>
    <row r="21" spans="1:15">
      <c r="A21" s="26" t="s">
        <v>7</v>
      </c>
      <c r="B21" s="27" t="s">
        <v>12</v>
      </c>
      <c r="C21" s="48">
        <v>1</v>
      </c>
      <c r="D21" s="28" t="s">
        <v>28</v>
      </c>
      <c r="E21" s="114">
        <f>MEDIAN(F415:F430)</f>
        <v>0.111864903660319</v>
      </c>
      <c r="F21" s="116">
        <f>MEDIAN(G415:G430)</f>
        <v>0.10749926447458949</v>
      </c>
      <c r="G21" s="114">
        <f>AVERAGE(F415:F430)</f>
        <v>0.10966188542297792</v>
      </c>
      <c r="H21" s="116">
        <f>AVERAGE(G415:G430)</f>
        <v>0.11205489755366109</v>
      </c>
      <c r="I21" s="65">
        <v>7.1999999999999995E-2</v>
      </c>
      <c r="J21"/>
      <c r="K21"/>
      <c r="L21"/>
      <c r="M21"/>
      <c r="N21"/>
      <c r="O21"/>
    </row>
    <row r="22" spans="1:15">
      <c r="A22" s="26" t="s">
        <v>7</v>
      </c>
      <c r="B22" s="27" t="s">
        <v>13</v>
      </c>
      <c r="C22" s="48">
        <v>1</v>
      </c>
      <c r="D22" s="28" t="s">
        <v>28</v>
      </c>
      <c r="E22" s="114">
        <f>MEDIAN(F431:F446)</f>
        <v>0.1014959023212645</v>
      </c>
      <c r="F22" s="116">
        <f>MEDIAN(G431:G446)</f>
        <v>0.10240110072146541</v>
      </c>
      <c r="G22" s="114">
        <f>AVERAGE(F431:F446)</f>
        <v>0.10331769367668439</v>
      </c>
      <c r="H22" s="116">
        <f>AVERAGE(G431:G446)</f>
        <v>0.10554006571683536</v>
      </c>
      <c r="I22" s="65">
        <v>7.1999999999999995E-2</v>
      </c>
      <c r="J22"/>
      <c r="K22"/>
      <c r="L22"/>
      <c r="M22"/>
      <c r="N22"/>
      <c r="O22"/>
    </row>
    <row r="23" spans="1:15">
      <c r="A23" s="26" t="s">
        <v>6</v>
      </c>
      <c r="B23" s="29" t="s">
        <v>12</v>
      </c>
      <c r="C23" s="48">
        <v>1</v>
      </c>
      <c r="D23" s="28" t="s">
        <v>28</v>
      </c>
      <c r="E23" s="114">
        <f>MEDIAN(F447:F462)</f>
        <v>0.15060304845282252</v>
      </c>
      <c r="F23" s="116">
        <f>MEDIAN(G447:G462)</f>
        <v>0.11368207072518199</v>
      </c>
      <c r="G23" s="114">
        <f>AVERAGE(F447:F462)</f>
        <v>0.15524699886743767</v>
      </c>
      <c r="H23" s="116">
        <f>AVERAGE(G447:G462)</f>
        <v>0.11136368504651088</v>
      </c>
      <c r="I23" s="65">
        <v>7.1999999999999995E-2</v>
      </c>
      <c r="J23"/>
      <c r="K23"/>
      <c r="L23"/>
      <c r="M23"/>
      <c r="N23"/>
      <c r="O23"/>
    </row>
    <row r="24" spans="1:15" ht="13.5" thickBot="1">
      <c r="A24" s="30" t="s">
        <v>6</v>
      </c>
      <c r="B24" s="31" t="s">
        <v>13</v>
      </c>
      <c r="C24" s="49">
        <v>1</v>
      </c>
      <c r="D24" s="32" t="s">
        <v>28</v>
      </c>
      <c r="E24" s="117">
        <f>MEDIAN(F463:F478)</f>
        <v>0.15004983153429252</v>
      </c>
      <c r="F24" s="119">
        <f>MEDIAN(G463:G478)</f>
        <v>9.5003867602900693E-2</v>
      </c>
      <c r="G24" s="117">
        <f>AVERAGE(F463:F478)</f>
        <v>0.1489936435669697</v>
      </c>
      <c r="H24" s="119">
        <f>AVERAGE(G463:G478)</f>
        <v>0.1011634855091789</v>
      </c>
      <c r="I24" s="66">
        <v>7.1999999999999995E-2</v>
      </c>
      <c r="J24"/>
      <c r="K24"/>
      <c r="L24"/>
      <c r="M24"/>
      <c r="N24"/>
      <c r="O24"/>
    </row>
    <row r="25" spans="1:15">
      <c r="A25" s="26" t="s">
        <v>3</v>
      </c>
      <c r="B25" s="27" t="s">
        <v>12</v>
      </c>
      <c r="C25" s="48">
        <v>1</v>
      </c>
      <c r="D25" s="28" t="s">
        <v>29</v>
      </c>
      <c r="E25" s="114">
        <f>MEDIAN(F479:F494)</f>
        <v>0.27018025104557253</v>
      </c>
      <c r="F25" s="116">
        <f>MEDIAN(G479:G494)</f>
        <v>0.28025861548874254</v>
      </c>
      <c r="G25" s="114">
        <f>AVERAGE(F479:F494)</f>
        <v>0.26305113422892584</v>
      </c>
      <c r="H25" s="116">
        <f>AVERAGE(G479:G494)</f>
        <v>0.28641403534962379</v>
      </c>
      <c r="I25" s="65">
        <v>0.42299999999999999</v>
      </c>
      <c r="J25"/>
      <c r="K25"/>
      <c r="L25"/>
      <c r="M25"/>
      <c r="N25"/>
      <c r="O25"/>
    </row>
    <row r="26" spans="1:15" ht="13.5" thickBot="1">
      <c r="A26" s="30" t="s">
        <v>3</v>
      </c>
      <c r="B26" s="31" t="s">
        <v>13</v>
      </c>
      <c r="C26" s="49">
        <v>1</v>
      </c>
      <c r="D26" s="32" t="s">
        <v>29</v>
      </c>
      <c r="E26" s="117">
        <f>MEDIAN(F495:F510)</f>
        <v>0.26389382893537849</v>
      </c>
      <c r="F26" s="119">
        <f>MEDIAN(G495:G510)</f>
        <v>0.28071154749178651</v>
      </c>
      <c r="G26" s="117">
        <f>AVERAGE(F495:F510)</f>
        <v>0.26360535211580016</v>
      </c>
      <c r="H26" s="119">
        <f>AVERAGE(G495:G510)</f>
        <v>0.28130258723385382</v>
      </c>
      <c r="I26" s="66">
        <v>0.42299999999999999</v>
      </c>
      <c r="J26"/>
      <c r="K26"/>
      <c r="L26"/>
      <c r="M26"/>
      <c r="N26"/>
      <c r="O26"/>
    </row>
    <row r="27" spans="1:15" ht="13.5" thickBot="1">
      <c r="L27"/>
      <c r="M27"/>
      <c r="N27"/>
      <c r="O27"/>
    </row>
    <row r="28" spans="1:15">
      <c r="A28" s="165" t="s">
        <v>8</v>
      </c>
      <c r="B28" s="168" t="s">
        <v>10</v>
      </c>
      <c r="C28" s="168" t="s">
        <v>11</v>
      </c>
      <c r="D28" s="171" t="s">
        <v>9</v>
      </c>
      <c r="E28" s="174" t="s">
        <v>27</v>
      </c>
      <c r="F28" s="192" t="s">
        <v>19</v>
      </c>
      <c r="G28" s="193"/>
      <c r="H28" s="194" t="s">
        <v>64</v>
      </c>
      <c r="I28" s="13"/>
      <c r="J28" s="13" t="s">
        <v>31</v>
      </c>
      <c r="K28"/>
      <c r="L28"/>
      <c r="M28"/>
      <c r="N28"/>
      <c r="O28"/>
    </row>
    <row r="29" spans="1:15">
      <c r="A29" s="166"/>
      <c r="B29" s="169"/>
      <c r="C29" s="169"/>
      <c r="D29" s="172"/>
      <c r="E29" s="175"/>
      <c r="F29" s="51" t="s">
        <v>25</v>
      </c>
      <c r="G29" s="54" t="s">
        <v>26</v>
      </c>
      <c r="H29" s="195"/>
      <c r="I29" s="13"/>
      <c r="J29" s="13" t="s">
        <v>36</v>
      </c>
      <c r="K29"/>
      <c r="L29"/>
      <c r="M29"/>
      <c r="N29"/>
      <c r="O29"/>
    </row>
    <row r="30" spans="1:15" ht="13.5" thickBot="1">
      <c r="A30" s="186"/>
      <c r="B30" s="187"/>
      <c r="C30" s="187"/>
      <c r="D30" s="188"/>
      <c r="E30" s="189"/>
      <c r="F30" s="33" t="s">
        <v>20</v>
      </c>
      <c r="G30" s="58" t="s">
        <v>20</v>
      </c>
      <c r="H30" s="196"/>
      <c r="I30" s="13"/>
      <c r="J30" s="13" t="s">
        <v>33</v>
      </c>
      <c r="K30"/>
      <c r="L30"/>
      <c r="M30"/>
      <c r="N30"/>
      <c r="O30"/>
    </row>
    <row r="31" spans="1:15">
      <c r="A31" s="36" t="s">
        <v>0</v>
      </c>
      <c r="B31" s="29" t="s">
        <v>12</v>
      </c>
      <c r="C31" s="29">
        <v>1</v>
      </c>
      <c r="D31" s="47">
        <v>1</v>
      </c>
      <c r="E31" s="37" t="s">
        <v>28</v>
      </c>
      <c r="F31" s="124">
        <v>0.49467423873677902</v>
      </c>
      <c r="G31" s="125">
        <v>0.60029403239748103</v>
      </c>
      <c r="H31" s="67">
        <v>2.5</v>
      </c>
      <c r="I31" s="13"/>
      <c r="J31" s="13" t="s">
        <v>37</v>
      </c>
      <c r="K31"/>
      <c r="L31"/>
      <c r="M31"/>
      <c r="N31"/>
      <c r="O31"/>
    </row>
    <row r="32" spans="1:15">
      <c r="A32" s="26" t="s">
        <v>0</v>
      </c>
      <c r="B32" s="27" t="s">
        <v>12</v>
      </c>
      <c r="C32" s="27">
        <v>2</v>
      </c>
      <c r="D32" s="48">
        <v>1</v>
      </c>
      <c r="E32" s="28" t="s">
        <v>28</v>
      </c>
      <c r="F32" s="114">
        <v>0.508486012605745</v>
      </c>
      <c r="G32" s="116">
        <v>0.68818091350038701</v>
      </c>
      <c r="H32" s="68">
        <v>2.5</v>
      </c>
      <c r="I32" s="13"/>
      <c r="J32" s="13" t="s">
        <v>116</v>
      </c>
      <c r="K32"/>
      <c r="L32"/>
      <c r="M32"/>
      <c r="N32"/>
      <c r="O32"/>
    </row>
    <row r="33" spans="1:15">
      <c r="A33" s="26" t="s">
        <v>0</v>
      </c>
      <c r="B33" s="27" t="s">
        <v>12</v>
      </c>
      <c r="C33" s="27">
        <v>3</v>
      </c>
      <c r="D33" s="48">
        <v>1</v>
      </c>
      <c r="E33" s="28" t="s">
        <v>28</v>
      </c>
      <c r="F33" s="114">
        <v>0.525026322437118</v>
      </c>
      <c r="G33" s="116">
        <v>0.59179052910742203</v>
      </c>
      <c r="H33" s="68">
        <v>2.5</v>
      </c>
      <c r="I33"/>
      <c r="J33" s="13" t="s">
        <v>106</v>
      </c>
      <c r="K33"/>
      <c r="L33"/>
      <c r="M33"/>
      <c r="N33"/>
      <c r="O33"/>
    </row>
    <row r="34" spans="1:15">
      <c r="A34" s="26" t="s">
        <v>0</v>
      </c>
      <c r="B34" s="29" t="s">
        <v>12</v>
      </c>
      <c r="C34" s="27">
        <v>4</v>
      </c>
      <c r="D34" s="48">
        <v>1</v>
      </c>
      <c r="E34" s="28" t="s">
        <v>28</v>
      </c>
      <c r="F34" s="114">
        <v>0.51912566544754102</v>
      </c>
      <c r="G34" s="116">
        <v>0.61149030325775799</v>
      </c>
      <c r="H34" s="68">
        <v>2.5</v>
      </c>
      <c r="I34"/>
      <c r="J34" s="13" t="s">
        <v>70</v>
      </c>
      <c r="K34"/>
      <c r="L34"/>
      <c r="M34"/>
      <c r="N34"/>
      <c r="O34"/>
    </row>
    <row r="35" spans="1:15">
      <c r="A35" s="26" t="s">
        <v>0</v>
      </c>
      <c r="B35" s="27" t="s">
        <v>12</v>
      </c>
      <c r="C35" s="27">
        <v>5</v>
      </c>
      <c r="D35" s="48">
        <v>1</v>
      </c>
      <c r="E35" s="28" t="s">
        <v>28</v>
      </c>
      <c r="F35" s="114">
        <v>0.53472692394864196</v>
      </c>
      <c r="G35" s="116">
        <v>0.65408829237830901</v>
      </c>
      <c r="H35" s="68">
        <v>2.5</v>
      </c>
      <c r="I35"/>
      <c r="J35"/>
      <c r="K35"/>
      <c r="L35"/>
      <c r="M35"/>
      <c r="N35"/>
      <c r="O35"/>
    </row>
    <row r="36" spans="1:15">
      <c r="A36" s="26" t="s">
        <v>0</v>
      </c>
      <c r="B36" s="27" t="s">
        <v>12</v>
      </c>
      <c r="C36" s="27">
        <v>6</v>
      </c>
      <c r="D36" s="48">
        <v>1</v>
      </c>
      <c r="E36" s="28" t="s">
        <v>28</v>
      </c>
      <c r="F36" s="114">
        <v>0.50364088489414105</v>
      </c>
      <c r="G36" s="116">
        <v>0.606165230595888</v>
      </c>
      <c r="H36" s="68">
        <v>2.5</v>
      </c>
      <c r="I36"/>
      <c r="J36"/>
      <c r="K36"/>
      <c r="L36"/>
      <c r="M36"/>
      <c r="N36"/>
      <c r="O36"/>
    </row>
    <row r="37" spans="1:15">
      <c r="A37" s="26" t="s">
        <v>0</v>
      </c>
      <c r="B37" s="29" t="s">
        <v>12</v>
      </c>
      <c r="C37" s="27">
        <v>7</v>
      </c>
      <c r="D37" s="48">
        <v>1</v>
      </c>
      <c r="E37" s="28" t="s">
        <v>28</v>
      </c>
      <c r="F37" s="114">
        <v>0.50819383047631095</v>
      </c>
      <c r="G37" s="116">
        <v>0.61552107356698904</v>
      </c>
      <c r="H37" s="68">
        <v>2.5</v>
      </c>
      <c r="I37"/>
      <c r="J37"/>
      <c r="K37"/>
      <c r="L37"/>
      <c r="M37"/>
      <c r="N37"/>
      <c r="O37"/>
    </row>
    <row r="38" spans="1:15">
      <c r="A38" s="26" t="s">
        <v>0</v>
      </c>
      <c r="B38" s="27" t="s">
        <v>12</v>
      </c>
      <c r="C38" s="27">
        <v>8</v>
      </c>
      <c r="D38" s="48">
        <v>1</v>
      </c>
      <c r="E38" s="28" t="s">
        <v>28</v>
      </c>
      <c r="F38" s="114">
        <v>0.51960116543776302</v>
      </c>
      <c r="G38" s="116">
        <v>0.64394087047224102</v>
      </c>
      <c r="H38" s="68">
        <v>2.5</v>
      </c>
      <c r="I38"/>
      <c r="J38"/>
      <c r="K38"/>
      <c r="L38"/>
      <c r="M38"/>
      <c r="N38"/>
      <c r="O38"/>
    </row>
    <row r="39" spans="1:15">
      <c r="A39" s="26" t="s">
        <v>0</v>
      </c>
      <c r="B39" s="27" t="s">
        <v>12</v>
      </c>
      <c r="C39" s="27">
        <v>9</v>
      </c>
      <c r="D39" s="48">
        <v>1</v>
      </c>
      <c r="E39" s="28" t="s">
        <v>28</v>
      </c>
      <c r="F39" s="114">
        <v>0.50721975392862195</v>
      </c>
      <c r="G39" s="116">
        <v>0.646913508715104</v>
      </c>
      <c r="H39" s="68">
        <v>2.5</v>
      </c>
      <c r="I39"/>
      <c r="J39"/>
      <c r="K39"/>
      <c r="L39"/>
      <c r="M39"/>
      <c r="N39"/>
      <c r="O39"/>
    </row>
    <row r="40" spans="1:15">
      <c r="A40" s="26" t="s">
        <v>0</v>
      </c>
      <c r="B40" s="29" t="s">
        <v>12</v>
      </c>
      <c r="C40" s="27">
        <v>10</v>
      </c>
      <c r="D40" s="48">
        <v>1</v>
      </c>
      <c r="E40" s="28" t="s">
        <v>28</v>
      </c>
      <c r="F40" s="114">
        <v>0.53476486728280104</v>
      </c>
      <c r="G40" s="116">
        <v>0.64379236545600205</v>
      </c>
      <c r="H40" s="68">
        <v>2.5</v>
      </c>
      <c r="I40"/>
      <c r="J40"/>
      <c r="K40"/>
      <c r="L40"/>
      <c r="M40"/>
      <c r="N40"/>
      <c r="O40"/>
    </row>
    <row r="41" spans="1:15">
      <c r="A41" s="26" t="s">
        <v>0</v>
      </c>
      <c r="B41" s="27" t="s">
        <v>12</v>
      </c>
      <c r="C41" s="27">
        <v>11</v>
      </c>
      <c r="D41" s="48">
        <v>1</v>
      </c>
      <c r="E41" s="28" t="s">
        <v>28</v>
      </c>
      <c r="F41" s="114">
        <v>0.51254237249842405</v>
      </c>
      <c r="G41" s="116">
        <v>0.64609897887497802</v>
      </c>
      <c r="H41" s="68">
        <v>2.5</v>
      </c>
      <c r="I41"/>
      <c r="J41"/>
      <c r="K41"/>
      <c r="L41"/>
      <c r="M41"/>
      <c r="N41"/>
      <c r="O41"/>
    </row>
    <row r="42" spans="1:15">
      <c r="A42" s="26" t="s">
        <v>0</v>
      </c>
      <c r="B42" s="27" t="s">
        <v>12</v>
      </c>
      <c r="C42" s="27">
        <v>12</v>
      </c>
      <c r="D42" s="48">
        <v>1</v>
      </c>
      <c r="E42" s="28" t="s">
        <v>28</v>
      </c>
      <c r="F42" s="114">
        <v>0.50199408593400396</v>
      </c>
      <c r="G42" s="116">
        <v>0.66217429028276897</v>
      </c>
      <c r="H42" s="68">
        <v>2.5</v>
      </c>
      <c r="I42"/>
      <c r="J42"/>
      <c r="K42"/>
      <c r="L42"/>
      <c r="M42"/>
      <c r="N42"/>
      <c r="O42"/>
    </row>
    <row r="43" spans="1:15">
      <c r="A43" s="26" t="s">
        <v>0</v>
      </c>
      <c r="B43" s="29" t="s">
        <v>12</v>
      </c>
      <c r="C43" s="27">
        <v>13</v>
      </c>
      <c r="D43" s="48">
        <v>1</v>
      </c>
      <c r="E43" s="28" t="s">
        <v>28</v>
      </c>
      <c r="F43" s="114">
        <v>0.52927168452263895</v>
      </c>
      <c r="G43" s="116">
        <v>0.64552330730543495</v>
      </c>
      <c r="H43" s="68">
        <v>2.5</v>
      </c>
      <c r="I43"/>
      <c r="J43"/>
      <c r="K43"/>
      <c r="L43"/>
      <c r="M43"/>
      <c r="N43"/>
      <c r="O43"/>
    </row>
    <row r="44" spans="1:15">
      <c r="A44" s="26" t="s">
        <v>0</v>
      </c>
      <c r="B44" s="27" t="s">
        <v>12</v>
      </c>
      <c r="C44" s="27">
        <v>14</v>
      </c>
      <c r="D44" s="48">
        <v>1</v>
      </c>
      <c r="E44" s="28" t="s">
        <v>28</v>
      </c>
      <c r="F44" s="114">
        <v>0.52519809928287298</v>
      </c>
      <c r="G44" s="116">
        <v>0.61885570951999902</v>
      </c>
      <c r="H44" s="68">
        <v>2.5</v>
      </c>
      <c r="I44"/>
      <c r="J44"/>
      <c r="K44"/>
      <c r="L44"/>
      <c r="M44"/>
      <c r="N44"/>
      <c r="O44"/>
    </row>
    <row r="45" spans="1:15">
      <c r="A45" s="26" t="s">
        <v>0</v>
      </c>
      <c r="B45" s="27" t="s">
        <v>12</v>
      </c>
      <c r="C45" s="27">
        <v>15</v>
      </c>
      <c r="D45" s="48">
        <v>1</v>
      </c>
      <c r="E45" s="28" t="s">
        <v>28</v>
      </c>
      <c r="F45" s="114">
        <v>0.53379793868988501</v>
      </c>
      <c r="G45" s="116">
        <v>0.60420097130119699</v>
      </c>
      <c r="H45" s="68">
        <v>2.5</v>
      </c>
      <c r="I45"/>
      <c r="J45"/>
      <c r="K45"/>
      <c r="L45"/>
      <c r="M45"/>
      <c r="N45"/>
      <c r="O45"/>
    </row>
    <row r="46" spans="1:15">
      <c r="A46" s="26" t="s">
        <v>0</v>
      </c>
      <c r="B46" s="29" t="s">
        <v>12</v>
      </c>
      <c r="C46" s="27">
        <v>16</v>
      </c>
      <c r="D46" s="48">
        <v>1</v>
      </c>
      <c r="E46" s="28" t="s">
        <v>28</v>
      </c>
      <c r="F46" s="114">
        <v>0.50660958066536499</v>
      </c>
      <c r="G46" s="116">
        <v>0.60808418363871997</v>
      </c>
      <c r="H46" s="68">
        <v>2.5</v>
      </c>
      <c r="I46"/>
      <c r="J46"/>
      <c r="K46"/>
      <c r="L46"/>
      <c r="M46"/>
      <c r="N46"/>
      <c r="O46"/>
    </row>
    <row r="47" spans="1:15">
      <c r="A47" s="26" t="s">
        <v>0</v>
      </c>
      <c r="B47" s="27" t="s">
        <v>12</v>
      </c>
      <c r="C47" s="27">
        <v>17</v>
      </c>
      <c r="D47" s="48">
        <v>1</v>
      </c>
      <c r="E47" s="28" t="s">
        <v>28</v>
      </c>
      <c r="F47" s="114">
        <v>0.50602114465335302</v>
      </c>
      <c r="G47" s="116">
        <v>0.60545628228811499</v>
      </c>
      <c r="H47" s="68">
        <v>2.5</v>
      </c>
      <c r="I47"/>
      <c r="J47"/>
      <c r="K47"/>
      <c r="L47"/>
      <c r="M47"/>
      <c r="N47"/>
      <c r="O47"/>
    </row>
    <row r="48" spans="1:15">
      <c r="A48" s="26" t="s">
        <v>0</v>
      </c>
      <c r="B48" s="27" t="s">
        <v>12</v>
      </c>
      <c r="C48" s="27">
        <v>18</v>
      </c>
      <c r="D48" s="48">
        <v>1</v>
      </c>
      <c r="E48" s="28" t="s">
        <v>28</v>
      </c>
      <c r="F48" s="114">
        <v>0.52803947265338602</v>
      </c>
      <c r="G48" s="116">
        <v>0.64356954917713405</v>
      </c>
      <c r="H48" s="68">
        <v>2.5</v>
      </c>
      <c r="I48"/>
      <c r="J48"/>
      <c r="K48"/>
      <c r="L48"/>
      <c r="M48"/>
      <c r="N48"/>
      <c r="O48"/>
    </row>
    <row r="49" spans="1:15">
      <c r="A49" s="26" t="s">
        <v>0</v>
      </c>
      <c r="B49" s="29" t="s">
        <v>12</v>
      </c>
      <c r="C49" s="27">
        <v>19</v>
      </c>
      <c r="D49" s="48">
        <v>1</v>
      </c>
      <c r="E49" s="28" t="s">
        <v>28</v>
      </c>
      <c r="F49" s="114">
        <v>0.52209753818415705</v>
      </c>
      <c r="G49" s="116">
        <v>0.65592489044031099</v>
      </c>
      <c r="H49" s="68">
        <v>2.5</v>
      </c>
      <c r="I49"/>
      <c r="J49"/>
      <c r="K49"/>
      <c r="L49"/>
      <c r="M49"/>
      <c r="N49"/>
      <c r="O49"/>
    </row>
    <row r="50" spans="1:15">
      <c r="A50" s="26" t="s">
        <v>0</v>
      </c>
      <c r="B50" s="27" t="s">
        <v>12</v>
      </c>
      <c r="C50" s="27">
        <v>20</v>
      </c>
      <c r="D50" s="48">
        <v>1</v>
      </c>
      <c r="E50" s="28" t="s">
        <v>28</v>
      </c>
      <c r="F50" s="114">
        <v>0.52883437760309704</v>
      </c>
      <c r="G50" s="116">
        <v>0.62252158641630695</v>
      </c>
      <c r="H50" s="68">
        <v>2.5</v>
      </c>
      <c r="I50"/>
      <c r="J50"/>
      <c r="K50"/>
      <c r="L50"/>
      <c r="M50"/>
      <c r="N50"/>
      <c r="O50"/>
    </row>
    <row r="51" spans="1:15">
      <c r="A51" s="26" t="s">
        <v>0</v>
      </c>
      <c r="B51" s="27" t="s">
        <v>12</v>
      </c>
      <c r="C51" s="27">
        <v>21</v>
      </c>
      <c r="D51" s="48">
        <v>1</v>
      </c>
      <c r="E51" s="28" t="s">
        <v>28</v>
      </c>
      <c r="F51" s="114">
        <v>0.54743833907546602</v>
      </c>
      <c r="G51" s="116">
        <v>0.63690707776091604</v>
      </c>
      <c r="H51" s="68">
        <v>2.5</v>
      </c>
      <c r="I51"/>
      <c r="J51"/>
      <c r="K51"/>
      <c r="L51"/>
      <c r="M51"/>
      <c r="N51"/>
      <c r="O51"/>
    </row>
    <row r="52" spans="1:15">
      <c r="A52" s="26" t="s">
        <v>0</v>
      </c>
      <c r="B52" s="29" t="s">
        <v>12</v>
      </c>
      <c r="C52" s="27">
        <v>22</v>
      </c>
      <c r="D52" s="48">
        <v>1</v>
      </c>
      <c r="E52" s="28" t="s">
        <v>28</v>
      </c>
      <c r="F52" s="114">
        <v>0.52644529904353199</v>
      </c>
      <c r="G52" s="116">
        <v>0.63618544799397403</v>
      </c>
      <c r="H52" s="68">
        <v>2.5</v>
      </c>
      <c r="I52"/>
      <c r="J52"/>
      <c r="K52"/>
      <c r="L52"/>
      <c r="M52"/>
      <c r="N52"/>
      <c r="O52"/>
    </row>
    <row r="53" spans="1:15">
      <c r="A53" s="26" t="s">
        <v>0</v>
      </c>
      <c r="B53" s="27" t="s">
        <v>12</v>
      </c>
      <c r="C53" s="27">
        <v>23</v>
      </c>
      <c r="D53" s="48">
        <v>1</v>
      </c>
      <c r="E53" s="28" t="s">
        <v>28</v>
      </c>
      <c r="F53" s="114">
        <v>0.51637756020899594</v>
      </c>
      <c r="G53" s="116">
        <v>0.58929556381426196</v>
      </c>
      <c r="H53" s="68">
        <v>2.5</v>
      </c>
      <c r="I53"/>
      <c r="J53"/>
      <c r="K53"/>
      <c r="L53"/>
      <c r="M53"/>
      <c r="N53"/>
      <c r="O53"/>
    </row>
    <row r="54" spans="1:15">
      <c r="A54" s="26" t="s">
        <v>0</v>
      </c>
      <c r="B54" s="27" t="s">
        <v>12</v>
      </c>
      <c r="C54" s="27">
        <v>24</v>
      </c>
      <c r="D54" s="48">
        <v>1</v>
      </c>
      <c r="E54" s="28" t="s">
        <v>28</v>
      </c>
      <c r="F54" s="114">
        <v>0.53098792927562899</v>
      </c>
      <c r="G54" s="116">
        <v>0.61985829764101996</v>
      </c>
      <c r="H54" s="68">
        <v>2.5</v>
      </c>
      <c r="I54"/>
      <c r="J54"/>
      <c r="K54"/>
      <c r="L54"/>
      <c r="M54"/>
      <c r="N54"/>
      <c r="O54"/>
    </row>
    <row r="55" spans="1:15">
      <c r="A55" s="26" t="s">
        <v>0</v>
      </c>
      <c r="B55" s="29" t="s">
        <v>12</v>
      </c>
      <c r="C55" s="27">
        <v>25</v>
      </c>
      <c r="D55" s="48">
        <v>1</v>
      </c>
      <c r="E55" s="28" t="s">
        <v>28</v>
      </c>
      <c r="F55" s="114">
        <v>0.53877084937999498</v>
      </c>
      <c r="G55" s="116">
        <v>0.61107923311736601</v>
      </c>
      <c r="H55" s="68">
        <v>2.5</v>
      </c>
      <c r="I55"/>
      <c r="J55"/>
      <c r="K55"/>
      <c r="L55"/>
      <c r="M55"/>
      <c r="N55"/>
      <c r="O55"/>
    </row>
    <row r="56" spans="1:15">
      <c r="A56" s="26" t="s">
        <v>0</v>
      </c>
      <c r="B56" s="27" t="s">
        <v>12</v>
      </c>
      <c r="C56" s="27">
        <v>26</v>
      </c>
      <c r="D56" s="48">
        <v>1</v>
      </c>
      <c r="E56" s="28" t="s">
        <v>28</v>
      </c>
      <c r="F56" s="114">
        <v>0.53357603644295104</v>
      </c>
      <c r="G56" s="116">
        <v>0.58300160089389397</v>
      </c>
      <c r="H56" s="68">
        <v>2.5</v>
      </c>
      <c r="I56"/>
      <c r="J56"/>
      <c r="K56"/>
      <c r="L56"/>
      <c r="M56"/>
      <c r="N56"/>
      <c r="O56"/>
    </row>
    <row r="57" spans="1:15">
      <c r="A57" s="26" t="s">
        <v>0</v>
      </c>
      <c r="B57" s="27" t="s">
        <v>12</v>
      </c>
      <c r="C57" s="27">
        <v>27</v>
      </c>
      <c r="D57" s="48">
        <v>1</v>
      </c>
      <c r="E57" s="28" t="s">
        <v>28</v>
      </c>
      <c r="F57" s="114">
        <v>0.51761930268856904</v>
      </c>
      <c r="G57" s="116">
        <v>0.65222720652400801</v>
      </c>
      <c r="H57" s="68">
        <v>2.5</v>
      </c>
      <c r="I57"/>
      <c r="J57"/>
      <c r="K57"/>
      <c r="L57"/>
      <c r="M57"/>
      <c r="N57"/>
      <c r="O57"/>
    </row>
    <row r="58" spans="1:15">
      <c r="A58" s="26" t="s">
        <v>0</v>
      </c>
      <c r="B58" s="29" t="s">
        <v>12</v>
      </c>
      <c r="C58" s="27">
        <v>28</v>
      </c>
      <c r="D58" s="48">
        <v>1</v>
      </c>
      <c r="E58" s="28" t="s">
        <v>28</v>
      </c>
      <c r="F58" s="114">
        <v>0.53336936573091198</v>
      </c>
      <c r="G58" s="116">
        <v>0.59115964746622196</v>
      </c>
      <c r="H58" s="68">
        <v>2.5</v>
      </c>
      <c r="I58"/>
      <c r="J58"/>
      <c r="K58"/>
      <c r="L58"/>
      <c r="M58"/>
      <c r="N58"/>
      <c r="O58"/>
    </row>
    <row r="59" spans="1:15">
      <c r="A59" s="26" t="s">
        <v>0</v>
      </c>
      <c r="B59" s="27" t="s">
        <v>12</v>
      </c>
      <c r="C59" s="27">
        <v>29</v>
      </c>
      <c r="D59" s="48">
        <v>1</v>
      </c>
      <c r="E59" s="28" t="s">
        <v>28</v>
      </c>
      <c r="F59" s="114">
        <v>0.51404147494550201</v>
      </c>
      <c r="G59" s="116">
        <v>0.57683474573865001</v>
      </c>
      <c r="H59" s="68">
        <v>2.5</v>
      </c>
      <c r="I59"/>
      <c r="J59"/>
      <c r="K59"/>
      <c r="L59"/>
      <c r="M59"/>
      <c r="N59"/>
      <c r="O59"/>
    </row>
    <row r="60" spans="1:15">
      <c r="A60" s="26" t="s">
        <v>0</v>
      </c>
      <c r="B60" s="27" t="s">
        <v>12</v>
      </c>
      <c r="C60" s="27">
        <v>30</v>
      </c>
      <c r="D60" s="48">
        <v>1</v>
      </c>
      <c r="E60" s="28" t="s">
        <v>28</v>
      </c>
      <c r="F60" s="114">
        <v>0.52566291555558498</v>
      </c>
      <c r="G60" s="116">
        <v>0.59563102955816805</v>
      </c>
      <c r="H60" s="68">
        <v>2.5</v>
      </c>
      <c r="I60"/>
      <c r="J60"/>
      <c r="K60"/>
      <c r="L60"/>
      <c r="M60"/>
      <c r="N60"/>
      <c r="O60"/>
    </row>
    <row r="61" spans="1:15">
      <c r="A61" s="26" t="s">
        <v>0</v>
      </c>
      <c r="B61" s="29" t="s">
        <v>12</v>
      </c>
      <c r="C61" s="27">
        <v>31</v>
      </c>
      <c r="D61" s="48">
        <v>1</v>
      </c>
      <c r="E61" s="28" t="s">
        <v>28</v>
      </c>
      <c r="F61" s="114">
        <v>0.52928329719342304</v>
      </c>
      <c r="G61" s="116">
        <v>0.58995083872533705</v>
      </c>
      <c r="H61" s="68">
        <v>2.5</v>
      </c>
      <c r="I61"/>
      <c r="J61"/>
      <c r="K61"/>
      <c r="L61"/>
      <c r="M61"/>
      <c r="N61"/>
      <c r="O61"/>
    </row>
    <row r="62" spans="1:15">
      <c r="A62" s="26" t="s">
        <v>0</v>
      </c>
      <c r="B62" s="27" t="s">
        <v>12</v>
      </c>
      <c r="C62" s="27">
        <v>32</v>
      </c>
      <c r="D62" s="48">
        <v>1</v>
      </c>
      <c r="E62" s="28" t="s">
        <v>28</v>
      </c>
      <c r="F62" s="114">
        <v>0.495478929436383</v>
      </c>
      <c r="G62" s="116">
        <v>0.57272201099813302</v>
      </c>
      <c r="H62" s="68">
        <v>2.5</v>
      </c>
      <c r="I62"/>
      <c r="J62"/>
      <c r="K62"/>
      <c r="L62"/>
      <c r="M62"/>
      <c r="N62"/>
      <c r="O62"/>
    </row>
    <row r="63" spans="1:15">
      <c r="A63" s="26" t="s">
        <v>0</v>
      </c>
      <c r="B63" s="27" t="s">
        <v>12</v>
      </c>
      <c r="C63" s="27">
        <v>1</v>
      </c>
      <c r="D63" s="48">
        <v>2</v>
      </c>
      <c r="E63" s="28" t="s">
        <v>28</v>
      </c>
      <c r="F63" s="114">
        <v>0.50857227807605399</v>
      </c>
      <c r="G63" s="116">
        <v>0.60624730645251901</v>
      </c>
      <c r="H63" s="68">
        <v>2.5</v>
      </c>
      <c r="I63"/>
      <c r="J63"/>
      <c r="K63"/>
      <c r="L63"/>
      <c r="M63"/>
      <c r="N63"/>
      <c r="O63"/>
    </row>
    <row r="64" spans="1:15">
      <c r="A64" s="26" t="s">
        <v>0</v>
      </c>
      <c r="B64" s="29" t="s">
        <v>12</v>
      </c>
      <c r="C64" s="27">
        <v>2</v>
      </c>
      <c r="D64" s="48">
        <v>2</v>
      </c>
      <c r="E64" s="28" t="s">
        <v>28</v>
      </c>
      <c r="F64" s="114">
        <v>0.53264099516285301</v>
      </c>
      <c r="G64" s="116">
        <v>0.63289388199784802</v>
      </c>
      <c r="H64" s="68">
        <v>2.5</v>
      </c>
      <c r="I64"/>
      <c r="J64"/>
      <c r="K64"/>
      <c r="L64"/>
      <c r="M64"/>
      <c r="N64"/>
      <c r="O64"/>
    </row>
    <row r="65" spans="1:15">
      <c r="A65" s="26" t="s">
        <v>0</v>
      </c>
      <c r="B65" s="27" t="s">
        <v>12</v>
      </c>
      <c r="C65" s="27">
        <v>3</v>
      </c>
      <c r="D65" s="48">
        <v>2</v>
      </c>
      <c r="E65" s="28" t="s">
        <v>28</v>
      </c>
      <c r="F65" s="114">
        <v>0.51756099789802101</v>
      </c>
      <c r="G65" s="116">
        <v>0.65346992582518104</v>
      </c>
      <c r="H65" s="68">
        <v>2.5</v>
      </c>
      <c r="I65"/>
      <c r="J65"/>
      <c r="K65"/>
      <c r="L65"/>
      <c r="M65"/>
      <c r="N65"/>
      <c r="O65"/>
    </row>
    <row r="66" spans="1:15">
      <c r="A66" s="26" t="s">
        <v>0</v>
      </c>
      <c r="B66" s="27" t="s">
        <v>12</v>
      </c>
      <c r="C66" s="27">
        <v>4</v>
      </c>
      <c r="D66" s="48">
        <v>2</v>
      </c>
      <c r="E66" s="28" t="s">
        <v>28</v>
      </c>
      <c r="F66" s="114">
        <v>0.532063152019844</v>
      </c>
      <c r="G66" s="116">
        <v>0.68308189161934096</v>
      </c>
      <c r="H66" s="68">
        <v>2.5</v>
      </c>
      <c r="I66"/>
      <c r="J66"/>
      <c r="K66"/>
      <c r="L66"/>
      <c r="M66"/>
      <c r="N66"/>
      <c r="O66"/>
    </row>
    <row r="67" spans="1:15">
      <c r="A67" s="26" t="s">
        <v>0</v>
      </c>
      <c r="B67" s="29" t="s">
        <v>12</v>
      </c>
      <c r="C67" s="27">
        <v>5</v>
      </c>
      <c r="D67" s="48">
        <v>2</v>
      </c>
      <c r="E67" s="28" t="s">
        <v>28</v>
      </c>
      <c r="F67" s="114">
        <v>0.53590850154868797</v>
      </c>
      <c r="G67" s="116">
        <v>0.63289156544242398</v>
      </c>
      <c r="H67" s="68">
        <v>2.5</v>
      </c>
      <c r="I67"/>
      <c r="J67"/>
      <c r="K67"/>
      <c r="L67"/>
      <c r="M67"/>
      <c r="N67"/>
      <c r="O67"/>
    </row>
    <row r="68" spans="1:15">
      <c r="A68" s="26" t="s">
        <v>0</v>
      </c>
      <c r="B68" s="27" t="s">
        <v>12</v>
      </c>
      <c r="C68" s="27">
        <v>6</v>
      </c>
      <c r="D68" s="48">
        <v>2</v>
      </c>
      <c r="E68" s="28" t="s">
        <v>28</v>
      </c>
      <c r="F68" s="114">
        <v>0.51311653443751404</v>
      </c>
      <c r="G68" s="116">
        <v>0.59554797375867996</v>
      </c>
      <c r="H68" s="68">
        <v>2.5</v>
      </c>
      <c r="I68"/>
      <c r="J68"/>
      <c r="K68"/>
      <c r="L68"/>
      <c r="M68"/>
      <c r="N68"/>
      <c r="O68"/>
    </row>
    <row r="69" spans="1:15">
      <c r="A69" s="26" t="s">
        <v>0</v>
      </c>
      <c r="B69" s="27" t="s">
        <v>12</v>
      </c>
      <c r="C69" s="27">
        <v>7</v>
      </c>
      <c r="D69" s="48">
        <v>2</v>
      </c>
      <c r="E69" s="28" t="s">
        <v>28</v>
      </c>
      <c r="F69" s="114">
        <v>0.52398099310392399</v>
      </c>
      <c r="G69" s="116">
        <v>0.62970832568769397</v>
      </c>
      <c r="H69" s="68">
        <v>2.5</v>
      </c>
      <c r="I69"/>
      <c r="J69"/>
      <c r="K69"/>
      <c r="L69"/>
      <c r="M69"/>
      <c r="N69"/>
      <c r="O69"/>
    </row>
    <row r="70" spans="1:15">
      <c r="A70" s="26" t="s">
        <v>0</v>
      </c>
      <c r="B70" s="29" t="s">
        <v>12</v>
      </c>
      <c r="C70" s="27">
        <v>8</v>
      </c>
      <c r="D70" s="48">
        <v>2</v>
      </c>
      <c r="E70" s="28" t="s">
        <v>28</v>
      </c>
      <c r="F70" s="114">
        <v>0.52023306567803995</v>
      </c>
      <c r="G70" s="116">
        <v>0.61327820182457304</v>
      </c>
      <c r="H70" s="68">
        <v>2.5</v>
      </c>
      <c r="I70"/>
      <c r="J70"/>
      <c r="K70"/>
      <c r="L70"/>
      <c r="M70"/>
      <c r="N70"/>
      <c r="O70"/>
    </row>
    <row r="71" spans="1:15">
      <c r="A71" s="26" t="s">
        <v>0</v>
      </c>
      <c r="B71" s="27" t="s">
        <v>12</v>
      </c>
      <c r="C71" s="27">
        <v>9</v>
      </c>
      <c r="D71" s="48">
        <v>2</v>
      </c>
      <c r="E71" s="28" t="s">
        <v>28</v>
      </c>
      <c r="F71" s="114">
        <v>0.52065023782289899</v>
      </c>
      <c r="G71" s="116">
        <v>0.63376588894346098</v>
      </c>
      <c r="H71" s="68">
        <v>2.5</v>
      </c>
      <c r="I71"/>
      <c r="J71"/>
      <c r="K71"/>
      <c r="L71"/>
      <c r="M71"/>
      <c r="N71"/>
      <c r="O71"/>
    </row>
    <row r="72" spans="1:15">
      <c r="A72" s="26" t="s">
        <v>0</v>
      </c>
      <c r="B72" s="27" t="s">
        <v>12</v>
      </c>
      <c r="C72" s="27">
        <v>10</v>
      </c>
      <c r="D72" s="48">
        <v>2</v>
      </c>
      <c r="E72" s="28" t="s">
        <v>28</v>
      </c>
      <c r="F72" s="114">
        <v>0.52227347871384999</v>
      </c>
      <c r="G72" s="116">
        <v>0.63510111047218498</v>
      </c>
      <c r="H72" s="68">
        <v>2.5</v>
      </c>
      <c r="I72"/>
      <c r="J72"/>
      <c r="K72"/>
      <c r="L72"/>
      <c r="M72"/>
      <c r="N72"/>
      <c r="O72"/>
    </row>
    <row r="73" spans="1:15">
      <c r="A73" s="26" t="s">
        <v>0</v>
      </c>
      <c r="B73" s="29" t="s">
        <v>12</v>
      </c>
      <c r="C73" s="27">
        <v>11</v>
      </c>
      <c r="D73" s="48">
        <v>2</v>
      </c>
      <c r="E73" s="28" t="s">
        <v>28</v>
      </c>
      <c r="F73" s="114">
        <v>0.51271124262476298</v>
      </c>
      <c r="G73" s="116">
        <v>0.61352746307578199</v>
      </c>
      <c r="H73" s="68">
        <v>2.5</v>
      </c>
      <c r="I73"/>
      <c r="J73"/>
      <c r="K73"/>
      <c r="L73"/>
      <c r="M73"/>
      <c r="N73"/>
      <c r="O73"/>
    </row>
    <row r="74" spans="1:15">
      <c r="A74" s="26" t="s">
        <v>0</v>
      </c>
      <c r="B74" s="27" t="s">
        <v>12</v>
      </c>
      <c r="C74" s="27">
        <v>12</v>
      </c>
      <c r="D74" s="48">
        <v>2</v>
      </c>
      <c r="E74" s="28" t="s">
        <v>28</v>
      </c>
      <c r="F74" s="114">
        <v>0.51365383701912004</v>
      </c>
      <c r="G74" s="116">
        <v>0.66902298582508002</v>
      </c>
      <c r="H74" s="68">
        <v>2.5</v>
      </c>
      <c r="I74"/>
      <c r="J74"/>
      <c r="K74"/>
      <c r="L74"/>
      <c r="M74"/>
      <c r="N74"/>
      <c r="O74"/>
    </row>
    <row r="75" spans="1:15">
      <c r="A75" s="26" t="s">
        <v>0</v>
      </c>
      <c r="B75" s="27" t="s">
        <v>12</v>
      </c>
      <c r="C75" s="27">
        <v>13</v>
      </c>
      <c r="D75" s="48">
        <v>2</v>
      </c>
      <c r="E75" s="28" t="s">
        <v>28</v>
      </c>
      <c r="F75" s="114">
        <v>0.52477566211120197</v>
      </c>
      <c r="G75" s="116">
        <v>0.63562885599660202</v>
      </c>
      <c r="H75" s="68">
        <v>2.5</v>
      </c>
      <c r="I75"/>
      <c r="J75"/>
      <c r="K75"/>
      <c r="L75"/>
      <c r="M75"/>
      <c r="N75"/>
      <c r="O75"/>
    </row>
    <row r="76" spans="1:15">
      <c r="A76" s="26" t="s">
        <v>0</v>
      </c>
      <c r="B76" s="29" t="s">
        <v>12</v>
      </c>
      <c r="C76" s="27">
        <v>14</v>
      </c>
      <c r="D76" s="48">
        <v>2</v>
      </c>
      <c r="E76" s="28" t="s">
        <v>28</v>
      </c>
      <c r="F76" s="114">
        <v>0.54120507635627002</v>
      </c>
      <c r="G76" s="116">
        <v>0.65393377207584402</v>
      </c>
      <c r="H76" s="68">
        <v>2.5</v>
      </c>
      <c r="I76"/>
      <c r="J76"/>
      <c r="K76"/>
      <c r="L76"/>
      <c r="M76"/>
      <c r="N76"/>
      <c r="O76"/>
    </row>
    <row r="77" spans="1:15">
      <c r="A77" s="26" t="s">
        <v>0</v>
      </c>
      <c r="B77" s="27" t="s">
        <v>12</v>
      </c>
      <c r="C77" s="27">
        <v>15</v>
      </c>
      <c r="D77" s="48">
        <v>2</v>
      </c>
      <c r="E77" s="28" t="s">
        <v>28</v>
      </c>
      <c r="F77" s="114">
        <v>0.52874204853290296</v>
      </c>
      <c r="G77" s="116">
        <v>0.63791690769218701</v>
      </c>
      <c r="H77" s="68">
        <v>2.5</v>
      </c>
      <c r="I77"/>
      <c r="J77"/>
      <c r="K77"/>
      <c r="L77"/>
      <c r="M77"/>
      <c r="N77"/>
      <c r="O77"/>
    </row>
    <row r="78" spans="1:15">
      <c r="A78" s="26" t="s">
        <v>0</v>
      </c>
      <c r="B78" s="27" t="s">
        <v>12</v>
      </c>
      <c r="C78" s="27">
        <v>16</v>
      </c>
      <c r="D78" s="48">
        <v>2</v>
      </c>
      <c r="E78" s="28" t="s">
        <v>28</v>
      </c>
      <c r="F78" s="114">
        <v>0.52898466128086297</v>
      </c>
      <c r="G78" s="116">
        <v>0.63737337014501805</v>
      </c>
      <c r="H78" s="68">
        <v>2.5</v>
      </c>
      <c r="I78"/>
      <c r="J78"/>
      <c r="K78"/>
      <c r="L78"/>
      <c r="M78"/>
      <c r="N78"/>
      <c r="O78"/>
    </row>
    <row r="79" spans="1:15">
      <c r="A79" s="26" t="s">
        <v>0</v>
      </c>
      <c r="B79" s="29" t="s">
        <v>12</v>
      </c>
      <c r="C79" s="27">
        <v>17</v>
      </c>
      <c r="D79" s="48">
        <v>2</v>
      </c>
      <c r="E79" s="28" t="s">
        <v>28</v>
      </c>
      <c r="F79" s="114">
        <v>0.497620937874586</v>
      </c>
      <c r="G79" s="116">
        <v>0.64086750668027204</v>
      </c>
      <c r="H79" s="68">
        <v>2.5</v>
      </c>
      <c r="I79"/>
      <c r="J79"/>
      <c r="K79"/>
      <c r="L79"/>
      <c r="M79"/>
      <c r="N79"/>
      <c r="O79"/>
    </row>
    <row r="80" spans="1:15">
      <c r="A80" s="26" t="s">
        <v>0</v>
      </c>
      <c r="B80" s="27" t="s">
        <v>12</v>
      </c>
      <c r="C80" s="27">
        <v>18</v>
      </c>
      <c r="D80" s="48">
        <v>2</v>
      </c>
      <c r="E80" s="28" t="s">
        <v>28</v>
      </c>
      <c r="F80" s="114">
        <v>0.53166167885510796</v>
      </c>
      <c r="G80" s="116">
        <v>0.63091489345294405</v>
      </c>
      <c r="H80" s="68">
        <v>2.5</v>
      </c>
      <c r="I80"/>
      <c r="J80"/>
      <c r="K80"/>
      <c r="L80"/>
      <c r="M80"/>
      <c r="N80"/>
      <c r="O80"/>
    </row>
    <row r="81" spans="1:15">
      <c r="A81" s="26" t="s">
        <v>0</v>
      </c>
      <c r="B81" s="27" t="s">
        <v>12</v>
      </c>
      <c r="C81" s="27">
        <v>19</v>
      </c>
      <c r="D81" s="48">
        <v>2</v>
      </c>
      <c r="E81" s="28" t="s">
        <v>28</v>
      </c>
      <c r="F81" s="114">
        <v>0.52331015518926105</v>
      </c>
      <c r="G81" s="116">
        <v>0.63437950659111397</v>
      </c>
      <c r="H81" s="68">
        <v>2.5</v>
      </c>
      <c r="I81"/>
      <c r="J81"/>
      <c r="K81"/>
      <c r="L81"/>
      <c r="M81"/>
      <c r="N81"/>
      <c r="O81"/>
    </row>
    <row r="82" spans="1:15">
      <c r="A82" s="26" t="s">
        <v>0</v>
      </c>
      <c r="B82" s="29" t="s">
        <v>12</v>
      </c>
      <c r="C82" s="27">
        <v>20</v>
      </c>
      <c r="D82" s="48">
        <v>2</v>
      </c>
      <c r="E82" s="28" t="s">
        <v>28</v>
      </c>
      <c r="F82" s="114">
        <v>0.51787838627569205</v>
      </c>
      <c r="G82" s="116">
        <v>0.60638928822756399</v>
      </c>
      <c r="H82" s="68">
        <v>2.5</v>
      </c>
      <c r="I82"/>
      <c r="J82"/>
      <c r="K82"/>
      <c r="L82"/>
      <c r="M82"/>
      <c r="N82"/>
      <c r="O82"/>
    </row>
    <row r="83" spans="1:15">
      <c r="A83" s="26" t="s">
        <v>0</v>
      </c>
      <c r="B83" s="27" t="s">
        <v>12</v>
      </c>
      <c r="C83" s="27">
        <v>21</v>
      </c>
      <c r="D83" s="48">
        <v>2</v>
      </c>
      <c r="E83" s="28" t="s">
        <v>28</v>
      </c>
      <c r="F83" s="114">
        <v>0.50892214847889505</v>
      </c>
      <c r="G83" s="116">
        <v>0.63514280486536201</v>
      </c>
      <c r="H83" s="68">
        <v>2.5</v>
      </c>
      <c r="I83"/>
      <c r="J83"/>
      <c r="K83"/>
      <c r="L83"/>
      <c r="M83"/>
      <c r="N83"/>
      <c r="O83"/>
    </row>
    <row r="84" spans="1:15">
      <c r="A84" s="26" t="s">
        <v>0</v>
      </c>
      <c r="B84" s="27" t="s">
        <v>12</v>
      </c>
      <c r="C84" s="27">
        <v>22</v>
      </c>
      <c r="D84" s="48">
        <v>2</v>
      </c>
      <c r="E84" s="28" t="s">
        <v>28</v>
      </c>
      <c r="F84" s="114">
        <v>0.53118043455441699</v>
      </c>
      <c r="G84" s="116">
        <v>0.59777722090391405</v>
      </c>
      <c r="H84" s="68">
        <v>2.5</v>
      </c>
      <c r="I84"/>
      <c r="J84"/>
      <c r="K84"/>
      <c r="L84"/>
      <c r="M84"/>
      <c r="N84"/>
      <c r="O84"/>
    </row>
    <row r="85" spans="1:15">
      <c r="A85" s="26" t="s">
        <v>0</v>
      </c>
      <c r="B85" s="29" t="s">
        <v>12</v>
      </c>
      <c r="C85" s="27">
        <v>23</v>
      </c>
      <c r="D85" s="48">
        <v>2</v>
      </c>
      <c r="E85" s="28" t="s">
        <v>28</v>
      </c>
      <c r="F85" s="114">
        <v>0.51748855016411399</v>
      </c>
      <c r="G85" s="116">
        <v>0.62178410648448301</v>
      </c>
      <c r="H85" s="68">
        <v>2.5</v>
      </c>
      <c r="I85"/>
      <c r="J85"/>
      <c r="K85"/>
      <c r="L85"/>
      <c r="M85"/>
      <c r="N85"/>
      <c r="O85"/>
    </row>
    <row r="86" spans="1:15">
      <c r="A86" s="26" t="s">
        <v>0</v>
      </c>
      <c r="B86" s="27" t="s">
        <v>12</v>
      </c>
      <c r="C86" s="27">
        <v>24</v>
      </c>
      <c r="D86" s="48">
        <v>2</v>
      </c>
      <c r="E86" s="28" t="s">
        <v>28</v>
      </c>
      <c r="F86" s="114">
        <v>0.54674707353562202</v>
      </c>
      <c r="G86" s="116">
        <v>0.60773398811433499</v>
      </c>
      <c r="H86" s="68">
        <v>2.5</v>
      </c>
      <c r="I86"/>
      <c r="J86"/>
      <c r="K86"/>
      <c r="L86"/>
      <c r="M86"/>
      <c r="N86"/>
      <c r="O86"/>
    </row>
    <row r="87" spans="1:15">
      <c r="A87" s="26" t="s">
        <v>0</v>
      </c>
      <c r="B87" s="27" t="s">
        <v>12</v>
      </c>
      <c r="C87" s="27">
        <v>25</v>
      </c>
      <c r="D87" s="48">
        <v>2</v>
      </c>
      <c r="E87" s="28" t="s">
        <v>28</v>
      </c>
      <c r="F87" s="114">
        <v>0.51370823524690001</v>
      </c>
      <c r="G87" s="116">
        <v>0.63829272383285596</v>
      </c>
      <c r="H87" s="68">
        <v>2.5</v>
      </c>
      <c r="I87"/>
      <c r="J87"/>
      <c r="K87"/>
      <c r="L87"/>
      <c r="M87"/>
      <c r="N87"/>
      <c r="O87"/>
    </row>
    <row r="88" spans="1:15">
      <c r="A88" s="26" t="s">
        <v>0</v>
      </c>
      <c r="B88" s="29" t="s">
        <v>12</v>
      </c>
      <c r="C88" s="27">
        <v>26</v>
      </c>
      <c r="D88" s="48">
        <v>2</v>
      </c>
      <c r="E88" s="28" t="s">
        <v>28</v>
      </c>
      <c r="F88" s="114">
        <v>0.51300528555473202</v>
      </c>
      <c r="G88" s="116">
        <v>0.60838445082964498</v>
      </c>
      <c r="H88" s="68">
        <v>2.5</v>
      </c>
      <c r="I88"/>
      <c r="J88"/>
      <c r="K88"/>
      <c r="L88"/>
      <c r="M88"/>
      <c r="N88"/>
      <c r="O88"/>
    </row>
    <row r="89" spans="1:15">
      <c r="A89" s="26" t="s">
        <v>0</v>
      </c>
      <c r="B89" s="27" t="s">
        <v>12</v>
      </c>
      <c r="C89" s="27">
        <v>27</v>
      </c>
      <c r="D89" s="48">
        <v>2</v>
      </c>
      <c r="E89" s="28" t="s">
        <v>28</v>
      </c>
      <c r="F89" s="114">
        <v>0.53249524586469799</v>
      </c>
      <c r="G89" s="116">
        <v>0.59908059410148995</v>
      </c>
      <c r="H89" s="68">
        <v>2.5</v>
      </c>
      <c r="I89"/>
      <c r="J89"/>
      <c r="K89"/>
      <c r="L89"/>
      <c r="M89"/>
      <c r="N89"/>
      <c r="O89"/>
    </row>
    <row r="90" spans="1:15">
      <c r="A90" s="26" t="s">
        <v>0</v>
      </c>
      <c r="B90" s="27" t="s">
        <v>12</v>
      </c>
      <c r="C90" s="27">
        <v>28</v>
      </c>
      <c r="D90" s="48">
        <v>2</v>
      </c>
      <c r="E90" s="28" t="s">
        <v>28</v>
      </c>
      <c r="F90" s="114">
        <v>0.53381790847293398</v>
      </c>
      <c r="G90" s="116">
        <v>0.58436665675807298</v>
      </c>
      <c r="H90" s="68">
        <v>2.5</v>
      </c>
      <c r="I90"/>
      <c r="J90"/>
      <c r="K90"/>
      <c r="L90"/>
      <c r="M90"/>
      <c r="N90"/>
      <c r="O90"/>
    </row>
    <row r="91" spans="1:15">
      <c r="A91" s="26" t="s">
        <v>0</v>
      </c>
      <c r="B91" s="29" t="s">
        <v>12</v>
      </c>
      <c r="C91" s="27">
        <v>29</v>
      </c>
      <c r="D91" s="48">
        <v>2</v>
      </c>
      <c r="E91" s="28" t="s">
        <v>28</v>
      </c>
      <c r="F91" s="114">
        <v>0.52326986001910103</v>
      </c>
      <c r="G91" s="116">
        <v>0.59235206124992901</v>
      </c>
      <c r="H91" s="68">
        <v>2.5</v>
      </c>
      <c r="I91"/>
      <c r="J91"/>
      <c r="K91"/>
      <c r="L91"/>
      <c r="M91"/>
      <c r="N91"/>
      <c r="O91"/>
    </row>
    <row r="92" spans="1:15">
      <c r="A92" s="26" t="s">
        <v>0</v>
      </c>
      <c r="B92" s="27" t="s">
        <v>12</v>
      </c>
      <c r="C92" s="27">
        <v>30</v>
      </c>
      <c r="D92" s="48">
        <v>2</v>
      </c>
      <c r="E92" s="28" t="s">
        <v>28</v>
      </c>
      <c r="F92" s="114">
        <v>0.51284268555474299</v>
      </c>
      <c r="G92" s="116">
        <v>0.60618278937815895</v>
      </c>
      <c r="H92" s="68">
        <v>2.5</v>
      </c>
      <c r="I92"/>
      <c r="J92"/>
      <c r="K92"/>
      <c r="L92"/>
      <c r="M92"/>
      <c r="N92"/>
      <c r="O92"/>
    </row>
    <row r="93" spans="1:15">
      <c r="A93" s="26" t="s">
        <v>0</v>
      </c>
      <c r="B93" s="27" t="s">
        <v>12</v>
      </c>
      <c r="C93" s="27">
        <v>31</v>
      </c>
      <c r="D93" s="48">
        <v>2</v>
      </c>
      <c r="E93" s="28" t="s">
        <v>28</v>
      </c>
      <c r="F93" s="114">
        <v>0.51583493689069104</v>
      </c>
      <c r="G93" s="116">
        <v>0.584774413296408</v>
      </c>
      <c r="H93" s="68">
        <v>2.5</v>
      </c>
      <c r="I93"/>
      <c r="J93"/>
      <c r="K93"/>
      <c r="L93"/>
      <c r="M93"/>
      <c r="N93"/>
      <c r="O93"/>
    </row>
    <row r="94" spans="1:15">
      <c r="A94" s="26" t="s">
        <v>0</v>
      </c>
      <c r="B94" s="29" t="s">
        <v>12</v>
      </c>
      <c r="C94" s="27">
        <v>32</v>
      </c>
      <c r="D94" s="48">
        <v>2</v>
      </c>
      <c r="E94" s="28" t="s">
        <v>28</v>
      </c>
      <c r="F94" s="114">
        <v>0.50990426857254501</v>
      </c>
      <c r="G94" s="116">
        <v>0.60236097079543405</v>
      </c>
      <c r="H94" s="68">
        <v>2.5</v>
      </c>
      <c r="I94"/>
      <c r="J94"/>
      <c r="K94"/>
      <c r="L94"/>
      <c r="M94"/>
      <c r="N94"/>
      <c r="O94"/>
    </row>
    <row r="95" spans="1:15">
      <c r="A95" s="26" t="s">
        <v>0</v>
      </c>
      <c r="B95" s="27" t="s">
        <v>13</v>
      </c>
      <c r="C95" s="27">
        <v>1</v>
      </c>
      <c r="D95" s="48">
        <v>1</v>
      </c>
      <c r="E95" s="28" t="s">
        <v>28</v>
      </c>
      <c r="F95" s="114">
        <v>0.53567543992322098</v>
      </c>
      <c r="G95" s="116">
        <v>0.65100907630251703</v>
      </c>
      <c r="H95" s="68">
        <v>2.5</v>
      </c>
      <c r="I95"/>
      <c r="J95"/>
      <c r="K95"/>
      <c r="L95"/>
      <c r="M95"/>
      <c r="N95"/>
      <c r="O95"/>
    </row>
    <row r="96" spans="1:15">
      <c r="A96" s="26" t="s">
        <v>0</v>
      </c>
      <c r="B96" s="27" t="s">
        <v>13</v>
      </c>
      <c r="C96" s="27">
        <v>2</v>
      </c>
      <c r="D96" s="48">
        <v>1</v>
      </c>
      <c r="E96" s="28" t="s">
        <v>28</v>
      </c>
      <c r="F96" s="114">
        <v>0.54267949292772899</v>
      </c>
      <c r="G96" s="116">
        <v>0.639634630647966</v>
      </c>
      <c r="H96" s="68">
        <v>2.5</v>
      </c>
      <c r="I96"/>
      <c r="J96"/>
      <c r="K96"/>
      <c r="L96"/>
      <c r="M96"/>
      <c r="N96"/>
      <c r="O96"/>
    </row>
    <row r="97" spans="1:15">
      <c r="A97" s="26" t="s">
        <v>0</v>
      </c>
      <c r="B97" s="27" t="s">
        <v>13</v>
      </c>
      <c r="C97" s="27">
        <v>3</v>
      </c>
      <c r="D97" s="48">
        <v>1</v>
      </c>
      <c r="E97" s="28" t="s">
        <v>28</v>
      </c>
      <c r="F97" s="114">
        <v>0.51289528241503701</v>
      </c>
      <c r="G97" s="116">
        <v>0.65683551390283801</v>
      </c>
      <c r="H97" s="68">
        <v>2.5</v>
      </c>
      <c r="I97"/>
      <c r="J97"/>
      <c r="K97"/>
      <c r="L97"/>
      <c r="M97"/>
      <c r="N97"/>
      <c r="O97"/>
    </row>
    <row r="98" spans="1:15">
      <c r="A98" s="26" t="s">
        <v>0</v>
      </c>
      <c r="B98" s="27" t="s">
        <v>13</v>
      </c>
      <c r="C98" s="27">
        <v>4</v>
      </c>
      <c r="D98" s="48">
        <v>1</v>
      </c>
      <c r="E98" s="28" t="s">
        <v>28</v>
      </c>
      <c r="F98" s="114">
        <v>0.50641912135725697</v>
      </c>
      <c r="G98" s="116">
        <v>0.67438472168547303</v>
      </c>
      <c r="H98" s="68">
        <v>2.5</v>
      </c>
      <c r="I98"/>
      <c r="J98"/>
      <c r="K98"/>
      <c r="L98"/>
      <c r="M98"/>
      <c r="N98"/>
      <c r="O98"/>
    </row>
    <row r="99" spans="1:15">
      <c r="A99" s="26" t="s">
        <v>0</v>
      </c>
      <c r="B99" s="27" t="s">
        <v>13</v>
      </c>
      <c r="C99" s="27">
        <v>5</v>
      </c>
      <c r="D99" s="48">
        <v>1</v>
      </c>
      <c r="E99" s="28" t="s">
        <v>28</v>
      </c>
      <c r="F99" s="114">
        <v>0.53401310334085395</v>
      </c>
      <c r="G99" s="116">
        <v>0.67475574996434695</v>
      </c>
      <c r="H99" s="68">
        <v>2.5</v>
      </c>
      <c r="I99"/>
      <c r="J99"/>
      <c r="K99"/>
      <c r="L99"/>
      <c r="M99"/>
      <c r="N99"/>
      <c r="O99"/>
    </row>
    <row r="100" spans="1:15">
      <c r="A100" s="26" t="s">
        <v>0</v>
      </c>
      <c r="B100" s="27" t="s">
        <v>13</v>
      </c>
      <c r="C100" s="27">
        <v>6</v>
      </c>
      <c r="D100" s="48">
        <v>1</v>
      </c>
      <c r="E100" s="28" t="s">
        <v>28</v>
      </c>
      <c r="F100" s="114">
        <v>0.53417650818189499</v>
      </c>
      <c r="G100" s="116">
        <v>0.61561816888350596</v>
      </c>
      <c r="H100" s="68">
        <v>2.5</v>
      </c>
      <c r="I100"/>
      <c r="J100"/>
      <c r="K100"/>
      <c r="L100"/>
      <c r="M100"/>
      <c r="N100"/>
      <c r="O100"/>
    </row>
    <row r="101" spans="1:15">
      <c r="A101" s="26" t="s">
        <v>0</v>
      </c>
      <c r="B101" s="27" t="s">
        <v>13</v>
      </c>
      <c r="C101" s="27">
        <v>7</v>
      </c>
      <c r="D101" s="48">
        <v>1</v>
      </c>
      <c r="E101" s="28" t="s">
        <v>28</v>
      </c>
      <c r="F101" s="114">
        <v>0.56539764168998297</v>
      </c>
      <c r="G101" s="116">
        <v>0.64693198770356697</v>
      </c>
      <c r="H101" s="68">
        <v>2.5</v>
      </c>
      <c r="I101"/>
      <c r="J101"/>
      <c r="K101"/>
      <c r="L101"/>
      <c r="M101"/>
      <c r="N101"/>
      <c r="O101"/>
    </row>
    <row r="102" spans="1:15">
      <c r="A102" s="26" t="s">
        <v>0</v>
      </c>
      <c r="B102" s="27" t="s">
        <v>13</v>
      </c>
      <c r="C102" s="27">
        <v>8</v>
      </c>
      <c r="D102" s="48">
        <v>1</v>
      </c>
      <c r="E102" s="28" t="s">
        <v>28</v>
      </c>
      <c r="F102" s="114">
        <v>0.515719395813662</v>
      </c>
      <c r="G102" s="116">
        <v>0.58868663120258402</v>
      </c>
      <c r="H102" s="68">
        <v>2.5</v>
      </c>
      <c r="I102"/>
      <c r="J102"/>
      <c r="K102"/>
      <c r="L102"/>
      <c r="M102"/>
      <c r="N102"/>
      <c r="O102"/>
    </row>
    <row r="103" spans="1:15">
      <c r="A103" s="26" t="s">
        <v>0</v>
      </c>
      <c r="B103" s="27" t="s">
        <v>13</v>
      </c>
      <c r="C103" s="27">
        <v>9</v>
      </c>
      <c r="D103" s="48">
        <v>1</v>
      </c>
      <c r="E103" s="28" t="s">
        <v>28</v>
      </c>
      <c r="F103" s="114">
        <v>0.51110950094430097</v>
      </c>
      <c r="G103" s="116">
        <v>0.64323485798288904</v>
      </c>
      <c r="H103" s="68">
        <v>2.5</v>
      </c>
      <c r="I103"/>
      <c r="J103"/>
      <c r="K103"/>
      <c r="L103"/>
      <c r="M103"/>
      <c r="N103"/>
      <c r="O103"/>
    </row>
    <row r="104" spans="1:15">
      <c r="A104" s="26" t="s">
        <v>0</v>
      </c>
      <c r="B104" s="27" t="s">
        <v>13</v>
      </c>
      <c r="C104" s="27">
        <v>10</v>
      </c>
      <c r="D104" s="48">
        <v>1</v>
      </c>
      <c r="E104" s="28" t="s">
        <v>28</v>
      </c>
      <c r="F104" s="114">
        <v>0.51259005348816999</v>
      </c>
      <c r="G104" s="116">
        <v>0.66920527222695703</v>
      </c>
      <c r="H104" s="68">
        <v>2.5</v>
      </c>
      <c r="I104"/>
      <c r="J104"/>
      <c r="K104"/>
      <c r="L104"/>
      <c r="M104"/>
      <c r="N104"/>
      <c r="O104"/>
    </row>
    <row r="105" spans="1:15">
      <c r="A105" s="26" t="s">
        <v>0</v>
      </c>
      <c r="B105" s="27" t="s">
        <v>13</v>
      </c>
      <c r="C105" s="27">
        <v>11</v>
      </c>
      <c r="D105" s="48">
        <v>1</v>
      </c>
      <c r="E105" s="28" t="s">
        <v>28</v>
      </c>
      <c r="F105" s="114">
        <v>0.54217861867191497</v>
      </c>
      <c r="G105" s="116">
        <v>0.67486849334698895</v>
      </c>
      <c r="H105" s="68">
        <v>2.5</v>
      </c>
      <c r="I105"/>
      <c r="J105"/>
      <c r="K105"/>
      <c r="L105"/>
      <c r="M105"/>
      <c r="N105"/>
      <c r="O105"/>
    </row>
    <row r="106" spans="1:15">
      <c r="A106" s="26" t="s">
        <v>0</v>
      </c>
      <c r="B106" s="27" t="s">
        <v>13</v>
      </c>
      <c r="C106" s="27">
        <v>12</v>
      </c>
      <c r="D106" s="48">
        <v>1</v>
      </c>
      <c r="E106" s="28" t="s">
        <v>28</v>
      </c>
      <c r="F106" s="114">
        <v>0.51878117328750994</v>
      </c>
      <c r="G106" s="116">
        <v>0.65516335275155502</v>
      </c>
      <c r="H106" s="68">
        <v>2.5</v>
      </c>
      <c r="I106"/>
      <c r="J106"/>
      <c r="K106"/>
      <c r="L106"/>
      <c r="M106"/>
      <c r="N106"/>
      <c r="O106"/>
    </row>
    <row r="107" spans="1:15">
      <c r="A107" s="26" t="s">
        <v>0</v>
      </c>
      <c r="B107" s="27" t="s">
        <v>13</v>
      </c>
      <c r="C107" s="27">
        <v>13</v>
      </c>
      <c r="D107" s="48">
        <v>1</v>
      </c>
      <c r="E107" s="28" t="s">
        <v>28</v>
      </c>
      <c r="F107" s="114">
        <v>0.53070173654000796</v>
      </c>
      <c r="G107" s="116">
        <v>0.652824304601479</v>
      </c>
      <c r="H107" s="68">
        <v>2.5</v>
      </c>
      <c r="I107"/>
      <c r="J107"/>
      <c r="K107"/>
      <c r="L107"/>
      <c r="M107"/>
      <c r="N107"/>
      <c r="O107"/>
    </row>
    <row r="108" spans="1:15">
      <c r="A108" s="26" t="s">
        <v>0</v>
      </c>
      <c r="B108" s="27" t="s">
        <v>13</v>
      </c>
      <c r="C108" s="27">
        <v>14</v>
      </c>
      <c r="D108" s="48">
        <v>1</v>
      </c>
      <c r="E108" s="28" t="s">
        <v>28</v>
      </c>
      <c r="F108" s="114">
        <v>0.52866890618530704</v>
      </c>
      <c r="G108" s="116">
        <v>0.59568411906207197</v>
      </c>
      <c r="H108" s="68">
        <v>2.5</v>
      </c>
      <c r="I108"/>
      <c r="J108"/>
      <c r="K108"/>
      <c r="L108"/>
      <c r="M108"/>
      <c r="N108"/>
      <c r="O108"/>
    </row>
    <row r="109" spans="1:15">
      <c r="A109" s="26" t="s">
        <v>0</v>
      </c>
      <c r="B109" s="27" t="s">
        <v>13</v>
      </c>
      <c r="C109" s="27">
        <v>15</v>
      </c>
      <c r="D109" s="48">
        <v>1</v>
      </c>
      <c r="E109" s="28" t="s">
        <v>28</v>
      </c>
      <c r="F109" s="114">
        <v>0.53104452685522097</v>
      </c>
      <c r="G109" s="116">
        <v>0.61314904731951902</v>
      </c>
      <c r="H109" s="68">
        <v>2.5</v>
      </c>
      <c r="I109"/>
      <c r="J109"/>
      <c r="K109"/>
      <c r="L109"/>
      <c r="M109"/>
      <c r="N109"/>
      <c r="O109"/>
    </row>
    <row r="110" spans="1:15">
      <c r="A110" s="26" t="s">
        <v>0</v>
      </c>
      <c r="B110" s="27" t="s">
        <v>13</v>
      </c>
      <c r="C110" s="27">
        <v>16</v>
      </c>
      <c r="D110" s="48">
        <v>1</v>
      </c>
      <c r="E110" s="28" t="s">
        <v>28</v>
      </c>
      <c r="F110" s="114">
        <v>0.52904276991801003</v>
      </c>
      <c r="G110" s="116">
        <v>0.65939154133280298</v>
      </c>
      <c r="H110" s="68">
        <v>2.5</v>
      </c>
      <c r="I110"/>
      <c r="J110"/>
      <c r="K110"/>
      <c r="L110"/>
      <c r="M110"/>
      <c r="N110"/>
      <c r="O110"/>
    </row>
    <row r="111" spans="1:15">
      <c r="A111" s="26" t="s">
        <v>0</v>
      </c>
      <c r="B111" s="27" t="s">
        <v>13</v>
      </c>
      <c r="C111" s="27">
        <v>17</v>
      </c>
      <c r="D111" s="48">
        <v>1</v>
      </c>
      <c r="E111" s="28" t="s">
        <v>28</v>
      </c>
      <c r="F111" s="114">
        <v>0.53891611278059603</v>
      </c>
      <c r="G111" s="116">
        <v>0.64312929306851996</v>
      </c>
      <c r="H111" s="68">
        <v>2.5</v>
      </c>
      <c r="I111"/>
      <c r="J111"/>
      <c r="K111"/>
      <c r="L111"/>
      <c r="M111"/>
      <c r="N111"/>
      <c r="O111"/>
    </row>
    <row r="112" spans="1:15">
      <c r="A112" s="26" t="s">
        <v>0</v>
      </c>
      <c r="B112" s="27" t="s">
        <v>13</v>
      </c>
      <c r="C112" s="27">
        <v>18</v>
      </c>
      <c r="D112" s="48">
        <v>1</v>
      </c>
      <c r="E112" s="28" t="s">
        <v>28</v>
      </c>
      <c r="F112" s="114">
        <v>0.558282059826405</v>
      </c>
      <c r="G112" s="116">
        <v>0.71960702177746805</v>
      </c>
      <c r="H112" s="68">
        <v>2.5</v>
      </c>
      <c r="I112"/>
      <c r="J112"/>
      <c r="K112"/>
      <c r="L112"/>
      <c r="M112"/>
      <c r="N112"/>
      <c r="O112"/>
    </row>
    <row r="113" spans="1:15">
      <c r="A113" s="26" t="s">
        <v>0</v>
      </c>
      <c r="B113" s="27" t="s">
        <v>13</v>
      </c>
      <c r="C113" s="27">
        <v>19</v>
      </c>
      <c r="D113" s="48">
        <v>1</v>
      </c>
      <c r="E113" s="28" t="s">
        <v>28</v>
      </c>
      <c r="F113" s="114">
        <v>0.53925820572440897</v>
      </c>
      <c r="G113" s="116">
        <v>0.63948059925597001</v>
      </c>
      <c r="H113" s="68">
        <v>2.5</v>
      </c>
      <c r="I113"/>
      <c r="J113"/>
      <c r="K113"/>
      <c r="L113"/>
      <c r="M113"/>
      <c r="N113"/>
      <c r="O113"/>
    </row>
    <row r="114" spans="1:15">
      <c r="A114" s="26" t="s">
        <v>0</v>
      </c>
      <c r="B114" s="27" t="s">
        <v>13</v>
      </c>
      <c r="C114" s="27">
        <v>20</v>
      </c>
      <c r="D114" s="48">
        <v>1</v>
      </c>
      <c r="E114" s="28" t="s">
        <v>28</v>
      </c>
      <c r="F114" s="114">
        <v>0.53645551997837704</v>
      </c>
      <c r="G114" s="116">
        <v>0.58991651809923595</v>
      </c>
      <c r="H114" s="68">
        <v>2.5</v>
      </c>
      <c r="I114"/>
      <c r="J114"/>
      <c r="K114"/>
      <c r="L114"/>
      <c r="M114"/>
      <c r="N114"/>
      <c r="O114"/>
    </row>
    <row r="115" spans="1:15">
      <c r="A115" s="26" t="s">
        <v>0</v>
      </c>
      <c r="B115" s="27" t="s">
        <v>13</v>
      </c>
      <c r="C115" s="27">
        <v>21</v>
      </c>
      <c r="D115" s="48">
        <v>1</v>
      </c>
      <c r="E115" s="28" t="s">
        <v>28</v>
      </c>
      <c r="F115" s="114">
        <v>0.50840146114134399</v>
      </c>
      <c r="G115" s="116">
        <v>0.62643096303106505</v>
      </c>
      <c r="H115" s="68">
        <v>2.5</v>
      </c>
      <c r="I115"/>
      <c r="J115"/>
      <c r="K115"/>
      <c r="L115"/>
      <c r="M115"/>
      <c r="N115"/>
      <c r="O115"/>
    </row>
    <row r="116" spans="1:15">
      <c r="A116" s="26" t="s">
        <v>0</v>
      </c>
      <c r="B116" s="27" t="s">
        <v>13</v>
      </c>
      <c r="C116" s="27">
        <v>22</v>
      </c>
      <c r="D116" s="48">
        <v>1</v>
      </c>
      <c r="E116" s="28" t="s">
        <v>28</v>
      </c>
      <c r="F116" s="114">
        <v>0.51971356764925403</v>
      </c>
      <c r="G116" s="116">
        <v>0.631511601032682</v>
      </c>
      <c r="H116" s="68">
        <v>2.5</v>
      </c>
      <c r="I116"/>
      <c r="J116"/>
      <c r="K116"/>
      <c r="L116"/>
      <c r="M116"/>
      <c r="N116"/>
      <c r="O116"/>
    </row>
    <row r="117" spans="1:15">
      <c r="A117" s="26" t="s">
        <v>0</v>
      </c>
      <c r="B117" s="27" t="s">
        <v>13</v>
      </c>
      <c r="C117" s="27">
        <v>23</v>
      </c>
      <c r="D117" s="48">
        <v>1</v>
      </c>
      <c r="E117" s="28" t="s">
        <v>28</v>
      </c>
      <c r="F117" s="114">
        <v>0.52119221710168295</v>
      </c>
      <c r="G117" s="116">
        <v>0.61264907879458497</v>
      </c>
      <c r="H117" s="68">
        <v>2.5</v>
      </c>
      <c r="I117"/>
      <c r="J117"/>
      <c r="K117"/>
      <c r="L117"/>
      <c r="M117"/>
      <c r="N117"/>
      <c r="O117"/>
    </row>
    <row r="118" spans="1:15">
      <c r="A118" s="26" t="s">
        <v>0</v>
      </c>
      <c r="B118" s="27" t="s">
        <v>13</v>
      </c>
      <c r="C118" s="27">
        <v>24</v>
      </c>
      <c r="D118" s="48">
        <v>1</v>
      </c>
      <c r="E118" s="28" t="s">
        <v>28</v>
      </c>
      <c r="F118" s="114">
        <v>0.53226248992868297</v>
      </c>
      <c r="G118" s="116">
        <v>0.61836725539598103</v>
      </c>
      <c r="H118" s="68">
        <v>2.5</v>
      </c>
      <c r="I118"/>
      <c r="J118"/>
      <c r="K118"/>
      <c r="L118"/>
      <c r="M118"/>
      <c r="N118"/>
      <c r="O118"/>
    </row>
    <row r="119" spans="1:15">
      <c r="A119" s="26" t="s">
        <v>0</v>
      </c>
      <c r="B119" s="27" t="s">
        <v>13</v>
      </c>
      <c r="C119" s="27">
        <v>25</v>
      </c>
      <c r="D119" s="48">
        <v>1</v>
      </c>
      <c r="E119" s="28" t="s">
        <v>28</v>
      </c>
      <c r="F119" s="114">
        <v>0.559958478755336</v>
      </c>
      <c r="G119" s="116">
        <v>0.58058004371891103</v>
      </c>
      <c r="H119" s="68">
        <v>2.5</v>
      </c>
      <c r="I119"/>
      <c r="J119"/>
      <c r="K119"/>
      <c r="L119"/>
      <c r="M119"/>
      <c r="N119"/>
      <c r="O119"/>
    </row>
    <row r="120" spans="1:15">
      <c r="A120" s="26" t="s">
        <v>0</v>
      </c>
      <c r="B120" s="27" t="s">
        <v>13</v>
      </c>
      <c r="C120" s="27">
        <v>26</v>
      </c>
      <c r="D120" s="48">
        <v>1</v>
      </c>
      <c r="E120" s="28" t="s">
        <v>28</v>
      </c>
      <c r="F120" s="114">
        <v>0.51115656084428496</v>
      </c>
      <c r="G120" s="116">
        <v>0.61754998154502405</v>
      </c>
      <c r="H120" s="68">
        <v>2.5</v>
      </c>
      <c r="I120"/>
      <c r="J120"/>
      <c r="K120"/>
      <c r="L120"/>
      <c r="M120"/>
      <c r="N120"/>
      <c r="O120"/>
    </row>
    <row r="121" spans="1:15">
      <c r="A121" s="26" t="s">
        <v>0</v>
      </c>
      <c r="B121" s="27" t="s">
        <v>13</v>
      </c>
      <c r="C121" s="27">
        <v>27</v>
      </c>
      <c r="D121" s="48">
        <v>1</v>
      </c>
      <c r="E121" s="28" t="s">
        <v>28</v>
      </c>
      <c r="F121" s="114">
        <v>0.51529978802415399</v>
      </c>
      <c r="G121" s="116">
        <v>0.62288967111210403</v>
      </c>
      <c r="H121" s="68">
        <v>2.5</v>
      </c>
      <c r="I121"/>
      <c r="J121"/>
      <c r="K121"/>
      <c r="L121"/>
      <c r="M121"/>
      <c r="N121"/>
      <c r="O121"/>
    </row>
    <row r="122" spans="1:15">
      <c r="A122" s="26" t="s">
        <v>0</v>
      </c>
      <c r="B122" s="27" t="s">
        <v>13</v>
      </c>
      <c r="C122" s="27">
        <v>28</v>
      </c>
      <c r="D122" s="48">
        <v>1</v>
      </c>
      <c r="E122" s="28" t="s">
        <v>28</v>
      </c>
      <c r="F122" s="114">
        <v>0.52807804833953098</v>
      </c>
      <c r="G122" s="116">
        <v>0.58797080000861102</v>
      </c>
      <c r="H122" s="68">
        <v>2.5</v>
      </c>
      <c r="I122"/>
      <c r="J122"/>
      <c r="K122"/>
      <c r="L122"/>
      <c r="M122"/>
      <c r="N122"/>
      <c r="O122"/>
    </row>
    <row r="123" spans="1:15">
      <c r="A123" s="26" t="s">
        <v>0</v>
      </c>
      <c r="B123" s="27" t="s">
        <v>13</v>
      </c>
      <c r="C123" s="27">
        <v>29</v>
      </c>
      <c r="D123" s="48">
        <v>1</v>
      </c>
      <c r="E123" s="28" t="s">
        <v>28</v>
      </c>
      <c r="F123" s="114">
        <v>0.49515957205700001</v>
      </c>
      <c r="G123" s="116">
        <v>0.58483669930663196</v>
      </c>
      <c r="H123" s="68">
        <v>2.5</v>
      </c>
      <c r="I123"/>
      <c r="J123"/>
      <c r="K123"/>
      <c r="L123"/>
      <c r="M123"/>
      <c r="N123"/>
      <c r="O123"/>
    </row>
    <row r="124" spans="1:15">
      <c r="A124" s="26" t="s">
        <v>0</v>
      </c>
      <c r="B124" s="27" t="s">
        <v>13</v>
      </c>
      <c r="C124" s="27">
        <v>30</v>
      </c>
      <c r="D124" s="48">
        <v>1</v>
      </c>
      <c r="E124" s="28" t="s">
        <v>28</v>
      </c>
      <c r="F124" s="114">
        <v>0.51838863159254001</v>
      </c>
      <c r="G124" s="116">
        <v>0.59485138569280405</v>
      </c>
      <c r="H124" s="68">
        <v>2.5</v>
      </c>
      <c r="I124"/>
      <c r="J124"/>
      <c r="K124"/>
      <c r="L124"/>
      <c r="M124"/>
      <c r="N124"/>
      <c r="O124"/>
    </row>
    <row r="125" spans="1:15">
      <c r="A125" s="26" t="s">
        <v>0</v>
      </c>
      <c r="B125" s="27" t="s">
        <v>13</v>
      </c>
      <c r="C125" s="27">
        <v>31</v>
      </c>
      <c r="D125" s="48">
        <v>1</v>
      </c>
      <c r="E125" s="28" t="s">
        <v>28</v>
      </c>
      <c r="F125" s="114">
        <v>0.51802219615921896</v>
      </c>
      <c r="G125" s="116">
        <v>0.57688301745509996</v>
      </c>
      <c r="H125" s="68">
        <v>2.5</v>
      </c>
      <c r="I125"/>
      <c r="J125"/>
      <c r="K125"/>
      <c r="L125"/>
      <c r="M125"/>
      <c r="N125"/>
      <c r="O125"/>
    </row>
    <row r="126" spans="1:15">
      <c r="A126" s="26" t="s">
        <v>0</v>
      </c>
      <c r="B126" s="27" t="s">
        <v>13</v>
      </c>
      <c r="C126" s="27">
        <v>32</v>
      </c>
      <c r="D126" s="48">
        <v>1</v>
      </c>
      <c r="E126" s="28" t="s">
        <v>28</v>
      </c>
      <c r="F126" s="114">
        <v>0.52669523327727097</v>
      </c>
      <c r="G126" s="116">
        <v>0.56861394606224103</v>
      </c>
      <c r="H126" s="68">
        <v>2.5</v>
      </c>
      <c r="I126"/>
      <c r="J126"/>
      <c r="K126"/>
      <c r="L126"/>
      <c r="M126"/>
      <c r="N126"/>
      <c r="O126"/>
    </row>
    <row r="127" spans="1:15">
      <c r="A127" s="26" t="s">
        <v>0</v>
      </c>
      <c r="B127" s="27" t="s">
        <v>13</v>
      </c>
      <c r="C127" s="27">
        <v>1</v>
      </c>
      <c r="D127" s="48">
        <v>2</v>
      </c>
      <c r="E127" s="28" t="s">
        <v>28</v>
      </c>
      <c r="F127" s="114">
        <v>0.51732551993743403</v>
      </c>
      <c r="G127" s="116">
        <v>0.69974580917246798</v>
      </c>
      <c r="H127" s="68">
        <v>2.5</v>
      </c>
      <c r="I127"/>
      <c r="J127"/>
      <c r="K127"/>
      <c r="L127"/>
      <c r="M127"/>
      <c r="N127"/>
      <c r="O127"/>
    </row>
    <row r="128" spans="1:15">
      <c r="A128" s="26" t="s">
        <v>0</v>
      </c>
      <c r="B128" s="27" t="s">
        <v>13</v>
      </c>
      <c r="C128" s="27">
        <v>2</v>
      </c>
      <c r="D128" s="48">
        <v>2</v>
      </c>
      <c r="E128" s="28" t="s">
        <v>28</v>
      </c>
      <c r="F128" s="114">
        <v>0.54412318469848897</v>
      </c>
      <c r="G128" s="116">
        <v>0.62069167681255799</v>
      </c>
      <c r="H128" s="68">
        <v>2.5</v>
      </c>
      <c r="I128"/>
      <c r="J128"/>
      <c r="K128"/>
      <c r="L128"/>
      <c r="M128"/>
      <c r="N128"/>
      <c r="O128"/>
    </row>
    <row r="129" spans="1:15">
      <c r="A129" s="26" t="s">
        <v>0</v>
      </c>
      <c r="B129" s="27" t="s">
        <v>13</v>
      </c>
      <c r="C129" s="27">
        <v>3</v>
      </c>
      <c r="D129" s="48">
        <v>2</v>
      </c>
      <c r="E129" s="28" t="s">
        <v>28</v>
      </c>
      <c r="F129" s="114">
        <v>0.49895438419886901</v>
      </c>
      <c r="G129" s="116">
        <v>0.602907151896101</v>
      </c>
      <c r="H129" s="68">
        <v>2.5</v>
      </c>
      <c r="I129"/>
      <c r="J129"/>
      <c r="K129"/>
      <c r="L129"/>
      <c r="M129"/>
      <c r="N129"/>
      <c r="O129"/>
    </row>
    <row r="130" spans="1:15">
      <c r="A130" s="26" t="s">
        <v>0</v>
      </c>
      <c r="B130" s="27" t="s">
        <v>13</v>
      </c>
      <c r="C130" s="27">
        <v>4</v>
      </c>
      <c r="D130" s="48">
        <v>2</v>
      </c>
      <c r="E130" s="28" t="s">
        <v>28</v>
      </c>
      <c r="F130" s="114">
        <v>0.51614036701752597</v>
      </c>
      <c r="G130" s="116">
        <v>0.66018727083100104</v>
      </c>
      <c r="H130" s="68">
        <v>2.5</v>
      </c>
      <c r="I130"/>
      <c r="J130"/>
      <c r="K130"/>
      <c r="L130"/>
      <c r="M130"/>
      <c r="N130"/>
      <c r="O130"/>
    </row>
    <row r="131" spans="1:15">
      <c r="A131" s="26" t="s">
        <v>0</v>
      </c>
      <c r="B131" s="27" t="s">
        <v>13</v>
      </c>
      <c r="C131" s="27">
        <v>5</v>
      </c>
      <c r="D131" s="48">
        <v>2</v>
      </c>
      <c r="E131" s="28" t="s">
        <v>28</v>
      </c>
      <c r="F131" s="114">
        <v>0.52624596991772199</v>
      </c>
      <c r="G131" s="116">
        <v>0.616613701518265</v>
      </c>
      <c r="H131" s="68">
        <v>2.5</v>
      </c>
      <c r="I131"/>
      <c r="J131"/>
      <c r="K131"/>
      <c r="L131"/>
      <c r="M131"/>
      <c r="N131"/>
      <c r="O131"/>
    </row>
    <row r="132" spans="1:15">
      <c r="A132" s="26" t="s">
        <v>0</v>
      </c>
      <c r="B132" s="27" t="s">
        <v>13</v>
      </c>
      <c r="C132" s="27">
        <v>6</v>
      </c>
      <c r="D132" s="48">
        <v>2</v>
      </c>
      <c r="E132" s="28" t="s">
        <v>28</v>
      </c>
      <c r="F132" s="114">
        <v>0.53419360939062899</v>
      </c>
      <c r="G132" s="116">
        <v>0.65118157186148695</v>
      </c>
      <c r="H132" s="68">
        <v>2.5</v>
      </c>
      <c r="I132"/>
      <c r="J132"/>
      <c r="K132"/>
      <c r="L132"/>
      <c r="M132"/>
      <c r="N132"/>
      <c r="O132"/>
    </row>
    <row r="133" spans="1:15">
      <c r="A133" s="26" t="s">
        <v>0</v>
      </c>
      <c r="B133" s="27" t="s">
        <v>13</v>
      </c>
      <c r="C133" s="27">
        <v>7</v>
      </c>
      <c r="D133" s="48">
        <v>2</v>
      </c>
      <c r="E133" s="28" t="s">
        <v>28</v>
      </c>
      <c r="F133" s="114">
        <v>0.52680202949245603</v>
      </c>
      <c r="G133" s="116">
        <v>0.65918624231723899</v>
      </c>
      <c r="H133" s="68">
        <v>2.5</v>
      </c>
      <c r="I133"/>
      <c r="J133"/>
      <c r="K133"/>
      <c r="L133"/>
      <c r="M133"/>
      <c r="N133"/>
      <c r="O133"/>
    </row>
    <row r="134" spans="1:15">
      <c r="A134" s="26" t="s">
        <v>0</v>
      </c>
      <c r="B134" s="27" t="s">
        <v>13</v>
      </c>
      <c r="C134" s="27">
        <v>8</v>
      </c>
      <c r="D134" s="48">
        <v>2</v>
      </c>
      <c r="E134" s="28" t="s">
        <v>28</v>
      </c>
      <c r="F134" s="114">
        <v>0.52305728742023605</v>
      </c>
      <c r="G134" s="116">
        <v>0.67986791878744601</v>
      </c>
      <c r="H134" s="68">
        <v>2.5</v>
      </c>
      <c r="I134"/>
      <c r="J134"/>
      <c r="K134"/>
      <c r="L134"/>
      <c r="M134"/>
      <c r="N134"/>
      <c r="O134"/>
    </row>
    <row r="135" spans="1:15">
      <c r="A135" s="26" t="s">
        <v>0</v>
      </c>
      <c r="B135" s="27" t="s">
        <v>13</v>
      </c>
      <c r="C135" s="27">
        <v>9</v>
      </c>
      <c r="D135" s="48">
        <v>2</v>
      </c>
      <c r="E135" s="28" t="s">
        <v>28</v>
      </c>
      <c r="F135" s="114">
        <v>0.49958849509148201</v>
      </c>
      <c r="G135" s="116">
        <v>0.65484731098057702</v>
      </c>
      <c r="H135" s="68">
        <v>2.5</v>
      </c>
      <c r="I135"/>
      <c r="J135"/>
      <c r="K135"/>
      <c r="L135"/>
      <c r="M135"/>
      <c r="N135"/>
      <c r="O135"/>
    </row>
    <row r="136" spans="1:15">
      <c r="A136" s="26" t="s">
        <v>0</v>
      </c>
      <c r="B136" s="27" t="s">
        <v>13</v>
      </c>
      <c r="C136" s="27">
        <v>10</v>
      </c>
      <c r="D136" s="48">
        <v>2</v>
      </c>
      <c r="E136" s="28" t="s">
        <v>28</v>
      </c>
      <c r="F136" s="114">
        <v>0.52704711909773105</v>
      </c>
      <c r="G136" s="116">
        <v>0.67556978560613101</v>
      </c>
      <c r="H136" s="68">
        <v>2.5</v>
      </c>
      <c r="I136"/>
      <c r="J136"/>
      <c r="K136"/>
      <c r="L136"/>
      <c r="M136"/>
      <c r="N136"/>
      <c r="O136"/>
    </row>
    <row r="137" spans="1:15">
      <c r="A137" s="26" t="s">
        <v>0</v>
      </c>
      <c r="B137" s="27" t="s">
        <v>13</v>
      </c>
      <c r="C137" s="27">
        <v>11</v>
      </c>
      <c r="D137" s="48">
        <v>2</v>
      </c>
      <c r="E137" s="28" t="s">
        <v>28</v>
      </c>
      <c r="F137" s="114">
        <v>0.51936959408583105</v>
      </c>
      <c r="G137" s="116">
        <v>0.62751485600298695</v>
      </c>
      <c r="H137" s="68">
        <v>2.5</v>
      </c>
      <c r="I137"/>
      <c r="J137"/>
      <c r="K137"/>
      <c r="L137"/>
      <c r="M137"/>
      <c r="N137"/>
      <c r="O137"/>
    </row>
    <row r="138" spans="1:15">
      <c r="A138" s="26" t="s">
        <v>0</v>
      </c>
      <c r="B138" s="27" t="s">
        <v>13</v>
      </c>
      <c r="C138" s="27">
        <v>12</v>
      </c>
      <c r="D138" s="48">
        <v>2</v>
      </c>
      <c r="E138" s="28" t="s">
        <v>28</v>
      </c>
      <c r="F138" s="114">
        <v>0.52212807836840303</v>
      </c>
      <c r="G138" s="116">
        <v>0.63200206577220397</v>
      </c>
      <c r="H138" s="68">
        <v>2.5</v>
      </c>
      <c r="I138"/>
      <c r="J138"/>
      <c r="K138"/>
      <c r="L138"/>
      <c r="M138"/>
      <c r="N138"/>
      <c r="O138"/>
    </row>
    <row r="139" spans="1:15">
      <c r="A139" s="26" t="s">
        <v>0</v>
      </c>
      <c r="B139" s="27" t="s">
        <v>13</v>
      </c>
      <c r="C139" s="27">
        <v>13</v>
      </c>
      <c r="D139" s="48">
        <v>2</v>
      </c>
      <c r="E139" s="28" t="s">
        <v>28</v>
      </c>
      <c r="F139" s="114">
        <v>0.53051855950779503</v>
      </c>
      <c r="G139" s="116">
        <v>0.64719080819028096</v>
      </c>
      <c r="H139" s="68">
        <v>2.5</v>
      </c>
      <c r="I139"/>
      <c r="J139"/>
      <c r="K139"/>
      <c r="L139"/>
      <c r="M139"/>
      <c r="N139"/>
      <c r="O139"/>
    </row>
    <row r="140" spans="1:15">
      <c r="A140" s="26" t="s">
        <v>0</v>
      </c>
      <c r="B140" s="27" t="s">
        <v>13</v>
      </c>
      <c r="C140" s="27">
        <v>14</v>
      </c>
      <c r="D140" s="48">
        <v>2</v>
      </c>
      <c r="E140" s="28" t="s">
        <v>28</v>
      </c>
      <c r="F140" s="114">
        <v>0.52603540193392295</v>
      </c>
      <c r="G140" s="116">
        <v>0.62446731098541397</v>
      </c>
      <c r="H140" s="68">
        <v>2.5</v>
      </c>
      <c r="I140"/>
      <c r="J140"/>
      <c r="K140"/>
      <c r="L140"/>
      <c r="M140"/>
      <c r="N140"/>
      <c r="O140"/>
    </row>
    <row r="141" spans="1:15">
      <c r="A141" s="26" t="s">
        <v>0</v>
      </c>
      <c r="B141" s="27" t="s">
        <v>13</v>
      </c>
      <c r="C141" s="27">
        <v>15</v>
      </c>
      <c r="D141" s="48">
        <v>2</v>
      </c>
      <c r="E141" s="28" t="s">
        <v>28</v>
      </c>
      <c r="F141" s="114">
        <v>0.52627183707157699</v>
      </c>
      <c r="G141" s="116">
        <v>0.61546640004067998</v>
      </c>
      <c r="H141" s="68">
        <v>2.5</v>
      </c>
      <c r="I141"/>
      <c r="J141"/>
      <c r="K141"/>
      <c r="L141"/>
      <c r="M141"/>
      <c r="N141"/>
      <c r="O141"/>
    </row>
    <row r="142" spans="1:15">
      <c r="A142" s="26" t="s">
        <v>0</v>
      </c>
      <c r="B142" s="27" t="s">
        <v>13</v>
      </c>
      <c r="C142" s="27">
        <v>16</v>
      </c>
      <c r="D142" s="48">
        <v>2</v>
      </c>
      <c r="E142" s="28" t="s">
        <v>28</v>
      </c>
      <c r="F142" s="114">
        <v>0.538248401514273</v>
      </c>
      <c r="G142" s="116">
        <v>0.61159935725221404</v>
      </c>
      <c r="H142" s="68">
        <v>2.5</v>
      </c>
      <c r="I142"/>
      <c r="J142"/>
      <c r="K142"/>
      <c r="L142"/>
      <c r="M142"/>
      <c r="N142"/>
      <c r="O142"/>
    </row>
    <row r="143" spans="1:15">
      <c r="A143" s="26" t="s">
        <v>0</v>
      </c>
      <c r="B143" s="27" t="s">
        <v>13</v>
      </c>
      <c r="C143" s="27">
        <v>17</v>
      </c>
      <c r="D143" s="48">
        <v>2</v>
      </c>
      <c r="E143" s="28" t="s">
        <v>28</v>
      </c>
      <c r="F143" s="114">
        <v>0.53044369038363304</v>
      </c>
      <c r="G143" s="116">
        <v>0.63639303036216299</v>
      </c>
      <c r="H143" s="68">
        <v>2.5</v>
      </c>
      <c r="I143"/>
      <c r="J143"/>
      <c r="K143"/>
      <c r="L143"/>
      <c r="M143"/>
      <c r="N143"/>
      <c r="O143"/>
    </row>
    <row r="144" spans="1:15">
      <c r="A144" s="26" t="s">
        <v>0</v>
      </c>
      <c r="B144" s="27" t="s">
        <v>13</v>
      </c>
      <c r="C144" s="27">
        <v>18</v>
      </c>
      <c r="D144" s="48">
        <v>2</v>
      </c>
      <c r="E144" s="28" t="s">
        <v>28</v>
      </c>
      <c r="F144" s="114">
        <v>0.55563267874301503</v>
      </c>
      <c r="G144" s="116">
        <v>0.63168857975072601</v>
      </c>
      <c r="H144" s="68">
        <v>2.5</v>
      </c>
      <c r="I144"/>
      <c r="J144"/>
      <c r="K144"/>
      <c r="L144"/>
      <c r="M144"/>
      <c r="N144"/>
      <c r="O144"/>
    </row>
    <row r="145" spans="1:15">
      <c r="A145" s="26" t="s">
        <v>0</v>
      </c>
      <c r="B145" s="27" t="s">
        <v>13</v>
      </c>
      <c r="C145" s="27">
        <v>19</v>
      </c>
      <c r="D145" s="48">
        <v>2</v>
      </c>
      <c r="E145" s="28" t="s">
        <v>28</v>
      </c>
      <c r="F145" s="114">
        <v>0.52649225336511096</v>
      </c>
      <c r="G145" s="116">
        <v>0.63388019918195704</v>
      </c>
      <c r="H145" s="68">
        <v>2.5</v>
      </c>
      <c r="I145"/>
      <c r="J145"/>
      <c r="K145"/>
      <c r="L145"/>
      <c r="M145"/>
      <c r="N145"/>
      <c r="O145"/>
    </row>
    <row r="146" spans="1:15">
      <c r="A146" s="26" t="s">
        <v>0</v>
      </c>
      <c r="B146" s="27" t="s">
        <v>13</v>
      </c>
      <c r="C146" s="27">
        <v>20</v>
      </c>
      <c r="D146" s="48">
        <v>2</v>
      </c>
      <c r="E146" s="28" t="s">
        <v>28</v>
      </c>
      <c r="F146" s="114">
        <v>0.52724812721687697</v>
      </c>
      <c r="G146" s="116">
        <v>0.65371070257946295</v>
      </c>
      <c r="H146" s="68">
        <v>2.5</v>
      </c>
      <c r="I146"/>
      <c r="J146"/>
      <c r="K146"/>
      <c r="L146"/>
      <c r="M146"/>
      <c r="N146"/>
      <c r="O146"/>
    </row>
    <row r="147" spans="1:15">
      <c r="A147" s="26" t="s">
        <v>0</v>
      </c>
      <c r="B147" s="27" t="s">
        <v>13</v>
      </c>
      <c r="C147" s="27">
        <v>21</v>
      </c>
      <c r="D147" s="48">
        <v>2</v>
      </c>
      <c r="E147" s="28" t="s">
        <v>28</v>
      </c>
      <c r="F147" s="114">
        <v>0.52478996670788003</v>
      </c>
      <c r="G147" s="116">
        <v>0.59887316970933802</v>
      </c>
      <c r="H147" s="68">
        <v>2.5</v>
      </c>
      <c r="I147"/>
      <c r="J147"/>
      <c r="K147"/>
      <c r="L147"/>
      <c r="M147"/>
      <c r="N147"/>
      <c r="O147"/>
    </row>
    <row r="148" spans="1:15">
      <c r="A148" s="26" t="s">
        <v>0</v>
      </c>
      <c r="B148" s="27" t="s">
        <v>13</v>
      </c>
      <c r="C148" s="27">
        <v>22</v>
      </c>
      <c r="D148" s="48">
        <v>2</v>
      </c>
      <c r="E148" s="28" t="s">
        <v>28</v>
      </c>
      <c r="F148" s="114">
        <v>0.52527934068367799</v>
      </c>
      <c r="G148" s="116">
        <v>0.61587701851509302</v>
      </c>
      <c r="H148" s="68">
        <v>2.5</v>
      </c>
      <c r="I148"/>
      <c r="J148"/>
      <c r="K148"/>
      <c r="L148"/>
      <c r="M148"/>
      <c r="N148"/>
      <c r="O148"/>
    </row>
    <row r="149" spans="1:15">
      <c r="A149" s="26" t="s">
        <v>0</v>
      </c>
      <c r="B149" s="27" t="s">
        <v>13</v>
      </c>
      <c r="C149" s="27">
        <v>23</v>
      </c>
      <c r="D149" s="48">
        <v>2</v>
      </c>
      <c r="E149" s="28" t="s">
        <v>28</v>
      </c>
      <c r="F149" s="114">
        <v>0.53429754951975095</v>
      </c>
      <c r="G149" s="116">
        <v>0.62972787440501898</v>
      </c>
      <c r="H149" s="68">
        <v>2.5</v>
      </c>
      <c r="I149"/>
      <c r="J149"/>
      <c r="K149"/>
      <c r="L149"/>
      <c r="M149"/>
      <c r="N149"/>
      <c r="O149"/>
    </row>
    <row r="150" spans="1:15">
      <c r="A150" s="26" t="s">
        <v>0</v>
      </c>
      <c r="B150" s="27" t="s">
        <v>13</v>
      </c>
      <c r="C150" s="27">
        <v>24</v>
      </c>
      <c r="D150" s="48">
        <v>2</v>
      </c>
      <c r="E150" s="28" t="s">
        <v>28</v>
      </c>
      <c r="F150" s="114">
        <v>0.53406278041961797</v>
      </c>
      <c r="G150" s="116">
        <v>0.61639293402538398</v>
      </c>
      <c r="H150" s="68">
        <v>2.5</v>
      </c>
      <c r="I150"/>
      <c r="J150"/>
      <c r="K150"/>
      <c r="L150"/>
      <c r="M150"/>
      <c r="N150"/>
      <c r="O150"/>
    </row>
    <row r="151" spans="1:15">
      <c r="A151" s="26" t="s">
        <v>0</v>
      </c>
      <c r="B151" s="27" t="s">
        <v>13</v>
      </c>
      <c r="C151" s="27">
        <v>25</v>
      </c>
      <c r="D151" s="48">
        <v>2</v>
      </c>
      <c r="E151" s="28" t="s">
        <v>28</v>
      </c>
      <c r="F151" s="114">
        <v>0.54510623305514505</v>
      </c>
      <c r="G151" s="116">
        <v>0.56871069811064601</v>
      </c>
      <c r="H151" s="68">
        <v>2.5</v>
      </c>
      <c r="I151"/>
      <c r="J151"/>
      <c r="K151"/>
      <c r="L151"/>
      <c r="M151"/>
      <c r="N151"/>
      <c r="O151"/>
    </row>
    <row r="152" spans="1:15">
      <c r="A152" s="26" t="s">
        <v>0</v>
      </c>
      <c r="B152" s="27" t="s">
        <v>13</v>
      </c>
      <c r="C152" s="27">
        <v>26</v>
      </c>
      <c r="D152" s="48">
        <v>2</v>
      </c>
      <c r="E152" s="28" t="s">
        <v>28</v>
      </c>
      <c r="F152" s="114">
        <v>0.529739056626364</v>
      </c>
      <c r="G152" s="116">
        <v>0.60378199052056802</v>
      </c>
      <c r="H152" s="68">
        <v>2.5</v>
      </c>
      <c r="I152"/>
      <c r="J152"/>
      <c r="K152"/>
      <c r="L152"/>
      <c r="M152"/>
      <c r="N152"/>
      <c r="O152"/>
    </row>
    <row r="153" spans="1:15">
      <c r="A153" s="26" t="s">
        <v>0</v>
      </c>
      <c r="B153" s="27" t="s">
        <v>13</v>
      </c>
      <c r="C153" s="27">
        <v>27</v>
      </c>
      <c r="D153" s="48">
        <v>2</v>
      </c>
      <c r="E153" s="28" t="s">
        <v>28</v>
      </c>
      <c r="F153" s="114">
        <v>0.51575871435615295</v>
      </c>
      <c r="G153" s="116">
        <v>0.68322531324375102</v>
      </c>
      <c r="H153" s="68">
        <v>2.5</v>
      </c>
      <c r="I153"/>
      <c r="J153"/>
      <c r="K153"/>
      <c r="L153"/>
      <c r="M153"/>
      <c r="N153"/>
      <c r="O153"/>
    </row>
    <row r="154" spans="1:15">
      <c r="A154" s="26" t="s">
        <v>0</v>
      </c>
      <c r="B154" s="27" t="s">
        <v>13</v>
      </c>
      <c r="C154" s="27">
        <v>28</v>
      </c>
      <c r="D154" s="48">
        <v>2</v>
      </c>
      <c r="E154" s="28" t="s">
        <v>28</v>
      </c>
      <c r="F154" s="114">
        <v>0.55571776322246902</v>
      </c>
      <c r="G154" s="116">
        <v>0.63352451189725301</v>
      </c>
      <c r="H154" s="68">
        <v>2.5</v>
      </c>
      <c r="I154"/>
      <c r="J154"/>
      <c r="K154"/>
      <c r="L154"/>
      <c r="M154"/>
      <c r="N154"/>
      <c r="O154"/>
    </row>
    <row r="155" spans="1:15">
      <c r="A155" s="26" t="s">
        <v>0</v>
      </c>
      <c r="B155" s="27" t="s">
        <v>13</v>
      </c>
      <c r="C155" s="27">
        <v>29</v>
      </c>
      <c r="D155" s="48">
        <v>2</v>
      </c>
      <c r="E155" s="28" t="s">
        <v>28</v>
      </c>
      <c r="F155" s="114">
        <v>0.52749362933301402</v>
      </c>
      <c r="G155" s="116">
        <v>0.63529305631598298</v>
      </c>
      <c r="H155" s="68">
        <v>2.5</v>
      </c>
      <c r="I155"/>
      <c r="J155"/>
      <c r="K155"/>
      <c r="L155"/>
      <c r="M155"/>
      <c r="N155"/>
      <c r="O155"/>
    </row>
    <row r="156" spans="1:15">
      <c r="A156" s="26" t="s">
        <v>0</v>
      </c>
      <c r="B156" s="27" t="s">
        <v>13</v>
      </c>
      <c r="C156" s="27">
        <v>30</v>
      </c>
      <c r="D156" s="48">
        <v>2</v>
      </c>
      <c r="E156" s="28" t="s">
        <v>28</v>
      </c>
      <c r="F156" s="114">
        <v>0.51680030461353599</v>
      </c>
      <c r="G156" s="116">
        <v>0.57303645882463805</v>
      </c>
      <c r="H156" s="68">
        <v>2.5</v>
      </c>
      <c r="I156"/>
      <c r="J156"/>
      <c r="K156"/>
      <c r="L156"/>
      <c r="M156"/>
      <c r="N156"/>
      <c r="O156"/>
    </row>
    <row r="157" spans="1:15">
      <c r="A157" s="26" t="s">
        <v>0</v>
      </c>
      <c r="B157" s="27" t="s">
        <v>13</v>
      </c>
      <c r="C157" s="27">
        <v>31</v>
      </c>
      <c r="D157" s="48">
        <v>2</v>
      </c>
      <c r="E157" s="28" t="s">
        <v>28</v>
      </c>
      <c r="F157" s="114">
        <v>0.547527811888746</v>
      </c>
      <c r="G157" s="116">
        <v>0.61120796124633203</v>
      </c>
      <c r="H157" s="68">
        <v>2.5</v>
      </c>
      <c r="I157"/>
      <c r="J157"/>
      <c r="K157"/>
      <c r="L157"/>
      <c r="M157"/>
      <c r="N157"/>
      <c r="O157"/>
    </row>
    <row r="158" spans="1:15">
      <c r="A158" s="26" t="s">
        <v>0</v>
      </c>
      <c r="B158" s="27" t="s">
        <v>13</v>
      </c>
      <c r="C158" s="27">
        <v>32</v>
      </c>
      <c r="D158" s="48">
        <v>2</v>
      </c>
      <c r="E158" s="28" t="s">
        <v>28</v>
      </c>
      <c r="F158" s="114">
        <v>0.51888721637478796</v>
      </c>
      <c r="G158" s="116">
        <v>0.63022345448753703</v>
      </c>
      <c r="H158" s="68">
        <v>2.5</v>
      </c>
      <c r="I158"/>
      <c r="J158"/>
      <c r="K158"/>
      <c r="L158"/>
      <c r="M158"/>
      <c r="N158"/>
      <c r="O158"/>
    </row>
    <row r="159" spans="1:15">
      <c r="A159" s="26" t="s">
        <v>1</v>
      </c>
      <c r="B159" s="27" t="s">
        <v>12</v>
      </c>
      <c r="C159" s="27">
        <v>1</v>
      </c>
      <c r="D159" s="48">
        <v>1</v>
      </c>
      <c r="E159" s="28" t="s">
        <v>28</v>
      </c>
      <c r="F159" s="114">
        <v>0.45762794293468401</v>
      </c>
      <c r="G159" s="116">
        <v>0.45874128245198598</v>
      </c>
      <c r="H159" s="68">
        <v>1.5</v>
      </c>
      <c r="I159"/>
      <c r="J159"/>
      <c r="K159"/>
      <c r="L159"/>
      <c r="M159"/>
      <c r="N159"/>
      <c r="O159"/>
    </row>
    <row r="160" spans="1:15">
      <c r="A160" s="26" t="s">
        <v>1</v>
      </c>
      <c r="B160" s="27" t="s">
        <v>12</v>
      </c>
      <c r="C160" s="27">
        <v>2</v>
      </c>
      <c r="D160" s="48">
        <v>1</v>
      </c>
      <c r="E160" s="28" t="s">
        <v>28</v>
      </c>
      <c r="F160" s="114">
        <v>0.434005969018467</v>
      </c>
      <c r="G160" s="116">
        <v>0.41574297705212399</v>
      </c>
      <c r="H160" s="68">
        <v>1.5</v>
      </c>
      <c r="I160"/>
      <c r="J160"/>
      <c r="K160"/>
      <c r="L160"/>
      <c r="M160"/>
      <c r="N160"/>
      <c r="O160"/>
    </row>
    <row r="161" spans="1:15">
      <c r="A161" s="26" t="s">
        <v>1</v>
      </c>
      <c r="B161" s="27" t="s">
        <v>12</v>
      </c>
      <c r="C161" s="27">
        <v>3</v>
      </c>
      <c r="D161" s="48">
        <v>1</v>
      </c>
      <c r="E161" s="28" t="s">
        <v>28</v>
      </c>
      <c r="F161" s="114">
        <v>0.40529012852338397</v>
      </c>
      <c r="G161" s="116">
        <v>0.43828935185083101</v>
      </c>
      <c r="H161" s="68">
        <v>1.5</v>
      </c>
      <c r="I161"/>
      <c r="J161"/>
      <c r="K161"/>
      <c r="L161"/>
      <c r="M161"/>
      <c r="N161"/>
      <c r="O161"/>
    </row>
    <row r="162" spans="1:15">
      <c r="A162" s="26" t="s">
        <v>1</v>
      </c>
      <c r="B162" s="27" t="s">
        <v>12</v>
      </c>
      <c r="C162" s="27">
        <v>4</v>
      </c>
      <c r="D162" s="48">
        <v>1</v>
      </c>
      <c r="E162" s="28" t="s">
        <v>28</v>
      </c>
      <c r="F162" s="114">
        <v>0.42914063773063699</v>
      </c>
      <c r="G162" s="116">
        <v>0.47048832978169403</v>
      </c>
      <c r="H162" s="68">
        <v>1.5</v>
      </c>
      <c r="I162"/>
      <c r="J162"/>
      <c r="K162"/>
      <c r="L162"/>
      <c r="M162"/>
      <c r="N162"/>
      <c r="O162"/>
    </row>
    <row r="163" spans="1:15">
      <c r="A163" s="26" t="s">
        <v>1</v>
      </c>
      <c r="B163" s="27" t="s">
        <v>12</v>
      </c>
      <c r="C163" s="27">
        <v>5</v>
      </c>
      <c r="D163" s="48">
        <v>1</v>
      </c>
      <c r="E163" s="28" t="s">
        <v>28</v>
      </c>
      <c r="F163" s="114">
        <v>0.44249444692219803</v>
      </c>
      <c r="G163" s="116">
        <v>0.42052878902027302</v>
      </c>
      <c r="H163" s="68">
        <v>1.5</v>
      </c>
      <c r="I163"/>
      <c r="J163"/>
      <c r="K163"/>
      <c r="L163"/>
      <c r="M163"/>
      <c r="N163"/>
      <c r="O163"/>
    </row>
    <row r="164" spans="1:15">
      <c r="A164" s="26" t="s">
        <v>1</v>
      </c>
      <c r="B164" s="27" t="s">
        <v>12</v>
      </c>
      <c r="C164" s="27">
        <v>6</v>
      </c>
      <c r="D164" s="48">
        <v>1</v>
      </c>
      <c r="E164" s="28" t="s">
        <v>28</v>
      </c>
      <c r="F164" s="114">
        <v>0.39351351532894002</v>
      </c>
      <c r="G164" s="116">
        <v>0.409751334613564</v>
      </c>
      <c r="H164" s="68">
        <v>1.5</v>
      </c>
      <c r="I164"/>
      <c r="J164"/>
      <c r="K164"/>
      <c r="L164"/>
      <c r="M164"/>
      <c r="N164"/>
      <c r="O164"/>
    </row>
    <row r="165" spans="1:15">
      <c r="A165" s="26" t="s">
        <v>1</v>
      </c>
      <c r="B165" s="27" t="s">
        <v>12</v>
      </c>
      <c r="C165" s="27">
        <v>7</v>
      </c>
      <c r="D165" s="48">
        <v>1</v>
      </c>
      <c r="E165" s="28" t="s">
        <v>28</v>
      </c>
      <c r="F165" s="114">
        <v>0.44059878376330902</v>
      </c>
      <c r="G165" s="116">
        <v>0.440503230120881</v>
      </c>
      <c r="H165" s="68">
        <v>1.5</v>
      </c>
      <c r="I165"/>
      <c r="J165"/>
      <c r="K165"/>
      <c r="L165"/>
      <c r="M165"/>
      <c r="N165"/>
      <c r="O165"/>
    </row>
    <row r="166" spans="1:15">
      <c r="A166" s="26" t="s">
        <v>1</v>
      </c>
      <c r="B166" s="27" t="s">
        <v>12</v>
      </c>
      <c r="C166" s="27">
        <v>8</v>
      </c>
      <c r="D166" s="48">
        <v>1</v>
      </c>
      <c r="E166" s="28" t="s">
        <v>28</v>
      </c>
      <c r="F166" s="114">
        <v>0.476882825956155</v>
      </c>
      <c r="G166" s="116">
        <v>0.48902351761881602</v>
      </c>
      <c r="H166" s="68">
        <v>1.5</v>
      </c>
      <c r="I166"/>
      <c r="J166"/>
      <c r="K166"/>
      <c r="L166"/>
      <c r="M166"/>
      <c r="N166"/>
      <c r="O166"/>
    </row>
    <row r="167" spans="1:15">
      <c r="A167" s="26" t="s">
        <v>1</v>
      </c>
      <c r="B167" s="27" t="s">
        <v>12</v>
      </c>
      <c r="C167" s="27">
        <v>9</v>
      </c>
      <c r="D167" s="48">
        <v>1</v>
      </c>
      <c r="E167" s="28" t="s">
        <v>28</v>
      </c>
      <c r="F167" s="114">
        <v>0.51346116712970802</v>
      </c>
      <c r="G167" s="116">
        <v>0.54983431219950196</v>
      </c>
      <c r="H167" s="68">
        <v>1.5</v>
      </c>
      <c r="I167"/>
      <c r="J167"/>
      <c r="K167"/>
      <c r="L167"/>
      <c r="M167"/>
      <c r="N167"/>
      <c r="O167"/>
    </row>
    <row r="168" spans="1:15">
      <c r="A168" s="26" t="s">
        <v>1</v>
      </c>
      <c r="B168" s="27" t="s">
        <v>12</v>
      </c>
      <c r="C168" s="27">
        <v>10</v>
      </c>
      <c r="D168" s="48">
        <v>1</v>
      </c>
      <c r="E168" s="28" t="s">
        <v>28</v>
      </c>
      <c r="F168" s="114">
        <v>0.48082689620365698</v>
      </c>
      <c r="G168" s="116">
        <v>0.480809291754284</v>
      </c>
      <c r="H168" s="68">
        <v>1.5</v>
      </c>
      <c r="I168"/>
      <c r="J168"/>
      <c r="K168"/>
      <c r="L168"/>
      <c r="M168"/>
      <c r="N168"/>
      <c r="O168"/>
    </row>
    <row r="169" spans="1:15">
      <c r="A169" s="26" t="s">
        <v>1</v>
      </c>
      <c r="B169" s="27" t="s">
        <v>12</v>
      </c>
      <c r="C169" s="27">
        <v>11</v>
      </c>
      <c r="D169" s="48">
        <v>1</v>
      </c>
      <c r="E169" s="28" t="s">
        <v>28</v>
      </c>
      <c r="F169" s="114">
        <v>0.41042073418469999</v>
      </c>
      <c r="G169" s="116">
        <v>0.41549615568576198</v>
      </c>
      <c r="H169" s="68">
        <v>1.5</v>
      </c>
      <c r="I169"/>
      <c r="J169"/>
      <c r="K169"/>
      <c r="L169"/>
      <c r="M169"/>
      <c r="N169"/>
      <c r="O169"/>
    </row>
    <row r="170" spans="1:15">
      <c r="A170" s="26" t="s">
        <v>1</v>
      </c>
      <c r="B170" s="27" t="s">
        <v>12</v>
      </c>
      <c r="C170" s="27">
        <v>12</v>
      </c>
      <c r="D170" s="48">
        <v>1</v>
      </c>
      <c r="E170" s="28" t="s">
        <v>28</v>
      </c>
      <c r="F170" s="114">
        <v>0.42759345256195003</v>
      </c>
      <c r="G170" s="116">
        <v>0.43512232993841599</v>
      </c>
      <c r="H170" s="68">
        <v>1.5</v>
      </c>
      <c r="I170"/>
      <c r="J170"/>
      <c r="K170"/>
      <c r="L170"/>
      <c r="M170"/>
      <c r="N170"/>
      <c r="O170"/>
    </row>
    <row r="171" spans="1:15">
      <c r="A171" s="26" t="s">
        <v>1</v>
      </c>
      <c r="B171" s="27" t="s">
        <v>12</v>
      </c>
      <c r="C171" s="27">
        <v>13</v>
      </c>
      <c r="D171" s="48">
        <v>1</v>
      </c>
      <c r="E171" s="28" t="s">
        <v>28</v>
      </c>
      <c r="F171" s="114">
        <v>0.49028699237387102</v>
      </c>
      <c r="G171" s="116">
        <v>0.471944189780029</v>
      </c>
      <c r="H171" s="68">
        <v>1.5</v>
      </c>
      <c r="I171"/>
      <c r="J171"/>
      <c r="K171"/>
      <c r="L171"/>
      <c r="M171"/>
      <c r="N171"/>
      <c r="O171"/>
    </row>
    <row r="172" spans="1:15">
      <c r="A172" s="26" t="s">
        <v>1</v>
      </c>
      <c r="B172" s="27" t="s">
        <v>12</v>
      </c>
      <c r="C172" s="27">
        <v>14</v>
      </c>
      <c r="D172" s="48">
        <v>1</v>
      </c>
      <c r="E172" s="28" t="s">
        <v>28</v>
      </c>
      <c r="F172" s="114">
        <v>0.84465622279822905</v>
      </c>
      <c r="G172" s="116">
        <v>0.48675771697172299</v>
      </c>
      <c r="H172" s="68">
        <v>1.5</v>
      </c>
      <c r="I172"/>
      <c r="J172"/>
      <c r="K172"/>
      <c r="L172"/>
      <c r="M172"/>
      <c r="N172"/>
      <c r="O172"/>
    </row>
    <row r="173" spans="1:15">
      <c r="A173" s="26" t="s">
        <v>1</v>
      </c>
      <c r="B173" s="27" t="s">
        <v>12</v>
      </c>
      <c r="C173" s="27">
        <v>15</v>
      </c>
      <c r="D173" s="48">
        <v>1</v>
      </c>
      <c r="E173" s="28" t="s">
        <v>28</v>
      </c>
      <c r="F173" s="114">
        <v>0.38980105018377997</v>
      </c>
      <c r="G173" s="116">
        <v>0.42100415922721801</v>
      </c>
      <c r="H173" s="68">
        <v>1.5</v>
      </c>
      <c r="I173"/>
      <c r="J173"/>
      <c r="K173"/>
      <c r="L173"/>
      <c r="M173"/>
      <c r="N173"/>
      <c r="O173"/>
    </row>
    <row r="174" spans="1:15">
      <c r="A174" s="26" t="s">
        <v>1</v>
      </c>
      <c r="B174" s="27" t="s">
        <v>12</v>
      </c>
      <c r="C174" s="27">
        <v>16</v>
      </c>
      <c r="D174" s="48">
        <v>1</v>
      </c>
      <c r="E174" s="28" t="s">
        <v>28</v>
      </c>
      <c r="F174" s="114">
        <v>0.48583658978024802</v>
      </c>
      <c r="G174" s="116">
        <v>0.48195062586499998</v>
      </c>
      <c r="H174" s="68">
        <v>1.5</v>
      </c>
      <c r="I174"/>
      <c r="J174"/>
      <c r="K174"/>
      <c r="L174"/>
      <c r="M174"/>
      <c r="N174"/>
      <c r="O174"/>
    </row>
    <row r="175" spans="1:15">
      <c r="A175" s="26" t="s">
        <v>1</v>
      </c>
      <c r="B175" s="27" t="s">
        <v>12</v>
      </c>
      <c r="C175" s="27">
        <v>17</v>
      </c>
      <c r="D175" s="48">
        <v>1</v>
      </c>
      <c r="E175" s="28" t="s">
        <v>28</v>
      </c>
      <c r="F175" s="114">
        <v>0.44683748933262102</v>
      </c>
      <c r="G175" s="116">
        <v>0.46490510875522501</v>
      </c>
      <c r="H175" s="68">
        <v>1.5</v>
      </c>
      <c r="I175"/>
      <c r="J175"/>
      <c r="K175"/>
      <c r="L175"/>
      <c r="M175"/>
      <c r="N175"/>
      <c r="O175"/>
    </row>
    <row r="176" spans="1:15">
      <c r="A176" s="26" t="s">
        <v>1</v>
      </c>
      <c r="B176" s="27" t="s">
        <v>12</v>
      </c>
      <c r="C176" s="27">
        <v>18</v>
      </c>
      <c r="D176" s="48">
        <v>1</v>
      </c>
      <c r="E176" s="28" t="s">
        <v>28</v>
      </c>
      <c r="F176" s="114">
        <v>0.442974815218935</v>
      </c>
      <c r="G176" s="116">
        <v>0.49015349463596197</v>
      </c>
      <c r="H176" s="68">
        <v>1.5</v>
      </c>
      <c r="I176"/>
      <c r="J176"/>
      <c r="K176"/>
      <c r="L176"/>
      <c r="M176"/>
      <c r="N176"/>
      <c r="O176"/>
    </row>
    <row r="177" spans="1:15">
      <c r="A177" s="26" t="s">
        <v>1</v>
      </c>
      <c r="B177" s="27" t="s">
        <v>12</v>
      </c>
      <c r="C177" s="27">
        <v>19</v>
      </c>
      <c r="D177" s="48">
        <v>1</v>
      </c>
      <c r="E177" s="28" t="s">
        <v>28</v>
      </c>
      <c r="F177" s="114">
        <v>0.43347511630924501</v>
      </c>
      <c r="G177" s="116">
        <v>0.46483805164370101</v>
      </c>
      <c r="H177" s="68">
        <v>1.5</v>
      </c>
      <c r="I177"/>
      <c r="J177"/>
      <c r="K177"/>
      <c r="L177"/>
      <c r="M177"/>
      <c r="N177"/>
      <c r="O177"/>
    </row>
    <row r="178" spans="1:15">
      <c r="A178" s="26" t="s">
        <v>1</v>
      </c>
      <c r="B178" s="27" t="s">
        <v>12</v>
      </c>
      <c r="C178" s="27">
        <v>20</v>
      </c>
      <c r="D178" s="48">
        <v>1</v>
      </c>
      <c r="E178" s="28" t="s">
        <v>28</v>
      </c>
      <c r="F178" s="114">
        <v>0.45570103167077602</v>
      </c>
      <c r="G178" s="116">
        <v>0.47225599643588001</v>
      </c>
      <c r="H178" s="68">
        <v>1.5</v>
      </c>
      <c r="I178"/>
      <c r="J178"/>
      <c r="K178"/>
      <c r="L178"/>
      <c r="M178"/>
      <c r="N178"/>
      <c r="O178"/>
    </row>
    <row r="179" spans="1:15">
      <c r="A179" s="26" t="s">
        <v>1</v>
      </c>
      <c r="B179" s="27" t="s">
        <v>12</v>
      </c>
      <c r="C179" s="27">
        <v>21</v>
      </c>
      <c r="D179" s="48">
        <v>1</v>
      </c>
      <c r="E179" s="28" t="s">
        <v>28</v>
      </c>
      <c r="F179" s="114">
        <v>0.42661248460885798</v>
      </c>
      <c r="G179" s="116">
        <v>0.44525291754455198</v>
      </c>
      <c r="H179" s="68">
        <v>1.5</v>
      </c>
      <c r="I179"/>
      <c r="J179"/>
      <c r="K179"/>
      <c r="L179"/>
      <c r="M179"/>
      <c r="N179"/>
      <c r="O179"/>
    </row>
    <row r="180" spans="1:15">
      <c r="A180" s="26" t="s">
        <v>1</v>
      </c>
      <c r="B180" s="27" t="s">
        <v>12</v>
      </c>
      <c r="C180" s="27">
        <v>22</v>
      </c>
      <c r="D180" s="48">
        <v>1</v>
      </c>
      <c r="E180" s="28" t="s">
        <v>28</v>
      </c>
      <c r="F180" s="114">
        <v>0.50760164120151796</v>
      </c>
      <c r="G180" s="116">
        <v>0.50534186890642796</v>
      </c>
      <c r="H180" s="68">
        <v>1.5</v>
      </c>
      <c r="I180"/>
      <c r="J180"/>
      <c r="K180"/>
      <c r="L180"/>
      <c r="M180"/>
      <c r="N180"/>
      <c r="O180"/>
    </row>
    <row r="181" spans="1:15">
      <c r="A181" s="26" t="s">
        <v>1</v>
      </c>
      <c r="B181" s="27" t="s">
        <v>12</v>
      </c>
      <c r="C181" s="27">
        <v>23</v>
      </c>
      <c r="D181" s="48">
        <v>1</v>
      </c>
      <c r="E181" s="28" t="s">
        <v>28</v>
      </c>
      <c r="F181" s="114">
        <v>0.43652733352445999</v>
      </c>
      <c r="G181" s="116">
        <v>0.45444325999821</v>
      </c>
      <c r="H181" s="68">
        <v>1.5</v>
      </c>
      <c r="I181"/>
      <c r="J181"/>
      <c r="K181"/>
      <c r="L181"/>
      <c r="M181"/>
      <c r="N181"/>
      <c r="O181"/>
    </row>
    <row r="182" spans="1:15">
      <c r="A182" s="26" t="s">
        <v>1</v>
      </c>
      <c r="B182" s="27" t="s">
        <v>12</v>
      </c>
      <c r="C182" s="27">
        <v>24</v>
      </c>
      <c r="D182" s="48">
        <v>1</v>
      </c>
      <c r="E182" s="28" t="s">
        <v>28</v>
      </c>
      <c r="F182" s="114">
        <v>0.51432019202184198</v>
      </c>
      <c r="G182" s="116">
        <v>0.50624552216471197</v>
      </c>
      <c r="H182" s="68">
        <v>1.5</v>
      </c>
      <c r="I182"/>
      <c r="J182"/>
      <c r="K182"/>
      <c r="L182"/>
      <c r="M182"/>
      <c r="N182"/>
      <c r="O182"/>
    </row>
    <row r="183" spans="1:15">
      <c r="A183" s="26" t="s">
        <v>1</v>
      </c>
      <c r="B183" s="27" t="s">
        <v>12</v>
      </c>
      <c r="C183" s="27">
        <v>25</v>
      </c>
      <c r="D183" s="48">
        <v>1</v>
      </c>
      <c r="E183" s="28" t="s">
        <v>28</v>
      </c>
      <c r="F183" s="114">
        <v>0.44614403451975698</v>
      </c>
      <c r="G183" s="116">
        <v>0.44943420742678702</v>
      </c>
      <c r="H183" s="68">
        <v>1.5</v>
      </c>
      <c r="I183"/>
      <c r="J183"/>
      <c r="K183"/>
      <c r="L183"/>
      <c r="M183"/>
      <c r="N183"/>
      <c r="O183"/>
    </row>
    <row r="184" spans="1:15">
      <c r="A184" s="26" t="s">
        <v>1</v>
      </c>
      <c r="B184" s="27" t="s">
        <v>12</v>
      </c>
      <c r="C184" s="27">
        <v>26</v>
      </c>
      <c r="D184" s="48">
        <v>1</v>
      </c>
      <c r="E184" s="28" t="s">
        <v>28</v>
      </c>
      <c r="F184" s="114">
        <v>0.54653995193374405</v>
      </c>
      <c r="G184" s="116">
        <v>0.50527364406515696</v>
      </c>
      <c r="H184" s="68">
        <v>1.5</v>
      </c>
      <c r="I184"/>
      <c r="J184"/>
      <c r="K184"/>
      <c r="L184"/>
      <c r="M184"/>
      <c r="N184"/>
      <c r="O184"/>
    </row>
    <row r="185" spans="1:15">
      <c r="A185" s="26" t="s">
        <v>1</v>
      </c>
      <c r="B185" s="27" t="s">
        <v>12</v>
      </c>
      <c r="C185" s="27">
        <v>27</v>
      </c>
      <c r="D185" s="48">
        <v>1</v>
      </c>
      <c r="E185" s="28" t="s">
        <v>28</v>
      </c>
      <c r="F185" s="114">
        <v>0.47982515556982203</v>
      </c>
      <c r="G185" s="116">
        <v>0.48717819558775599</v>
      </c>
      <c r="H185" s="68">
        <v>1.5</v>
      </c>
      <c r="I185"/>
      <c r="J185"/>
      <c r="K185"/>
      <c r="L185"/>
      <c r="M185"/>
      <c r="N185"/>
      <c r="O185"/>
    </row>
    <row r="186" spans="1:15">
      <c r="A186" s="26" t="s">
        <v>1</v>
      </c>
      <c r="B186" s="27" t="s">
        <v>12</v>
      </c>
      <c r="C186" s="27">
        <v>28</v>
      </c>
      <c r="D186" s="48">
        <v>1</v>
      </c>
      <c r="E186" s="28" t="s">
        <v>28</v>
      </c>
      <c r="F186" s="114">
        <v>0.55741082075613702</v>
      </c>
      <c r="G186" s="116">
        <v>0.56657640369557605</v>
      </c>
      <c r="H186" s="68">
        <v>1.5</v>
      </c>
      <c r="I186"/>
      <c r="J186"/>
      <c r="K186"/>
      <c r="L186"/>
      <c r="M186"/>
      <c r="N186"/>
      <c r="O186"/>
    </row>
    <row r="187" spans="1:15">
      <c r="A187" s="26" t="s">
        <v>1</v>
      </c>
      <c r="B187" s="27" t="s">
        <v>12</v>
      </c>
      <c r="C187" s="27">
        <v>29</v>
      </c>
      <c r="D187" s="48">
        <v>1</v>
      </c>
      <c r="E187" s="28" t="s">
        <v>28</v>
      </c>
      <c r="F187" s="114">
        <v>0.453538570321735</v>
      </c>
      <c r="G187" s="116">
        <v>0.46834435383798101</v>
      </c>
      <c r="H187" s="68">
        <v>1.5</v>
      </c>
      <c r="I187"/>
      <c r="J187"/>
      <c r="K187"/>
      <c r="L187"/>
      <c r="M187"/>
      <c r="N187"/>
      <c r="O187"/>
    </row>
    <row r="188" spans="1:15">
      <c r="A188" s="26" t="s">
        <v>1</v>
      </c>
      <c r="B188" s="27" t="s">
        <v>12</v>
      </c>
      <c r="C188" s="27">
        <v>30</v>
      </c>
      <c r="D188" s="48">
        <v>1</v>
      </c>
      <c r="E188" s="28" t="s">
        <v>28</v>
      </c>
      <c r="F188" s="114">
        <v>0.46100436411756801</v>
      </c>
      <c r="G188" s="116">
        <v>0.46202458415792802</v>
      </c>
      <c r="H188" s="68">
        <v>1.5</v>
      </c>
      <c r="I188"/>
      <c r="J188"/>
      <c r="K188"/>
      <c r="L188"/>
      <c r="M188"/>
      <c r="N188"/>
      <c r="O188"/>
    </row>
    <row r="189" spans="1:15">
      <c r="A189" s="26" t="s">
        <v>1</v>
      </c>
      <c r="B189" s="27" t="s">
        <v>12</v>
      </c>
      <c r="C189" s="27">
        <v>31</v>
      </c>
      <c r="D189" s="48">
        <v>1</v>
      </c>
      <c r="E189" s="28" t="s">
        <v>28</v>
      </c>
      <c r="F189" s="114">
        <v>0.48409783863661898</v>
      </c>
      <c r="G189" s="116">
        <v>0.49206962468328402</v>
      </c>
      <c r="H189" s="68">
        <v>1.5</v>
      </c>
      <c r="I189"/>
      <c r="J189"/>
      <c r="K189"/>
      <c r="L189"/>
      <c r="M189"/>
      <c r="N189"/>
      <c r="O189"/>
    </row>
    <row r="190" spans="1:15">
      <c r="A190" s="26" t="s">
        <v>1</v>
      </c>
      <c r="B190" s="27" t="s">
        <v>12</v>
      </c>
      <c r="C190" s="27">
        <v>32</v>
      </c>
      <c r="D190" s="48">
        <v>1</v>
      </c>
      <c r="E190" s="28" t="s">
        <v>28</v>
      </c>
      <c r="F190" s="114">
        <v>0.497266986277417</v>
      </c>
      <c r="G190" s="116">
        <v>0.51597989381340903</v>
      </c>
      <c r="H190" s="68">
        <v>1.5</v>
      </c>
      <c r="I190"/>
      <c r="J190"/>
      <c r="K190"/>
      <c r="L190"/>
      <c r="M190"/>
      <c r="N190"/>
      <c r="O190"/>
    </row>
    <row r="191" spans="1:15">
      <c r="A191" s="26" t="s">
        <v>1</v>
      </c>
      <c r="B191" s="27" t="s">
        <v>12</v>
      </c>
      <c r="C191" s="27">
        <v>1</v>
      </c>
      <c r="D191" s="48">
        <v>2</v>
      </c>
      <c r="E191" s="28" t="s">
        <v>28</v>
      </c>
      <c r="F191" s="114">
        <v>0.45905066099401898</v>
      </c>
      <c r="G191" s="116">
        <v>0.46694956354107697</v>
      </c>
      <c r="H191" s="68">
        <v>1.5</v>
      </c>
      <c r="I191"/>
      <c r="J191"/>
      <c r="K191"/>
      <c r="L191"/>
      <c r="M191"/>
      <c r="N191"/>
      <c r="O191"/>
    </row>
    <row r="192" spans="1:15">
      <c r="A192" s="26" t="s">
        <v>1</v>
      </c>
      <c r="B192" s="27" t="s">
        <v>12</v>
      </c>
      <c r="C192" s="27">
        <v>2</v>
      </c>
      <c r="D192" s="48">
        <v>2</v>
      </c>
      <c r="E192" s="28" t="s">
        <v>28</v>
      </c>
      <c r="F192" s="114">
        <v>0.43167267835843298</v>
      </c>
      <c r="G192" s="116">
        <v>0.42016646583260298</v>
      </c>
      <c r="H192" s="68">
        <v>1.5</v>
      </c>
      <c r="I192"/>
      <c r="J192"/>
      <c r="K192"/>
      <c r="L192"/>
      <c r="M192"/>
      <c r="N192"/>
      <c r="O192"/>
    </row>
    <row r="193" spans="1:15">
      <c r="A193" s="26" t="s">
        <v>1</v>
      </c>
      <c r="B193" s="27" t="s">
        <v>12</v>
      </c>
      <c r="C193" s="27">
        <v>3</v>
      </c>
      <c r="D193" s="48">
        <v>2</v>
      </c>
      <c r="E193" s="28" t="s">
        <v>28</v>
      </c>
      <c r="F193" s="114">
        <v>0.40836267879936899</v>
      </c>
      <c r="G193" s="116">
        <v>0.43403397405734001</v>
      </c>
      <c r="H193" s="68">
        <v>1.5</v>
      </c>
      <c r="I193"/>
      <c r="J193"/>
      <c r="K193"/>
      <c r="L193"/>
      <c r="M193"/>
      <c r="N193"/>
      <c r="O193"/>
    </row>
    <row r="194" spans="1:15">
      <c r="A194" s="26" t="s">
        <v>1</v>
      </c>
      <c r="B194" s="27" t="s">
        <v>12</v>
      </c>
      <c r="C194" s="27">
        <v>4</v>
      </c>
      <c r="D194" s="48">
        <v>2</v>
      </c>
      <c r="E194" s="28" t="s">
        <v>28</v>
      </c>
      <c r="F194" s="114">
        <v>0.42952898931337502</v>
      </c>
      <c r="G194" s="116">
        <v>0.46042143402598701</v>
      </c>
      <c r="H194" s="68">
        <v>1.5</v>
      </c>
      <c r="I194"/>
      <c r="J194"/>
      <c r="K194"/>
      <c r="L194"/>
      <c r="M194"/>
      <c r="N194"/>
      <c r="O194"/>
    </row>
    <row r="195" spans="1:15">
      <c r="A195" s="26" t="s">
        <v>1</v>
      </c>
      <c r="B195" s="27" t="s">
        <v>12</v>
      </c>
      <c r="C195" s="27">
        <v>5</v>
      </c>
      <c r="D195" s="48">
        <v>2</v>
      </c>
      <c r="E195" s="28" t="s">
        <v>28</v>
      </c>
      <c r="F195" s="114">
        <v>0.43303619609775001</v>
      </c>
      <c r="G195" s="116">
        <v>0.40939450946001898</v>
      </c>
      <c r="H195" s="68">
        <v>1.5</v>
      </c>
      <c r="I195"/>
      <c r="J195"/>
      <c r="K195"/>
      <c r="L195"/>
      <c r="M195"/>
      <c r="N195"/>
      <c r="O195"/>
    </row>
    <row r="196" spans="1:15">
      <c r="A196" s="26" t="s">
        <v>1</v>
      </c>
      <c r="B196" s="27" t="s">
        <v>12</v>
      </c>
      <c r="C196" s="27">
        <v>6</v>
      </c>
      <c r="D196" s="48">
        <v>2</v>
      </c>
      <c r="E196" s="28" t="s">
        <v>28</v>
      </c>
      <c r="F196" s="114">
        <v>0.41390429718399802</v>
      </c>
      <c r="G196" s="116">
        <v>0.40259470085809901</v>
      </c>
      <c r="H196" s="68">
        <v>1.5</v>
      </c>
      <c r="I196"/>
      <c r="J196"/>
      <c r="K196"/>
      <c r="L196"/>
      <c r="M196"/>
      <c r="N196"/>
      <c r="O196"/>
    </row>
    <row r="197" spans="1:15">
      <c r="A197" s="26" t="s">
        <v>1</v>
      </c>
      <c r="B197" s="27" t="s">
        <v>12</v>
      </c>
      <c r="C197" s="27">
        <v>7</v>
      </c>
      <c r="D197" s="48">
        <v>2</v>
      </c>
      <c r="E197" s="28" t="s">
        <v>28</v>
      </c>
      <c r="F197" s="114">
        <v>0.43550612842411501</v>
      </c>
      <c r="G197" s="116">
        <v>0.44071395744973502</v>
      </c>
      <c r="H197" s="68">
        <v>1.5</v>
      </c>
      <c r="I197"/>
      <c r="J197"/>
      <c r="K197"/>
      <c r="L197"/>
      <c r="M197"/>
      <c r="N197"/>
      <c r="O197"/>
    </row>
    <row r="198" spans="1:15">
      <c r="A198" s="26" t="s">
        <v>1</v>
      </c>
      <c r="B198" s="27" t="s">
        <v>12</v>
      </c>
      <c r="C198" s="27">
        <v>8</v>
      </c>
      <c r="D198" s="48">
        <v>2</v>
      </c>
      <c r="E198" s="28" t="s">
        <v>28</v>
      </c>
      <c r="F198" s="114">
        <v>0.47544359287000598</v>
      </c>
      <c r="G198" s="116">
        <v>0.48313479419668698</v>
      </c>
      <c r="H198" s="68">
        <v>1.5</v>
      </c>
      <c r="I198"/>
      <c r="J198"/>
      <c r="K198"/>
      <c r="L198"/>
      <c r="M198"/>
      <c r="N198"/>
      <c r="O198"/>
    </row>
    <row r="199" spans="1:15">
      <c r="A199" s="26" t="s">
        <v>1</v>
      </c>
      <c r="B199" s="27" t="s">
        <v>12</v>
      </c>
      <c r="C199" s="27">
        <v>9</v>
      </c>
      <c r="D199" s="48">
        <v>2</v>
      </c>
      <c r="E199" s="28" t="s">
        <v>28</v>
      </c>
      <c r="F199" s="114">
        <v>0.52524121022612702</v>
      </c>
      <c r="G199" s="116">
        <v>0.56604772978513496</v>
      </c>
      <c r="H199" s="68">
        <v>1.5</v>
      </c>
      <c r="I199"/>
      <c r="J199"/>
      <c r="K199"/>
      <c r="L199"/>
      <c r="M199"/>
      <c r="N199"/>
      <c r="O199"/>
    </row>
    <row r="200" spans="1:15">
      <c r="A200" s="26" t="s">
        <v>1</v>
      </c>
      <c r="B200" s="27" t="s">
        <v>12</v>
      </c>
      <c r="C200" s="27">
        <v>10</v>
      </c>
      <c r="D200" s="48">
        <v>2</v>
      </c>
      <c r="E200" s="28" t="s">
        <v>28</v>
      </c>
      <c r="F200" s="114">
        <v>0.48879159266480698</v>
      </c>
      <c r="G200" s="116">
        <v>0.47513043376198799</v>
      </c>
      <c r="H200" s="68">
        <v>1.5</v>
      </c>
      <c r="I200"/>
      <c r="J200"/>
      <c r="K200"/>
      <c r="L200"/>
      <c r="M200"/>
      <c r="N200"/>
      <c r="O200"/>
    </row>
    <row r="201" spans="1:15">
      <c r="A201" s="26" t="s">
        <v>1</v>
      </c>
      <c r="B201" s="27" t="s">
        <v>12</v>
      </c>
      <c r="C201" s="27">
        <v>11</v>
      </c>
      <c r="D201" s="48">
        <v>2</v>
      </c>
      <c r="E201" s="28" t="s">
        <v>28</v>
      </c>
      <c r="F201" s="114">
        <v>0.41347042008611401</v>
      </c>
      <c r="G201" s="116">
        <v>0.41096545080292002</v>
      </c>
      <c r="H201" s="68">
        <v>1.5</v>
      </c>
      <c r="I201"/>
      <c r="J201"/>
      <c r="K201"/>
      <c r="L201"/>
      <c r="M201"/>
      <c r="N201"/>
      <c r="O201"/>
    </row>
    <row r="202" spans="1:15">
      <c r="A202" s="26" t="s">
        <v>1</v>
      </c>
      <c r="B202" s="27" t="s">
        <v>12</v>
      </c>
      <c r="C202" s="27">
        <v>12</v>
      </c>
      <c r="D202" s="48">
        <v>2</v>
      </c>
      <c r="E202" s="28" t="s">
        <v>28</v>
      </c>
      <c r="F202" s="114">
        <v>0.43287344106819597</v>
      </c>
      <c r="G202" s="116">
        <v>0.43094288576714901</v>
      </c>
      <c r="H202" s="68">
        <v>1.5</v>
      </c>
      <c r="I202"/>
      <c r="J202"/>
      <c r="K202"/>
      <c r="L202"/>
      <c r="M202"/>
      <c r="N202"/>
      <c r="O202"/>
    </row>
    <row r="203" spans="1:15">
      <c r="A203" s="26" t="s">
        <v>1</v>
      </c>
      <c r="B203" s="27" t="s">
        <v>12</v>
      </c>
      <c r="C203" s="27">
        <v>13</v>
      </c>
      <c r="D203" s="48">
        <v>2</v>
      </c>
      <c r="E203" s="28" t="s">
        <v>28</v>
      </c>
      <c r="F203" s="114">
        <v>0.50183364308101597</v>
      </c>
      <c r="G203" s="116">
        <v>0.45493673817719898</v>
      </c>
      <c r="H203" s="68">
        <v>1.5</v>
      </c>
      <c r="I203"/>
      <c r="J203"/>
      <c r="K203"/>
      <c r="L203"/>
      <c r="M203"/>
      <c r="N203"/>
      <c r="O203"/>
    </row>
    <row r="204" spans="1:15">
      <c r="A204" s="26" t="s">
        <v>1</v>
      </c>
      <c r="B204" s="27" t="s">
        <v>12</v>
      </c>
      <c r="C204" s="27">
        <v>14</v>
      </c>
      <c r="D204" s="48">
        <v>2</v>
      </c>
      <c r="E204" s="28" t="s">
        <v>28</v>
      </c>
      <c r="F204" s="114">
        <v>0.85451724969607701</v>
      </c>
      <c r="G204" s="116">
        <v>0.49079462464743601</v>
      </c>
      <c r="H204" s="68">
        <v>1.5</v>
      </c>
      <c r="I204"/>
      <c r="J204"/>
      <c r="K204"/>
      <c r="L204"/>
      <c r="M204"/>
      <c r="N204"/>
      <c r="O204"/>
    </row>
    <row r="205" spans="1:15">
      <c r="A205" s="26" t="s">
        <v>1</v>
      </c>
      <c r="B205" s="27" t="s">
        <v>12</v>
      </c>
      <c r="C205" s="27">
        <v>15</v>
      </c>
      <c r="D205" s="48">
        <v>2</v>
      </c>
      <c r="E205" s="28" t="s">
        <v>28</v>
      </c>
      <c r="F205" s="114">
        <v>0.383245045301429</v>
      </c>
      <c r="G205" s="116">
        <v>0.417060838138816</v>
      </c>
      <c r="H205" s="68">
        <v>1.5</v>
      </c>
      <c r="I205"/>
      <c r="J205"/>
      <c r="K205"/>
      <c r="L205"/>
      <c r="M205"/>
      <c r="N205"/>
      <c r="O205"/>
    </row>
    <row r="206" spans="1:15">
      <c r="A206" s="26" t="s">
        <v>1</v>
      </c>
      <c r="B206" s="27" t="s">
        <v>12</v>
      </c>
      <c r="C206" s="27">
        <v>16</v>
      </c>
      <c r="D206" s="48">
        <v>2</v>
      </c>
      <c r="E206" s="28" t="s">
        <v>28</v>
      </c>
      <c r="F206" s="114">
        <v>0.49443230402435201</v>
      </c>
      <c r="G206" s="116">
        <v>0.48775279653298098</v>
      </c>
      <c r="H206" s="68">
        <v>1.5</v>
      </c>
      <c r="I206"/>
      <c r="J206"/>
      <c r="K206"/>
      <c r="L206"/>
      <c r="M206"/>
      <c r="N206"/>
      <c r="O206"/>
    </row>
    <row r="207" spans="1:15">
      <c r="A207" s="26" t="s">
        <v>1</v>
      </c>
      <c r="B207" s="27" t="s">
        <v>12</v>
      </c>
      <c r="C207" s="27">
        <v>17</v>
      </c>
      <c r="D207" s="48">
        <v>2</v>
      </c>
      <c r="E207" s="28" t="s">
        <v>28</v>
      </c>
      <c r="F207" s="114">
        <v>0.45288334234366001</v>
      </c>
      <c r="G207" s="116">
        <v>0.47584435325422603</v>
      </c>
      <c r="H207" s="68">
        <v>1.5</v>
      </c>
      <c r="I207"/>
      <c r="J207"/>
      <c r="K207"/>
      <c r="L207"/>
      <c r="M207"/>
      <c r="N207"/>
      <c r="O207"/>
    </row>
    <row r="208" spans="1:15">
      <c r="A208" s="26" t="s">
        <v>1</v>
      </c>
      <c r="B208" s="27" t="s">
        <v>12</v>
      </c>
      <c r="C208" s="27">
        <v>18</v>
      </c>
      <c r="D208" s="48">
        <v>2</v>
      </c>
      <c r="E208" s="28" t="s">
        <v>28</v>
      </c>
      <c r="F208" s="114">
        <v>0.42403795405772898</v>
      </c>
      <c r="G208" s="116">
        <v>0.47778023621815602</v>
      </c>
      <c r="H208" s="68">
        <v>1.5</v>
      </c>
      <c r="I208"/>
      <c r="J208"/>
      <c r="K208"/>
      <c r="L208"/>
      <c r="M208"/>
      <c r="N208"/>
      <c r="O208"/>
    </row>
    <row r="209" spans="1:15">
      <c r="A209" s="26" t="s">
        <v>1</v>
      </c>
      <c r="B209" s="27" t="s">
        <v>12</v>
      </c>
      <c r="C209" s="27">
        <v>19</v>
      </c>
      <c r="D209" s="48">
        <v>2</v>
      </c>
      <c r="E209" s="28" t="s">
        <v>28</v>
      </c>
      <c r="F209" s="114">
        <v>0.43392482846977398</v>
      </c>
      <c r="G209" s="116">
        <v>0.454124557954252</v>
      </c>
      <c r="H209" s="68">
        <v>1.5</v>
      </c>
      <c r="I209"/>
      <c r="J209"/>
      <c r="K209"/>
      <c r="L209"/>
      <c r="M209"/>
      <c r="N209"/>
      <c r="O209"/>
    </row>
    <row r="210" spans="1:15">
      <c r="A210" s="26" t="s">
        <v>1</v>
      </c>
      <c r="B210" s="27" t="s">
        <v>12</v>
      </c>
      <c r="C210" s="27">
        <v>20</v>
      </c>
      <c r="D210" s="48">
        <v>2</v>
      </c>
      <c r="E210" s="28" t="s">
        <v>28</v>
      </c>
      <c r="F210" s="114">
        <v>0.45531218616667202</v>
      </c>
      <c r="G210" s="116">
        <v>0.46488834141797603</v>
      </c>
      <c r="H210" s="68">
        <v>1.5</v>
      </c>
      <c r="I210"/>
      <c r="J210"/>
      <c r="K210"/>
      <c r="L210"/>
      <c r="M210"/>
      <c r="N210"/>
      <c r="O210"/>
    </row>
    <row r="211" spans="1:15">
      <c r="A211" s="26" t="s">
        <v>1</v>
      </c>
      <c r="B211" s="27" t="s">
        <v>12</v>
      </c>
      <c r="C211" s="27">
        <v>21</v>
      </c>
      <c r="D211" s="48">
        <v>2</v>
      </c>
      <c r="E211" s="28" t="s">
        <v>28</v>
      </c>
      <c r="F211" s="114">
        <v>0.41842500196427002</v>
      </c>
      <c r="G211" s="116">
        <v>0.453367872565277</v>
      </c>
      <c r="H211" s="68">
        <v>1.5</v>
      </c>
      <c r="I211"/>
      <c r="J211"/>
      <c r="K211"/>
      <c r="L211"/>
      <c r="M211"/>
      <c r="N211"/>
      <c r="O211"/>
    </row>
    <row r="212" spans="1:15">
      <c r="A212" s="26" t="s">
        <v>1</v>
      </c>
      <c r="B212" s="27" t="s">
        <v>12</v>
      </c>
      <c r="C212" s="27">
        <v>22</v>
      </c>
      <c r="D212" s="48">
        <v>2</v>
      </c>
      <c r="E212" s="28" t="s">
        <v>28</v>
      </c>
      <c r="F212" s="114">
        <v>0.51199703915125605</v>
      </c>
      <c r="G212" s="116">
        <v>0.49916919050925301</v>
      </c>
      <c r="H212" s="68">
        <v>1.5</v>
      </c>
      <c r="I212"/>
      <c r="J212"/>
      <c r="K212"/>
      <c r="L212"/>
      <c r="M212"/>
      <c r="N212"/>
      <c r="O212"/>
    </row>
    <row r="213" spans="1:15">
      <c r="A213" s="26" t="s">
        <v>1</v>
      </c>
      <c r="B213" s="27" t="s">
        <v>12</v>
      </c>
      <c r="C213" s="27">
        <v>23</v>
      </c>
      <c r="D213" s="48">
        <v>2</v>
      </c>
      <c r="E213" s="28" t="s">
        <v>28</v>
      </c>
      <c r="F213" s="114">
        <v>0.44063961230148502</v>
      </c>
      <c r="G213" s="116">
        <v>0.45415740595861898</v>
      </c>
      <c r="H213" s="68">
        <v>1.5</v>
      </c>
      <c r="I213"/>
      <c r="J213"/>
      <c r="K213"/>
      <c r="L213"/>
      <c r="M213"/>
      <c r="N213"/>
      <c r="O213"/>
    </row>
    <row r="214" spans="1:15">
      <c r="A214" s="26" t="s">
        <v>1</v>
      </c>
      <c r="B214" s="27" t="s">
        <v>12</v>
      </c>
      <c r="C214" s="27">
        <v>24</v>
      </c>
      <c r="D214" s="48">
        <v>2</v>
      </c>
      <c r="E214" s="28" t="s">
        <v>28</v>
      </c>
      <c r="F214" s="114">
        <v>0.52390242188320002</v>
      </c>
      <c r="G214" s="116">
        <v>0.51633889489999696</v>
      </c>
      <c r="H214" s="68">
        <v>1.5</v>
      </c>
      <c r="I214"/>
      <c r="J214"/>
      <c r="K214"/>
      <c r="L214"/>
      <c r="M214"/>
      <c r="N214"/>
      <c r="O214"/>
    </row>
    <row r="215" spans="1:15">
      <c r="A215" s="26" t="s">
        <v>1</v>
      </c>
      <c r="B215" s="27" t="s">
        <v>12</v>
      </c>
      <c r="C215" s="27">
        <v>25</v>
      </c>
      <c r="D215" s="48">
        <v>2</v>
      </c>
      <c r="E215" s="28" t="s">
        <v>28</v>
      </c>
      <c r="F215" s="114">
        <v>0.42948289764321901</v>
      </c>
      <c r="G215" s="116">
        <v>0.45469429028234698</v>
      </c>
      <c r="H215" s="68">
        <v>1.5</v>
      </c>
      <c r="I215"/>
      <c r="J215"/>
      <c r="K215"/>
      <c r="L215"/>
      <c r="M215"/>
      <c r="N215"/>
      <c r="O215"/>
    </row>
    <row r="216" spans="1:15">
      <c r="A216" s="26" t="s">
        <v>1</v>
      </c>
      <c r="B216" s="27" t="s">
        <v>12</v>
      </c>
      <c r="C216" s="27">
        <v>26</v>
      </c>
      <c r="D216" s="48">
        <v>2</v>
      </c>
      <c r="E216" s="28" t="s">
        <v>28</v>
      </c>
      <c r="F216" s="114">
        <v>0.531118405548895</v>
      </c>
      <c r="G216" s="116">
        <v>0.49595479372066098</v>
      </c>
      <c r="H216" s="68">
        <v>1.5</v>
      </c>
      <c r="I216"/>
      <c r="J216"/>
      <c r="K216"/>
      <c r="L216"/>
      <c r="M216"/>
      <c r="N216"/>
      <c r="O216"/>
    </row>
    <row r="217" spans="1:15">
      <c r="A217" s="26" t="s">
        <v>1</v>
      </c>
      <c r="B217" s="27" t="s">
        <v>12</v>
      </c>
      <c r="C217" s="27">
        <v>27</v>
      </c>
      <c r="D217" s="48">
        <v>2</v>
      </c>
      <c r="E217" s="28" t="s">
        <v>28</v>
      </c>
      <c r="F217" s="114">
        <v>0.46657129554230897</v>
      </c>
      <c r="G217" s="116">
        <v>0.470114523346846</v>
      </c>
      <c r="H217" s="68">
        <v>1.5</v>
      </c>
      <c r="I217"/>
      <c r="J217"/>
      <c r="K217"/>
      <c r="L217"/>
      <c r="M217"/>
      <c r="N217"/>
      <c r="O217"/>
    </row>
    <row r="218" spans="1:15">
      <c r="A218" s="26" t="s">
        <v>1</v>
      </c>
      <c r="B218" s="27" t="s">
        <v>12</v>
      </c>
      <c r="C218" s="27">
        <v>28</v>
      </c>
      <c r="D218" s="48">
        <v>2</v>
      </c>
      <c r="E218" s="28" t="s">
        <v>28</v>
      </c>
      <c r="F218" s="114">
        <v>0.55507806690470296</v>
      </c>
      <c r="G218" s="116">
        <v>0.55678499503896395</v>
      </c>
      <c r="H218" s="68">
        <v>1.5</v>
      </c>
      <c r="I218"/>
      <c r="J218"/>
      <c r="K218"/>
      <c r="L218"/>
      <c r="M218"/>
      <c r="N218"/>
      <c r="O218"/>
    </row>
    <row r="219" spans="1:15">
      <c r="A219" s="26" t="s">
        <v>1</v>
      </c>
      <c r="B219" s="27" t="s">
        <v>12</v>
      </c>
      <c r="C219" s="27">
        <v>29</v>
      </c>
      <c r="D219" s="48">
        <v>2</v>
      </c>
      <c r="E219" s="28" t="s">
        <v>28</v>
      </c>
      <c r="F219" s="114">
        <v>0.44666592447442599</v>
      </c>
      <c r="G219" s="116">
        <v>0.48009659991068399</v>
      </c>
      <c r="H219" s="68">
        <v>1.5</v>
      </c>
      <c r="I219"/>
      <c r="J219"/>
      <c r="K219"/>
      <c r="L219"/>
      <c r="M219"/>
      <c r="N219"/>
      <c r="O219"/>
    </row>
    <row r="220" spans="1:15">
      <c r="A220" s="26" t="s">
        <v>1</v>
      </c>
      <c r="B220" s="27" t="s">
        <v>12</v>
      </c>
      <c r="C220" s="27">
        <v>30</v>
      </c>
      <c r="D220" s="48">
        <v>2</v>
      </c>
      <c r="E220" s="28" t="s">
        <v>28</v>
      </c>
      <c r="F220" s="114">
        <v>0.45834146961537098</v>
      </c>
      <c r="G220" s="116">
        <v>0.45784144374989399</v>
      </c>
      <c r="H220" s="68">
        <v>1.5</v>
      </c>
      <c r="I220"/>
      <c r="J220"/>
      <c r="K220"/>
      <c r="L220"/>
      <c r="M220"/>
      <c r="N220"/>
      <c r="O220"/>
    </row>
    <row r="221" spans="1:15">
      <c r="A221" s="26" t="s">
        <v>1</v>
      </c>
      <c r="B221" s="27" t="s">
        <v>12</v>
      </c>
      <c r="C221" s="27">
        <v>31</v>
      </c>
      <c r="D221" s="48">
        <v>2</v>
      </c>
      <c r="E221" s="28" t="s">
        <v>28</v>
      </c>
      <c r="F221" s="114">
        <v>0.488118238400015</v>
      </c>
      <c r="G221" s="116">
        <v>0.47373143356340702</v>
      </c>
      <c r="H221" s="68">
        <v>1.5</v>
      </c>
      <c r="I221"/>
      <c r="J221"/>
      <c r="K221"/>
      <c r="L221"/>
      <c r="M221"/>
      <c r="N221"/>
      <c r="O221"/>
    </row>
    <row r="222" spans="1:15">
      <c r="A222" s="26" t="s">
        <v>1</v>
      </c>
      <c r="B222" s="27" t="s">
        <v>12</v>
      </c>
      <c r="C222" s="27">
        <v>32</v>
      </c>
      <c r="D222" s="48">
        <v>2</v>
      </c>
      <c r="E222" s="28" t="s">
        <v>28</v>
      </c>
      <c r="F222" s="114">
        <v>0.48840422661071198</v>
      </c>
      <c r="G222" s="116">
        <v>0.52664908385794296</v>
      </c>
      <c r="H222" s="68">
        <v>1.5</v>
      </c>
      <c r="I222"/>
      <c r="J222"/>
      <c r="K222"/>
      <c r="L222"/>
      <c r="M222"/>
      <c r="N222"/>
      <c r="O222"/>
    </row>
    <row r="223" spans="1:15">
      <c r="A223" s="26" t="s">
        <v>1</v>
      </c>
      <c r="B223" s="27" t="s">
        <v>13</v>
      </c>
      <c r="C223" s="27">
        <v>1</v>
      </c>
      <c r="D223" s="48">
        <v>1</v>
      </c>
      <c r="E223" s="28" t="s">
        <v>28</v>
      </c>
      <c r="F223" s="114">
        <v>0.47701960085994</v>
      </c>
      <c r="G223" s="116">
        <v>0.45538443456251099</v>
      </c>
      <c r="H223" s="68">
        <v>1.5</v>
      </c>
      <c r="I223"/>
      <c r="J223"/>
      <c r="K223"/>
      <c r="L223"/>
      <c r="M223"/>
      <c r="N223"/>
      <c r="O223"/>
    </row>
    <row r="224" spans="1:15">
      <c r="A224" s="26" t="s">
        <v>1</v>
      </c>
      <c r="B224" s="27" t="s">
        <v>13</v>
      </c>
      <c r="C224" s="27">
        <v>2</v>
      </c>
      <c r="D224" s="48">
        <v>1</v>
      </c>
      <c r="E224" s="28" t="s">
        <v>28</v>
      </c>
      <c r="F224" s="114">
        <v>0.456092914482784</v>
      </c>
      <c r="G224" s="116">
        <v>0.43303972317831502</v>
      </c>
      <c r="H224" s="68">
        <v>1.5</v>
      </c>
      <c r="I224"/>
      <c r="J224"/>
      <c r="K224"/>
      <c r="L224"/>
      <c r="M224"/>
      <c r="N224"/>
      <c r="O224"/>
    </row>
    <row r="225" spans="1:15">
      <c r="A225" s="26" t="s">
        <v>1</v>
      </c>
      <c r="B225" s="27" t="s">
        <v>13</v>
      </c>
      <c r="C225" s="27">
        <v>3</v>
      </c>
      <c r="D225" s="48">
        <v>1</v>
      </c>
      <c r="E225" s="28" t="s">
        <v>28</v>
      </c>
      <c r="F225" s="114">
        <v>0.41921172740281398</v>
      </c>
      <c r="G225" s="116">
        <v>0.43471074422979</v>
      </c>
      <c r="H225" s="68">
        <v>1.5</v>
      </c>
      <c r="I225"/>
      <c r="J225"/>
      <c r="K225"/>
      <c r="L225"/>
      <c r="M225"/>
      <c r="N225"/>
      <c r="O225"/>
    </row>
    <row r="226" spans="1:15">
      <c r="A226" s="26" t="s">
        <v>1</v>
      </c>
      <c r="B226" s="27" t="s">
        <v>13</v>
      </c>
      <c r="C226" s="27">
        <v>4</v>
      </c>
      <c r="D226" s="48">
        <v>1</v>
      </c>
      <c r="E226" s="28" t="s">
        <v>28</v>
      </c>
      <c r="F226" s="114">
        <v>0.44433383698992501</v>
      </c>
      <c r="G226" s="116">
        <v>0.46544370474784702</v>
      </c>
      <c r="H226" s="68">
        <v>1.5</v>
      </c>
      <c r="I226"/>
      <c r="J226"/>
      <c r="K226"/>
      <c r="L226"/>
      <c r="M226"/>
      <c r="N226"/>
      <c r="O226"/>
    </row>
    <row r="227" spans="1:15">
      <c r="A227" s="26" t="s">
        <v>1</v>
      </c>
      <c r="B227" s="27" t="s">
        <v>13</v>
      </c>
      <c r="C227" s="27">
        <v>5</v>
      </c>
      <c r="D227" s="48">
        <v>1</v>
      </c>
      <c r="E227" s="28" t="s">
        <v>28</v>
      </c>
      <c r="F227" s="114">
        <v>0.43761605640447399</v>
      </c>
      <c r="G227" s="116">
        <v>0.43430488012167201</v>
      </c>
      <c r="H227" s="68">
        <v>1.5</v>
      </c>
      <c r="I227"/>
      <c r="J227"/>
      <c r="K227"/>
      <c r="L227"/>
      <c r="M227"/>
      <c r="N227"/>
      <c r="O227"/>
    </row>
    <row r="228" spans="1:15">
      <c r="A228" s="26" t="s">
        <v>1</v>
      </c>
      <c r="B228" s="27" t="s">
        <v>13</v>
      </c>
      <c r="C228" s="27">
        <v>6</v>
      </c>
      <c r="D228" s="48">
        <v>1</v>
      </c>
      <c r="E228" s="28" t="s">
        <v>28</v>
      </c>
      <c r="F228" s="114">
        <v>0.39483294654485301</v>
      </c>
      <c r="G228" s="116">
        <v>0.40848490560941197</v>
      </c>
      <c r="H228" s="68">
        <v>1.5</v>
      </c>
      <c r="I228"/>
      <c r="J228"/>
      <c r="K228"/>
      <c r="L228"/>
      <c r="M228"/>
      <c r="N228"/>
      <c r="O228"/>
    </row>
    <row r="229" spans="1:15">
      <c r="A229" s="26" t="s">
        <v>1</v>
      </c>
      <c r="B229" s="27" t="s">
        <v>13</v>
      </c>
      <c r="C229" s="27">
        <v>7</v>
      </c>
      <c r="D229" s="48">
        <v>1</v>
      </c>
      <c r="E229" s="28" t="s">
        <v>28</v>
      </c>
      <c r="F229" s="114">
        <v>0.42403687897239101</v>
      </c>
      <c r="G229" s="116">
        <v>0.42725380060998502</v>
      </c>
      <c r="H229" s="68">
        <v>1.5</v>
      </c>
      <c r="I229"/>
      <c r="J229"/>
      <c r="K229"/>
      <c r="L229"/>
      <c r="M229"/>
      <c r="N229"/>
      <c r="O229"/>
    </row>
    <row r="230" spans="1:15">
      <c r="A230" s="26" t="s">
        <v>1</v>
      </c>
      <c r="B230" s="27" t="s">
        <v>13</v>
      </c>
      <c r="C230" s="27">
        <v>8</v>
      </c>
      <c r="D230" s="48">
        <v>1</v>
      </c>
      <c r="E230" s="28" t="s">
        <v>28</v>
      </c>
      <c r="F230" s="114">
        <v>0.479297070525671</v>
      </c>
      <c r="G230" s="116">
        <v>0.47678460894802799</v>
      </c>
      <c r="H230" s="68">
        <v>1.5</v>
      </c>
      <c r="I230"/>
      <c r="J230"/>
      <c r="K230"/>
      <c r="L230"/>
      <c r="M230"/>
      <c r="N230"/>
      <c r="O230"/>
    </row>
    <row r="231" spans="1:15">
      <c r="A231" s="26" t="s">
        <v>1</v>
      </c>
      <c r="B231" s="27" t="s">
        <v>13</v>
      </c>
      <c r="C231" s="27">
        <v>9</v>
      </c>
      <c r="D231" s="48">
        <v>1</v>
      </c>
      <c r="E231" s="28" t="s">
        <v>28</v>
      </c>
      <c r="F231" s="114">
        <v>0.55667753942948806</v>
      </c>
      <c r="G231" s="116">
        <v>0.54296591799552296</v>
      </c>
      <c r="H231" s="68">
        <v>1.5</v>
      </c>
      <c r="I231"/>
      <c r="J231"/>
      <c r="K231"/>
      <c r="L231"/>
      <c r="M231"/>
      <c r="N231"/>
      <c r="O231"/>
    </row>
    <row r="232" spans="1:15">
      <c r="A232" s="26" t="s">
        <v>1</v>
      </c>
      <c r="B232" s="27" t="s">
        <v>13</v>
      </c>
      <c r="C232" s="27">
        <v>10</v>
      </c>
      <c r="D232" s="48">
        <v>1</v>
      </c>
      <c r="E232" s="28" t="s">
        <v>28</v>
      </c>
      <c r="F232" s="114">
        <v>0.482764956742115</v>
      </c>
      <c r="G232" s="116">
        <v>0.48263225127586001</v>
      </c>
      <c r="H232" s="68">
        <v>1.5</v>
      </c>
      <c r="I232"/>
      <c r="J232"/>
      <c r="K232"/>
      <c r="L232"/>
      <c r="M232"/>
      <c r="N232"/>
      <c r="O232"/>
    </row>
    <row r="233" spans="1:15">
      <c r="A233" s="26" t="s">
        <v>1</v>
      </c>
      <c r="B233" s="27" t="s">
        <v>13</v>
      </c>
      <c r="C233" s="27">
        <v>11</v>
      </c>
      <c r="D233" s="48">
        <v>1</v>
      </c>
      <c r="E233" s="28" t="s">
        <v>28</v>
      </c>
      <c r="F233" s="114">
        <v>0.408259016689621</v>
      </c>
      <c r="G233" s="116">
        <v>0.43679212759569103</v>
      </c>
      <c r="H233" s="68">
        <v>1.5</v>
      </c>
      <c r="I233"/>
      <c r="J233"/>
      <c r="K233"/>
      <c r="L233"/>
      <c r="M233"/>
      <c r="N233"/>
      <c r="O233"/>
    </row>
    <row r="234" spans="1:15">
      <c r="A234" s="26" t="s">
        <v>1</v>
      </c>
      <c r="B234" s="27" t="s">
        <v>13</v>
      </c>
      <c r="C234" s="27">
        <v>12</v>
      </c>
      <c r="D234" s="48">
        <v>1</v>
      </c>
      <c r="E234" s="28" t="s">
        <v>28</v>
      </c>
      <c r="F234" s="114">
        <v>0.42611832068922101</v>
      </c>
      <c r="G234" s="116">
        <v>0.43037707960677501</v>
      </c>
      <c r="H234" s="68">
        <v>1.5</v>
      </c>
      <c r="I234"/>
      <c r="J234"/>
      <c r="K234"/>
      <c r="L234"/>
      <c r="M234"/>
      <c r="N234"/>
      <c r="O234"/>
    </row>
    <row r="235" spans="1:15">
      <c r="A235" s="26" t="s">
        <v>1</v>
      </c>
      <c r="B235" s="27" t="s">
        <v>13</v>
      </c>
      <c r="C235" s="27">
        <v>13</v>
      </c>
      <c r="D235" s="48">
        <v>1</v>
      </c>
      <c r="E235" s="28" t="s">
        <v>28</v>
      </c>
      <c r="F235" s="114">
        <v>0.47823333956804898</v>
      </c>
      <c r="G235" s="116">
        <v>0.46242335141636498</v>
      </c>
      <c r="H235" s="68">
        <v>1.5</v>
      </c>
      <c r="I235"/>
      <c r="J235"/>
      <c r="K235"/>
      <c r="L235"/>
      <c r="M235"/>
      <c r="N235"/>
      <c r="O235"/>
    </row>
    <row r="236" spans="1:15">
      <c r="A236" s="26" t="s">
        <v>1</v>
      </c>
      <c r="B236" s="27" t="s">
        <v>13</v>
      </c>
      <c r="C236" s="27">
        <v>14</v>
      </c>
      <c r="D236" s="48">
        <v>1</v>
      </c>
      <c r="E236" s="28" t="s">
        <v>28</v>
      </c>
      <c r="F236" s="114">
        <v>0.83766131409741895</v>
      </c>
      <c r="G236" s="116">
        <v>0.49374708427046099</v>
      </c>
      <c r="H236" s="68">
        <v>1.5</v>
      </c>
      <c r="I236"/>
      <c r="J236"/>
      <c r="K236"/>
      <c r="L236"/>
      <c r="M236"/>
      <c r="N236"/>
      <c r="O236"/>
    </row>
    <row r="237" spans="1:15">
      <c r="A237" s="26" t="s">
        <v>1</v>
      </c>
      <c r="B237" s="27" t="s">
        <v>13</v>
      </c>
      <c r="C237" s="27">
        <v>15</v>
      </c>
      <c r="D237" s="48">
        <v>1</v>
      </c>
      <c r="E237" s="28" t="s">
        <v>28</v>
      </c>
      <c r="F237" s="114">
        <v>0.39875094015097801</v>
      </c>
      <c r="G237" s="116">
        <v>0.41990763911514101</v>
      </c>
      <c r="H237" s="68">
        <v>1.5</v>
      </c>
      <c r="I237"/>
      <c r="J237"/>
      <c r="K237"/>
      <c r="L237"/>
      <c r="M237"/>
      <c r="N237"/>
      <c r="O237"/>
    </row>
    <row r="238" spans="1:15">
      <c r="A238" s="26" t="s">
        <v>1</v>
      </c>
      <c r="B238" s="27" t="s">
        <v>13</v>
      </c>
      <c r="C238" s="27">
        <v>16</v>
      </c>
      <c r="D238" s="48">
        <v>1</v>
      </c>
      <c r="E238" s="28" t="s">
        <v>28</v>
      </c>
      <c r="F238" s="114">
        <v>0.488169535293977</v>
      </c>
      <c r="G238" s="116">
        <v>0.46981370287166102</v>
      </c>
      <c r="H238" s="68">
        <v>1.5</v>
      </c>
      <c r="I238"/>
      <c r="J238"/>
      <c r="K238"/>
      <c r="L238"/>
      <c r="M238"/>
      <c r="N238"/>
      <c r="O238"/>
    </row>
    <row r="239" spans="1:15">
      <c r="A239" s="26" t="s">
        <v>1</v>
      </c>
      <c r="B239" s="27" t="s">
        <v>13</v>
      </c>
      <c r="C239" s="27">
        <v>17</v>
      </c>
      <c r="D239" s="48">
        <v>1</v>
      </c>
      <c r="E239" s="28" t="s">
        <v>28</v>
      </c>
      <c r="F239" s="114">
        <v>0.43546563552464301</v>
      </c>
      <c r="G239" s="116">
        <v>0.47218639874264401</v>
      </c>
      <c r="H239" s="68">
        <v>1.5</v>
      </c>
      <c r="I239"/>
      <c r="J239"/>
      <c r="K239"/>
      <c r="L239"/>
      <c r="M239"/>
      <c r="N239"/>
      <c r="O239"/>
    </row>
    <row r="240" spans="1:15">
      <c r="A240" s="26" t="s">
        <v>1</v>
      </c>
      <c r="B240" s="27" t="s">
        <v>13</v>
      </c>
      <c r="C240" s="27">
        <v>18</v>
      </c>
      <c r="D240" s="48">
        <v>1</v>
      </c>
      <c r="E240" s="28" t="s">
        <v>28</v>
      </c>
      <c r="F240" s="114">
        <v>0.42527577557646901</v>
      </c>
      <c r="G240" s="116">
        <v>0.47834027676854002</v>
      </c>
      <c r="H240" s="68">
        <v>1.5</v>
      </c>
      <c r="I240"/>
      <c r="J240"/>
      <c r="K240"/>
      <c r="L240"/>
      <c r="M240"/>
      <c r="N240"/>
      <c r="O240"/>
    </row>
    <row r="241" spans="1:15">
      <c r="A241" s="26" t="s">
        <v>1</v>
      </c>
      <c r="B241" s="27" t="s">
        <v>13</v>
      </c>
      <c r="C241" s="27">
        <v>19</v>
      </c>
      <c r="D241" s="48">
        <v>1</v>
      </c>
      <c r="E241" s="28" t="s">
        <v>28</v>
      </c>
      <c r="F241" s="114">
        <v>0.45303283534668398</v>
      </c>
      <c r="G241" s="116">
        <v>0.45313297729670998</v>
      </c>
      <c r="H241" s="68">
        <v>1.5</v>
      </c>
      <c r="I241"/>
      <c r="J241"/>
      <c r="K241"/>
      <c r="L241"/>
      <c r="M241"/>
      <c r="N241"/>
      <c r="O241"/>
    </row>
    <row r="242" spans="1:15">
      <c r="A242" s="26" t="s">
        <v>1</v>
      </c>
      <c r="B242" s="27" t="s">
        <v>13</v>
      </c>
      <c r="C242" s="27">
        <v>20</v>
      </c>
      <c r="D242" s="48">
        <v>1</v>
      </c>
      <c r="E242" s="28" t="s">
        <v>28</v>
      </c>
      <c r="F242" s="114">
        <v>0.43640575089471201</v>
      </c>
      <c r="G242" s="116">
        <v>0.46933313592102299</v>
      </c>
      <c r="H242" s="68">
        <v>1.5</v>
      </c>
      <c r="I242"/>
      <c r="J242"/>
      <c r="K242"/>
      <c r="L242"/>
      <c r="M242"/>
      <c r="N242"/>
      <c r="O242"/>
    </row>
    <row r="243" spans="1:15">
      <c r="A243" s="26" t="s">
        <v>1</v>
      </c>
      <c r="B243" s="27" t="s">
        <v>13</v>
      </c>
      <c r="C243" s="27">
        <v>21</v>
      </c>
      <c r="D243" s="48">
        <v>1</v>
      </c>
      <c r="E243" s="28" t="s">
        <v>28</v>
      </c>
      <c r="F243" s="114">
        <v>0.41923115035041902</v>
      </c>
      <c r="G243" s="116">
        <v>0.44027423614956002</v>
      </c>
      <c r="H243" s="68">
        <v>1.5</v>
      </c>
      <c r="I243"/>
      <c r="J243"/>
      <c r="K243"/>
      <c r="L243"/>
      <c r="M243"/>
      <c r="N243"/>
      <c r="O243"/>
    </row>
    <row r="244" spans="1:15">
      <c r="A244" s="26" t="s">
        <v>1</v>
      </c>
      <c r="B244" s="27" t="s">
        <v>13</v>
      </c>
      <c r="C244" s="27">
        <v>22</v>
      </c>
      <c r="D244" s="48">
        <v>1</v>
      </c>
      <c r="E244" s="28" t="s">
        <v>28</v>
      </c>
      <c r="F244" s="114">
        <v>0.50711335006567904</v>
      </c>
      <c r="G244" s="116">
        <v>0.50536138299970701</v>
      </c>
      <c r="H244" s="68">
        <v>1.5</v>
      </c>
      <c r="I244"/>
      <c r="J244"/>
      <c r="K244"/>
      <c r="L244"/>
      <c r="M244"/>
      <c r="N244"/>
      <c r="O244"/>
    </row>
    <row r="245" spans="1:15">
      <c r="A245" s="26" t="s">
        <v>1</v>
      </c>
      <c r="B245" s="27" t="s">
        <v>13</v>
      </c>
      <c r="C245" s="27">
        <v>23</v>
      </c>
      <c r="D245" s="48">
        <v>1</v>
      </c>
      <c r="E245" s="28" t="s">
        <v>28</v>
      </c>
      <c r="F245" s="114">
        <v>0.43086332129985999</v>
      </c>
      <c r="G245" s="116">
        <v>0.45794605662973897</v>
      </c>
      <c r="H245" s="68">
        <v>1.5</v>
      </c>
      <c r="I245"/>
      <c r="J245"/>
      <c r="K245"/>
      <c r="L245"/>
      <c r="M245"/>
      <c r="N245"/>
      <c r="O245"/>
    </row>
    <row r="246" spans="1:15">
      <c r="A246" s="26" t="s">
        <v>1</v>
      </c>
      <c r="B246" s="27" t="s">
        <v>13</v>
      </c>
      <c r="C246" s="27">
        <v>24</v>
      </c>
      <c r="D246" s="48">
        <v>1</v>
      </c>
      <c r="E246" s="28" t="s">
        <v>28</v>
      </c>
      <c r="F246" s="114">
        <v>0.52537573271492</v>
      </c>
      <c r="G246" s="116">
        <v>0.53500742204138196</v>
      </c>
      <c r="H246" s="68">
        <v>1.5</v>
      </c>
      <c r="I246"/>
      <c r="J246"/>
      <c r="K246"/>
      <c r="L246"/>
      <c r="M246"/>
      <c r="N246"/>
      <c r="O246"/>
    </row>
    <row r="247" spans="1:15">
      <c r="A247" s="26" t="s">
        <v>1</v>
      </c>
      <c r="B247" s="27" t="s">
        <v>13</v>
      </c>
      <c r="C247" s="27">
        <v>25</v>
      </c>
      <c r="D247" s="48">
        <v>1</v>
      </c>
      <c r="E247" s="28" t="s">
        <v>28</v>
      </c>
      <c r="F247" s="114">
        <v>0.45199521460362702</v>
      </c>
      <c r="G247" s="116">
        <v>0.452695556910993</v>
      </c>
      <c r="H247" s="68">
        <v>1.5</v>
      </c>
      <c r="I247"/>
      <c r="J247"/>
      <c r="K247"/>
      <c r="L247"/>
      <c r="M247"/>
      <c r="N247"/>
      <c r="O247"/>
    </row>
    <row r="248" spans="1:15">
      <c r="A248" s="26" t="s">
        <v>1</v>
      </c>
      <c r="B248" s="27" t="s">
        <v>13</v>
      </c>
      <c r="C248" s="27">
        <v>26</v>
      </c>
      <c r="D248" s="48">
        <v>1</v>
      </c>
      <c r="E248" s="28" t="s">
        <v>28</v>
      </c>
      <c r="F248" s="114">
        <v>0.54696216561686195</v>
      </c>
      <c r="G248" s="116">
        <v>0.49000968951658302</v>
      </c>
      <c r="H248" s="68">
        <v>1.5</v>
      </c>
      <c r="I248"/>
      <c r="J248"/>
      <c r="K248"/>
      <c r="L248"/>
      <c r="M248"/>
      <c r="N248"/>
      <c r="O248"/>
    </row>
    <row r="249" spans="1:15">
      <c r="A249" s="26" t="s">
        <v>1</v>
      </c>
      <c r="B249" s="27" t="s">
        <v>13</v>
      </c>
      <c r="C249" s="27">
        <v>27</v>
      </c>
      <c r="D249" s="48">
        <v>1</v>
      </c>
      <c r="E249" s="28" t="s">
        <v>28</v>
      </c>
      <c r="F249" s="114">
        <v>0.452641895734543</v>
      </c>
      <c r="G249" s="116">
        <v>0.46967738051362701</v>
      </c>
      <c r="H249" s="68">
        <v>1.5</v>
      </c>
      <c r="I249"/>
      <c r="J249"/>
      <c r="K249"/>
      <c r="L249"/>
      <c r="M249"/>
      <c r="N249"/>
      <c r="O249"/>
    </row>
    <row r="250" spans="1:15">
      <c r="A250" s="26" t="s">
        <v>1</v>
      </c>
      <c r="B250" s="27" t="s">
        <v>13</v>
      </c>
      <c r="C250" s="27">
        <v>28</v>
      </c>
      <c r="D250" s="48">
        <v>1</v>
      </c>
      <c r="E250" s="28" t="s">
        <v>28</v>
      </c>
      <c r="F250" s="114">
        <v>0.56245477374677399</v>
      </c>
      <c r="G250" s="116">
        <v>0.55926422518664898</v>
      </c>
      <c r="H250" s="68">
        <v>1.5</v>
      </c>
      <c r="I250"/>
      <c r="J250"/>
      <c r="K250"/>
      <c r="L250"/>
      <c r="M250"/>
      <c r="N250"/>
      <c r="O250"/>
    </row>
    <row r="251" spans="1:15">
      <c r="A251" s="26" t="s">
        <v>1</v>
      </c>
      <c r="B251" s="27" t="s">
        <v>13</v>
      </c>
      <c r="C251" s="27">
        <v>29</v>
      </c>
      <c r="D251" s="48">
        <v>1</v>
      </c>
      <c r="E251" s="28" t="s">
        <v>28</v>
      </c>
      <c r="F251" s="114">
        <v>0.45772891530746801</v>
      </c>
      <c r="G251" s="116">
        <v>0.47341475303328301</v>
      </c>
      <c r="H251" s="68">
        <v>1.5</v>
      </c>
      <c r="I251"/>
      <c r="J251"/>
      <c r="K251"/>
      <c r="L251"/>
      <c r="M251"/>
      <c r="N251"/>
      <c r="O251"/>
    </row>
    <row r="252" spans="1:15">
      <c r="A252" s="26" t="s">
        <v>1</v>
      </c>
      <c r="B252" s="27" t="s">
        <v>13</v>
      </c>
      <c r="C252" s="27">
        <v>30</v>
      </c>
      <c r="D252" s="48">
        <v>1</v>
      </c>
      <c r="E252" s="28" t="s">
        <v>28</v>
      </c>
      <c r="F252" s="114">
        <v>0.45543040516505201</v>
      </c>
      <c r="G252" s="116">
        <v>0.470416697728887</v>
      </c>
      <c r="H252" s="68">
        <v>1.5</v>
      </c>
      <c r="I252"/>
      <c r="J252"/>
      <c r="K252"/>
      <c r="L252"/>
      <c r="M252"/>
      <c r="N252"/>
      <c r="O252"/>
    </row>
    <row r="253" spans="1:15">
      <c r="A253" s="26" t="s">
        <v>1</v>
      </c>
      <c r="B253" s="27" t="s">
        <v>13</v>
      </c>
      <c r="C253" s="27">
        <v>31</v>
      </c>
      <c r="D253" s="48">
        <v>1</v>
      </c>
      <c r="E253" s="28" t="s">
        <v>28</v>
      </c>
      <c r="F253" s="114">
        <v>0.47820250609911202</v>
      </c>
      <c r="G253" s="116">
        <v>0.47418086759834899</v>
      </c>
      <c r="H253" s="68">
        <v>1.5</v>
      </c>
      <c r="I253"/>
      <c r="J253"/>
      <c r="K253"/>
      <c r="L253"/>
      <c r="M253"/>
      <c r="N253"/>
      <c r="O253"/>
    </row>
    <row r="254" spans="1:15">
      <c r="A254" s="26" t="s">
        <v>1</v>
      </c>
      <c r="B254" s="27" t="s">
        <v>13</v>
      </c>
      <c r="C254" s="27">
        <v>32</v>
      </c>
      <c r="D254" s="48">
        <v>1</v>
      </c>
      <c r="E254" s="28" t="s">
        <v>28</v>
      </c>
      <c r="F254" s="114">
        <v>0.49272412479361399</v>
      </c>
      <c r="G254" s="116">
        <v>0.52106799265671599</v>
      </c>
      <c r="H254" s="68">
        <v>1.5</v>
      </c>
      <c r="I254"/>
      <c r="J254"/>
      <c r="K254"/>
      <c r="L254"/>
      <c r="M254"/>
      <c r="N254"/>
      <c r="O254"/>
    </row>
    <row r="255" spans="1:15">
      <c r="A255" s="26" t="s">
        <v>1</v>
      </c>
      <c r="B255" s="27" t="s">
        <v>13</v>
      </c>
      <c r="C255" s="27">
        <v>1</v>
      </c>
      <c r="D255" s="48">
        <v>2</v>
      </c>
      <c r="E255" s="28" t="s">
        <v>28</v>
      </c>
      <c r="F255" s="114">
        <v>0.453077752679796</v>
      </c>
      <c r="G255" s="116">
        <v>0.44374776295047402</v>
      </c>
      <c r="H255" s="68">
        <v>1.5</v>
      </c>
      <c r="I255"/>
      <c r="J255"/>
      <c r="K255"/>
      <c r="L255"/>
      <c r="M255"/>
      <c r="N255"/>
      <c r="O255"/>
    </row>
    <row r="256" spans="1:15">
      <c r="A256" s="26" t="s">
        <v>1</v>
      </c>
      <c r="B256" s="27" t="s">
        <v>13</v>
      </c>
      <c r="C256" s="27">
        <v>2</v>
      </c>
      <c r="D256" s="48">
        <v>2</v>
      </c>
      <c r="E256" s="28" t="s">
        <v>28</v>
      </c>
      <c r="F256" s="114">
        <v>0.43378383114942998</v>
      </c>
      <c r="G256" s="116">
        <v>0.42925870696320301</v>
      </c>
      <c r="H256" s="68">
        <v>1.5</v>
      </c>
      <c r="I256"/>
      <c r="J256"/>
      <c r="K256"/>
      <c r="L256"/>
      <c r="M256"/>
      <c r="N256"/>
      <c r="O256"/>
    </row>
    <row r="257" spans="1:15">
      <c r="A257" s="26" t="s">
        <v>1</v>
      </c>
      <c r="B257" s="27" t="s">
        <v>13</v>
      </c>
      <c r="C257" s="27">
        <v>3</v>
      </c>
      <c r="D257" s="48">
        <v>2</v>
      </c>
      <c r="E257" s="28" t="s">
        <v>28</v>
      </c>
      <c r="F257" s="114">
        <v>0.408813380471379</v>
      </c>
      <c r="G257" s="116">
        <v>0.43140716139854501</v>
      </c>
      <c r="H257" s="68">
        <v>1.5</v>
      </c>
      <c r="I257"/>
      <c r="J257"/>
      <c r="K257"/>
      <c r="L257"/>
      <c r="M257"/>
      <c r="N257"/>
      <c r="O257"/>
    </row>
    <row r="258" spans="1:15">
      <c r="A258" s="26" t="s">
        <v>1</v>
      </c>
      <c r="B258" s="27" t="s">
        <v>13</v>
      </c>
      <c r="C258" s="27">
        <v>4</v>
      </c>
      <c r="D258" s="48">
        <v>2</v>
      </c>
      <c r="E258" s="28" t="s">
        <v>28</v>
      </c>
      <c r="F258" s="114">
        <v>0.433481810940403</v>
      </c>
      <c r="G258" s="116">
        <v>0.46696584177634098</v>
      </c>
      <c r="H258" s="68">
        <v>1.5</v>
      </c>
      <c r="I258"/>
      <c r="J258"/>
      <c r="K258"/>
      <c r="L258"/>
      <c r="M258"/>
      <c r="N258"/>
      <c r="O258"/>
    </row>
    <row r="259" spans="1:15">
      <c r="A259" s="26" t="s">
        <v>1</v>
      </c>
      <c r="B259" s="27" t="s">
        <v>13</v>
      </c>
      <c r="C259" s="27">
        <v>5</v>
      </c>
      <c r="D259" s="48">
        <v>2</v>
      </c>
      <c r="E259" s="28" t="s">
        <v>28</v>
      </c>
      <c r="F259" s="114">
        <v>0.446809421948763</v>
      </c>
      <c r="G259" s="116">
        <v>0.43574731548857398</v>
      </c>
      <c r="H259" s="68">
        <v>1.5</v>
      </c>
      <c r="I259"/>
      <c r="J259"/>
      <c r="K259"/>
      <c r="L259"/>
      <c r="M259"/>
      <c r="N259"/>
      <c r="O259"/>
    </row>
    <row r="260" spans="1:15">
      <c r="A260" s="26" t="s">
        <v>1</v>
      </c>
      <c r="B260" s="27" t="s">
        <v>13</v>
      </c>
      <c r="C260" s="27">
        <v>6</v>
      </c>
      <c r="D260" s="48">
        <v>2</v>
      </c>
      <c r="E260" s="28" t="s">
        <v>28</v>
      </c>
      <c r="F260" s="114">
        <v>0.39866969337510799</v>
      </c>
      <c r="G260" s="116">
        <v>0.41370380382898497</v>
      </c>
      <c r="H260" s="68">
        <v>1.5</v>
      </c>
      <c r="I260"/>
      <c r="J260"/>
      <c r="K260"/>
      <c r="L260"/>
      <c r="M260"/>
      <c r="N260"/>
      <c r="O260"/>
    </row>
    <row r="261" spans="1:15">
      <c r="A261" s="26" t="s">
        <v>1</v>
      </c>
      <c r="B261" s="27" t="s">
        <v>13</v>
      </c>
      <c r="C261" s="27">
        <v>7</v>
      </c>
      <c r="D261" s="48">
        <v>2</v>
      </c>
      <c r="E261" s="28" t="s">
        <v>28</v>
      </c>
      <c r="F261" s="114">
        <v>0.42911149757797401</v>
      </c>
      <c r="G261" s="116">
        <v>0.43119564416467998</v>
      </c>
      <c r="H261" s="68">
        <v>1.5</v>
      </c>
      <c r="I261"/>
      <c r="J261"/>
      <c r="K261"/>
      <c r="L261"/>
      <c r="M261"/>
      <c r="N261"/>
      <c r="O261"/>
    </row>
    <row r="262" spans="1:15">
      <c r="A262" s="26" t="s">
        <v>1</v>
      </c>
      <c r="B262" s="27" t="s">
        <v>13</v>
      </c>
      <c r="C262" s="27">
        <v>8</v>
      </c>
      <c r="D262" s="48">
        <v>2</v>
      </c>
      <c r="E262" s="28" t="s">
        <v>28</v>
      </c>
      <c r="F262" s="114">
        <v>0.47979149387743097</v>
      </c>
      <c r="G262" s="116">
        <v>0.46820593700354202</v>
      </c>
      <c r="H262" s="68">
        <v>1.5</v>
      </c>
      <c r="I262"/>
      <c r="J262"/>
      <c r="K262"/>
      <c r="L262"/>
      <c r="M262"/>
      <c r="N262"/>
      <c r="O262"/>
    </row>
    <row r="263" spans="1:15">
      <c r="A263" s="26" t="s">
        <v>1</v>
      </c>
      <c r="B263" s="27" t="s">
        <v>13</v>
      </c>
      <c r="C263" s="27">
        <v>9</v>
      </c>
      <c r="D263" s="48">
        <v>2</v>
      </c>
      <c r="E263" s="28" t="s">
        <v>28</v>
      </c>
      <c r="F263" s="114">
        <v>0.54331690564992596</v>
      </c>
      <c r="G263" s="116">
        <v>0.54897378533556795</v>
      </c>
      <c r="H263" s="68">
        <v>1.5</v>
      </c>
      <c r="I263"/>
      <c r="J263"/>
      <c r="K263"/>
      <c r="L263"/>
      <c r="M263"/>
      <c r="N263"/>
      <c r="O263"/>
    </row>
    <row r="264" spans="1:15">
      <c r="A264" s="26" t="s">
        <v>1</v>
      </c>
      <c r="B264" s="27" t="s">
        <v>13</v>
      </c>
      <c r="C264" s="27">
        <v>10</v>
      </c>
      <c r="D264" s="48">
        <v>2</v>
      </c>
      <c r="E264" s="28" t="s">
        <v>28</v>
      </c>
      <c r="F264" s="114">
        <v>0.49389585021224103</v>
      </c>
      <c r="G264" s="116">
        <v>0.48149893739259703</v>
      </c>
      <c r="H264" s="68">
        <v>1.5</v>
      </c>
      <c r="I264"/>
      <c r="J264"/>
      <c r="K264"/>
      <c r="L264"/>
      <c r="M264"/>
      <c r="N264"/>
      <c r="O264"/>
    </row>
    <row r="265" spans="1:15">
      <c r="A265" s="26" t="s">
        <v>1</v>
      </c>
      <c r="B265" s="27" t="s">
        <v>13</v>
      </c>
      <c r="C265" s="27">
        <v>11</v>
      </c>
      <c r="D265" s="48">
        <v>2</v>
      </c>
      <c r="E265" s="28" t="s">
        <v>28</v>
      </c>
      <c r="F265" s="114">
        <v>0.41425728349962798</v>
      </c>
      <c r="G265" s="116">
        <v>0.42507550975614</v>
      </c>
      <c r="H265" s="68">
        <v>1.5</v>
      </c>
      <c r="I265"/>
      <c r="J265"/>
      <c r="K265"/>
      <c r="L265"/>
      <c r="M265"/>
      <c r="N265"/>
      <c r="O265"/>
    </row>
    <row r="266" spans="1:15">
      <c r="A266" s="26" t="s">
        <v>1</v>
      </c>
      <c r="B266" s="27" t="s">
        <v>13</v>
      </c>
      <c r="C266" s="27">
        <v>12</v>
      </c>
      <c r="D266" s="48">
        <v>2</v>
      </c>
      <c r="E266" s="28" t="s">
        <v>28</v>
      </c>
      <c r="F266" s="114">
        <v>0.43819505211259802</v>
      </c>
      <c r="G266" s="116">
        <v>0.42252739625047198</v>
      </c>
      <c r="H266" s="68">
        <v>1.5</v>
      </c>
      <c r="I266"/>
      <c r="J266"/>
      <c r="K266"/>
      <c r="L266"/>
      <c r="M266"/>
      <c r="N266"/>
      <c r="O266"/>
    </row>
    <row r="267" spans="1:15">
      <c r="A267" s="26" t="s">
        <v>1</v>
      </c>
      <c r="B267" s="27" t="s">
        <v>13</v>
      </c>
      <c r="C267" s="27">
        <v>13</v>
      </c>
      <c r="D267" s="48">
        <v>2</v>
      </c>
      <c r="E267" s="28" t="s">
        <v>28</v>
      </c>
      <c r="F267" s="114">
        <v>0.48289927636681801</v>
      </c>
      <c r="G267" s="116">
        <v>0.46379258673811502</v>
      </c>
      <c r="H267" s="68">
        <v>1.5</v>
      </c>
      <c r="I267"/>
      <c r="J267"/>
      <c r="K267"/>
      <c r="L267"/>
      <c r="M267"/>
      <c r="N267"/>
      <c r="O267"/>
    </row>
    <row r="268" spans="1:15">
      <c r="A268" s="26" t="s">
        <v>1</v>
      </c>
      <c r="B268" s="27" t="s">
        <v>13</v>
      </c>
      <c r="C268" s="27">
        <v>14</v>
      </c>
      <c r="D268" s="48">
        <v>2</v>
      </c>
      <c r="E268" s="28" t="s">
        <v>28</v>
      </c>
      <c r="F268" s="114">
        <v>0.85000181410799602</v>
      </c>
      <c r="G268" s="116">
        <v>0.48369373057884302</v>
      </c>
      <c r="H268" s="68">
        <v>1.5</v>
      </c>
      <c r="I268"/>
      <c r="J268"/>
      <c r="K268"/>
      <c r="L268"/>
      <c r="M268"/>
      <c r="N268"/>
      <c r="O268"/>
    </row>
    <row r="269" spans="1:15">
      <c r="A269" s="26" t="s">
        <v>1</v>
      </c>
      <c r="B269" s="27" t="s">
        <v>13</v>
      </c>
      <c r="C269" s="27">
        <v>15</v>
      </c>
      <c r="D269" s="48">
        <v>2</v>
      </c>
      <c r="E269" s="28" t="s">
        <v>28</v>
      </c>
      <c r="F269" s="114">
        <v>0.38394132072189602</v>
      </c>
      <c r="G269" s="116">
        <v>0.42079017584838002</v>
      </c>
      <c r="H269" s="68">
        <v>1.5</v>
      </c>
      <c r="I269"/>
      <c r="J269"/>
      <c r="K269"/>
      <c r="L269"/>
      <c r="M269"/>
      <c r="N269"/>
      <c r="O269"/>
    </row>
    <row r="270" spans="1:15">
      <c r="A270" s="26" t="s">
        <v>1</v>
      </c>
      <c r="B270" s="27" t="s">
        <v>13</v>
      </c>
      <c r="C270" s="27">
        <v>16</v>
      </c>
      <c r="D270" s="48">
        <v>2</v>
      </c>
      <c r="E270" s="28" t="s">
        <v>28</v>
      </c>
      <c r="F270" s="114">
        <v>0.49777786860060502</v>
      </c>
      <c r="G270" s="116">
        <v>0.48793366832607799</v>
      </c>
      <c r="H270" s="68">
        <v>1.5</v>
      </c>
      <c r="I270"/>
      <c r="J270"/>
      <c r="K270"/>
      <c r="L270"/>
      <c r="M270"/>
      <c r="N270"/>
      <c r="O270"/>
    </row>
    <row r="271" spans="1:15">
      <c r="A271" s="26" t="s">
        <v>1</v>
      </c>
      <c r="B271" s="27" t="s">
        <v>13</v>
      </c>
      <c r="C271" s="27">
        <v>17</v>
      </c>
      <c r="D271" s="48">
        <v>2</v>
      </c>
      <c r="E271" s="28" t="s">
        <v>28</v>
      </c>
      <c r="F271" s="114">
        <v>0.44758075027734801</v>
      </c>
      <c r="G271" s="116">
        <v>0.47938607352092399</v>
      </c>
      <c r="H271" s="68">
        <v>1.5</v>
      </c>
      <c r="I271"/>
      <c r="J271"/>
      <c r="K271"/>
      <c r="L271"/>
      <c r="M271"/>
      <c r="N271"/>
      <c r="O271"/>
    </row>
    <row r="272" spans="1:15">
      <c r="A272" s="26" t="s">
        <v>1</v>
      </c>
      <c r="B272" s="27" t="s">
        <v>13</v>
      </c>
      <c r="C272" s="27">
        <v>18</v>
      </c>
      <c r="D272" s="48">
        <v>2</v>
      </c>
      <c r="E272" s="28" t="s">
        <v>28</v>
      </c>
      <c r="F272" s="114">
        <v>0.42815081043897102</v>
      </c>
      <c r="G272" s="116">
        <v>0.47438611005609599</v>
      </c>
      <c r="H272" s="68">
        <v>1.5</v>
      </c>
      <c r="I272"/>
      <c r="J272"/>
      <c r="K272"/>
      <c r="L272"/>
      <c r="M272"/>
      <c r="N272"/>
      <c r="O272"/>
    </row>
    <row r="273" spans="1:15">
      <c r="A273" s="26" t="s">
        <v>1</v>
      </c>
      <c r="B273" s="27" t="s">
        <v>13</v>
      </c>
      <c r="C273" s="27">
        <v>19</v>
      </c>
      <c r="D273" s="48">
        <v>2</v>
      </c>
      <c r="E273" s="28" t="s">
        <v>28</v>
      </c>
      <c r="F273" s="114">
        <v>0.44875211870520598</v>
      </c>
      <c r="G273" s="116">
        <v>0.45463895408606497</v>
      </c>
      <c r="H273" s="68">
        <v>1.5</v>
      </c>
      <c r="I273"/>
      <c r="J273"/>
      <c r="K273"/>
      <c r="L273"/>
      <c r="M273"/>
      <c r="N273"/>
      <c r="O273"/>
    </row>
    <row r="274" spans="1:15">
      <c r="A274" s="26" t="s">
        <v>1</v>
      </c>
      <c r="B274" s="27" t="s">
        <v>13</v>
      </c>
      <c r="C274" s="27">
        <v>20</v>
      </c>
      <c r="D274" s="48">
        <v>2</v>
      </c>
      <c r="E274" s="28" t="s">
        <v>28</v>
      </c>
      <c r="F274" s="114">
        <v>0.44625510559680198</v>
      </c>
      <c r="G274" s="116">
        <v>0.46264915949501101</v>
      </c>
      <c r="H274" s="68">
        <v>1.5</v>
      </c>
      <c r="I274"/>
      <c r="J274"/>
      <c r="K274"/>
      <c r="L274"/>
      <c r="M274"/>
      <c r="N274"/>
      <c r="O274"/>
    </row>
    <row r="275" spans="1:15">
      <c r="A275" s="26" t="s">
        <v>1</v>
      </c>
      <c r="B275" s="27" t="s">
        <v>13</v>
      </c>
      <c r="C275" s="27">
        <v>21</v>
      </c>
      <c r="D275" s="48">
        <v>2</v>
      </c>
      <c r="E275" s="28" t="s">
        <v>28</v>
      </c>
      <c r="F275" s="114">
        <v>0.42659330340700202</v>
      </c>
      <c r="G275" s="116">
        <v>0.44018239727682601</v>
      </c>
      <c r="H275" s="68">
        <v>1.5</v>
      </c>
      <c r="I275"/>
      <c r="J275"/>
      <c r="K275"/>
      <c r="L275"/>
      <c r="M275"/>
      <c r="N275"/>
      <c r="O275"/>
    </row>
    <row r="276" spans="1:15">
      <c r="A276" s="26" t="s">
        <v>1</v>
      </c>
      <c r="B276" s="27" t="s">
        <v>13</v>
      </c>
      <c r="C276" s="27">
        <v>22</v>
      </c>
      <c r="D276" s="48">
        <v>2</v>
      </c>
      <c r="E276" s="28" t="s">
        <v>28</v>
      </c>
      <c r="F276" s="114">
        <v>0.49597433804452601</v>
      </c>
      <c r="G276" s="116">
        <v>0.50245328747136297</v>
      </c>
      <c r="H276" s="68">
        <v>1.5</v>
      </c>
      <c r="I276"/>
      <c r="J276"/>
      <c r="K276"/>
      <c r="L276"/>
      <c r="M276"/>
      <c r="N276"/>
      <c r="O276"/>
    </row>
    <row r="277" spans="1:15">
      <c r="A277" s="26" t="s">
        <v>1</v>
      </c>
      <c r="B277" s="27" t="s">
        <v>13</v>
      </c>
      <c r="C277" s="27">
        <v>23</v>
      </c>
      <c r="D277" s="48">
        <v>2</v>
      </c>
      <c r="E277" s="28" t="s">
        <v>28</v>
      </c>
      <c r="F277" s="114">
        <v>0.43370863502500601</v>
      </c>
      <c r="G277" s="116">
        <v>0.44744497074964001</v>
      </c>
      <c r="H277" s="68">
        <v>1.5</v>
      </c>
      <c r="I277"/>
      <c r="J277"/>
      <c r="K277"/>
      <c r="L277"/>
      <c r="M277"/>
      <c r="N277"/>
      <c r="O277"/>
    </row>
    <row r="278" spans="1:15">
      <c r="A278" s="26" t="s">
        <v>1</v>
      </c>
      <c r="B278" s="27" t="s">
        <v>13</v>
      </c>
      <c r="C278" s="27">
        <v>24</v>
      </c>
      <c r="D278" s="48">
        <v>2</v>
      </c>
      <c r="E278" s="28" t="s">
        <v>28</v>
      </c>
      <c r="F278" s="114">
        <v>0.52269195310718097</v>
      </c>
      <c r="G278" s="116">
        <v>0.51871489205521704</v>
      </c>
      <c r="H278" s="68">
        <v>1.5</v>
      </c>
      <c r="I278"/>
      <c r="J278"/>
      <c r="K278"/>
      <c r="L278"/>
      <c r="M278"/>
      <c r="N278"/>
      <c r="O278"/>
    </row>
    <row r="279" spans="1:15">
      <c r="A279" s="26" t="s">
        <v>1</v>
      </c>
      <c r="B279" s="27" t="s">
        <v>13</v>
      </c>
      <c r="C279" s="27">
        <v>25</v>
      </c>
      <c r="D279" s="48">
        <v>2</v>
      </c>
      <c r="E279" s="28" t="s">
        <v>28</v>
      </c>
      <c r="F279" s="114">
        <v>0.44159057165209797</v>
      </c>
      <c r="G279" s="116">
        <v>0.46116839813251498</v>
      </c>
      <c r="H279" s="68">
        <v>1.5</v>
      </c>
      <c r="I279"/>
      <c r="J279"/>
      <c r="K279"/>
      <c r="L279"/>
      <c r="M279"/>
      <c r="N279"/>
      <c r="O279"/>
    </row>
    <row r="280" spans="1:15">
      <c r="A280" s="26" t="s">
        <v>1</v>
      </c>
      <c r="B280" s="27" t="s">
        <v>13</v>
      </c>
      <c r="C280" s="27">
        <v>26</v>
      </c>
      <c r="D280" s="48">
        <v>2</v>
      </c>
      <c r="E280" s="28" t="s">
        <v>28</v>
      </c>
      <c r="F280" s="114">
        <v>0.55091568948922698</v>
      </c>
      <c r="G280" s="116">
        <v>0.50616687859364995</v>
      </c>
      <c r="H280" s="68">
        <v>1.5</v>
      </c>
      <c r="I280"/>
      <c r="J280"/>
      <c r="K280"/>
      <c r="L280"/>
      <c r="M280"/>
      <c r="N280"/>
      <c r="O280"/>
    </row>
    <row r="281" spans="1:15">
      <c r="A281" s="26" t="s">
        <v>1</v>
      </c>
      <c r="B281" s="27" t="s">
        <v>13</v>
      </c>
      <c r="C281" s="27">
        <v>27</v>
      </c>
      <c r="D281" s="48">
        <v>2</v>
      </c>
      <c r="E281" s="28" t="s">
        <v>28</v>
      </c>
      <c r="F281" s="114">
        <v>0.47314147765046899</v>
      </c>
      <c r="G281" s="116">
        <v>0.48027387493159102</v>
      </c>
      <c r="H281" s="68">
        <v>1.5</v>
      </c>
      <c r="I281"/>
      <c r="J281"/>
      <c r="K281"/>
      <c r="L281"/>
      <c r="M281"/>
      <c r="N281"/>
      <c r="O281"/>
    </row>
    <row r="282" spans="1:15">
      <c r="A282" s="26" t="s">
        <v>1</v>
      </c>
      <c r="B282" s="27" t="s">
        <v>13</v>
      </c>
      <c r="C282" s="27">
        <v>28</v>
      </c>
      <c r="D282" s="48">
        <v>2</v>
      </c>
      <c r="E282" s="28" t="s">
        <v>28</v>
      </c>
      <c r="F282" s="114">
        <v>0.54246137375196801</v>
      </c>
      <c r="G282" s="116">
        <v>0.56147000936013203</v>
      </c>
      <c r="H282" s="68">
        <v>1.5</v>
      </c>
      <c r="I282"/>
      <c r="J282"/>
      <c r="K282"/>
      <c r="L282"/>
      <c r="M282"/>
      <c r="N282"/>
      <c r="O282"/>
    </row>
    <row r="283" spans="1:15">
      <c r="A283" s="26" t="s">
        <v>1</v>
      </c>
      <c r="B283" s="27" t="s">
        <v>13</v>
      </c>
      <c r="C283" s="27">
        <v>29</v>
      </c>
      <c r="D283" s="48">
        <v>2</v>
      </c>
      <c r="E283" s="28" t="s">
        <v>28</v>
      </c>
      <c r="F283" s="114">
        <v>0.451491171133097</v>
      </c>
      <c r="G283" s="116">
        <v>0.487740495653053</v>
      </c>
      <c r="H283" s="68">
        <v>1.5</v>
      </c>
      <c r="I283"/>
      <c r="J283"/>
      <c r="K283"/>
      <c r="L283"/>
      <c r="M283"/>
      <c r="N283"/>
      <c r="O283"/>
    </row>
    <row r="284" spans="1:15">
      <c r="A284" s="26" t="s">
        <v>1</v>
      </c>
      <c r="B284" s="27" t="s">
        <v>13</v>
      </c>
      <c r="C284" s="27">
        <v>30</v>
      </c>
      <c r="D284" s="48">
        <v>2</v>
      </c>
      <c r="E284" s="28" t="s">
        <v>28</v>
      </c>
      <c r="F284" s="114">
        <v>0.45806425848030402</v>
      </c>
      <c r="G284" s="116">
        <v>0.46401271345859002</v>
      </c>
      <c r="H284" s="68">
        <v>1.5</v>
      </c>
      <c r="I284"/>
      <c r="J284"/>
      <c r="K284"/>
      <c r="L284"/>
      <c r="M284"/>
      <c r="N284"/>
      <c r="O284"/>
    </row>
    <row r="285" spans="1:15">
      <c r="A285" s="26" t="s">
        <v>1</v>
      </c>
      <c r="B285" s="27" t="s">
        <v>13</v>
      </c>
      <c r="C285" s="27">
        <v>31</v>
      </c>
      <c r="D285" s="48">
        <v>2</v>
      </c>
      <c r="E285" s="28" t="s">
        <v>28</v>
      </c>
      <c r="F285" s="114">
        <v>0.48643726901836898</v>
      </c>
      <c r="G285" s="116">
        <v>0.47139172112377398</v>
      </c>
      <c r="H285" s="68">
        <v>1.5</v>
      </c>
      <c r="I285"/>
      <c r="J285"/>
      <c r="K285"/>
      <c r="L285"/>
      <c r="M285"/>
      <c r="N285"/>
      <c r="O285"/>
    </row>
    <row r="286" spans="1:15">
      <c r="A286" s="26" t="s">
        <v>1</v>
      </c>
      <c r="B286" s="27" t="s">
        <v>13</v>
      </c>
      <c r="C286" s="27">
        <v>32</v>
      </c>
      <c r="D286" s="48">
        <v>2</v>
      </c>
      <c r="E286" s="28" t="s">
        <v>28</v>
      </c>
      <c r="F286" s="114">
        <v>0.493661800623728</v>
      </c>
      <c r="G286" s="116">
        <v>0.51911951217889596</v>
      </c>
      <c r="H286" s="68">
        <v>1.5</v>
      </c>
      <c r="I286"/>
      <c r="J286"/>
      <c r="K286"/>
      <c r="L286"/>
      <c r="M286"/>
      <c r="N286"/>
      <c r="O286"/>
    </row>
    <row r="287" spans="1:15">
      <c r="A287" s="26" t="s">
        <v>2</v>
      </c>
      <c r="B287" s="27" t="s">
        <v>12</v>
      </c>
      <c r="C287" s="27">
        <v>1</v>
      </c>
      <c r="D287" s="48">
        <v>1</v>
      </c>
      <c r="E287" s="28" t="s">
        <v>28</v>
      </c>
      <c r="F287" s="114">
        <v>0.16405225725828301</v>
      </c>
      <c r="G287" s="116">
        <v>0.17932458346723201</v>
      </c>
      <c r="H287" s="68">
        <v>0.39600000000000002</v>
      </c>
      <c r="I287"/>
      <c r="J287"/>
      <c r="K287"/>
      <c r="L287"/>
      <c r="M287"/>
      <c r="N287"/>
      <c r="O287"/>
    </row>
    <row r="288" spans="1:15">
      <c r="A288" s="26" t="s">
        <v>2</v>
      </c>
      <c r="B288" s="27" t="s">
        <v>12</v>
      </c>
      <c r="C288" s="27">
        <v>2</v>
      </c>
      <c r="D288" s="48">
        <v>1</v>
      </c>
      <c r="E288" s="28" t="s">
        <v>28</v>
      </c>
      <c r="F288" s="114">
        <v>0.15885319501405501</v>
      </c>
      <c r="G288" s="116">
        <v>0.184197313933367</v>
      </c>
      <c r="H288" s="68">
        <v>0.39600000000000002</v>
      </c>
      <c r="I288"/>
      <c r="J288"/>
      <c r="K288"/>
      <c r="L288"/>
      <c r="M288"/>
      <c r="N288"/>
      <c r="O288"/>
    </row>
    <row r="289" spans="1:15">
      <c r="A289" s="26" t="s">
        <v>2</v>
      </c>
      <c r="B289" s="27" t="s">
        <v>12</v>
      </c>
      <c r="C289" s="27">
        <v>3</v>
      </c>
      <c r="D289" s="48">
        <v>1</v>
      </c>
      <c r="E289" s="28" t="s">
        <v>28</v>
      </c>
      <c r="F289" s="114">
        <v>0.16154048726433401</v>
      </c>
      <c r="G289" s="116">
        <v>0.17556927366014299</v>
      </c>
      <c r="H289" s="68">
        <v>0.39600000000000002</v>
      </c>
      <c r="I289"/>
      <c r="J289"/>
      <c r="K289"/>
      <c r="L289"/>
      <c r="M289"/>
      <c r="N289"/>
      <c r="O289"/>
    </row>
    <row r="290" spans="1:15">
      <c r="A290" s="26" t="s">
        <v>2</v>
      </c>
      <c r="B290" s="27" t="s">
        <v>12</v>
      </c>
      <c r="C290" s="27">
        <v>4</v>
      </c>
      <c r="D290" s="48">
        <v>1</v>
      </c>
      <c r="E290" s="28" t="s">
        <v>28</v>
      </c>
      <c r="F290" s="114">
        <v>0.15939118254195001</v>
      </c>
      <c r="G290" s="116">
        <v>0.18136938440572301</v>
      </c>
      <c r="H290" s="68">
        <v>0.39600000000000002</v>
      </c>
      <c r="I290"/>
      <c r="J290"/>
      <c r="K290"/>
      <c r="L290"/>
      <c r="M290"/>
      <c r="N290"/>
      <c r="O290"/>
    </row>
    <row r="291" spans="1:15">
      <c r="A291" s="26" t="s">
        <v>2</v>
      </c>
      <c r="B291" s="27" t="s">
        <v>12</v>
      </c>
      <c r="C291" s="27">
        <v>5</v>
      </c>
      <c r="D291" s="48">
        <v>1</v>
      </c>
      <c r="E291" s="28" t="s">
        <v>28</v>
      </c>
      <c r="F291" s="114">
        <v>0.16304805347297199</v>
      </c>
      <c r="G291" s="116">
        <v>0.19394357713618299</v>
      </c>
      <c r="H291" s="68">
        <v>0.39600000000000002</v>
      </c>
      <c r="I291"/>
      <c r="J291"/>
      <c r="K291"/>
      <c r="L291"/>
      <c r="M291"/>
      <c r="N291"/>
      <c r="O291"/>
    </row>
    <row r="292" spans="1:15">
      <c r="A292" s="26" t="s">
        <v>2</v>
      </c>
      <c r="B292" s="27" t="s">
        <v>12</v>
      </c>
      <c r="C292" s="27">
        <v>6</v>
      </c>
      <c r="D292" s="48">
        <v>1</v>
      </c>
      <c r="E292" s="28" t="s">
        <v>28</v>
      </c>
      <c r="F292" s="114">
        <v>0.16196104228923899</v>
      </c>
      <c r="G292" s="116">
        <v>0.178124601838417</v>
      </c>
      <c r="H292" s="68">
        <v>0.39600000000000002</v>
      </c>
      <c r="I292"/>
      <c r="J292"/>
      <c r="K292"/>
      <c r="L292"/>
      <c r="M292"/>
      <c r="N292"/>
      <c r="O292"/>
    </row>
    <row r="293" spans="1:15">
      <c r="A293" s="26" t="s">
        <v>2</v>
      </c>
      <c r="B293" s="27" t="s">
        <v>12</v>
      </c>
      <c r="C293" s="27">
        <v>7</v>
      </c>
      <c r="D293" s="48">
        <v>1</v>
      </c>
      <c r="E293" s="28" t="s">
        <v>28</v>
      </c>
      <c r="F293" s="114">
        <v>0.16526855384051101</v>
      </c>
      <c r="G293" s="116">
        <v>0.182023227385851</v>
      </c>
      <c r="H293" s="68">
        <v>0.39600000000000002</v>
      </c>
      <c r="I293"/>
      <c r="J293"/>
      <c r="K293"/>
      <c r="L293"/>
      <c r="M293"/>
      <c r="N293"/>
      <c r="O293"/>
    </row>
    <row r="294" spans="1:15">
      <c r="A294" s="26" t="s">
        <v>2</v>
      </c>
      <c r="B294" s="27" t="s">
        <v>12</v>
      </c>
      <c r="C294" s="27">
        <v>8</v>
      </c>
      <c r="D294" s="48">
        <v>1</v>
      </c>
      <c r="E294" s="28" t="s">
        <v>28</v>
      </c>
      <c r="F294" s="114">
        <v>0.16164522109545401</v>
      </c>
      <c r="G294" s="116">
        <v>0.17456126096378899</v>
      </c>
      <c r="H294" s="68">
        <v>0.39600000000000002</v>
      </c>
      <c r="I294"/>
      <c r="J294"/>
      <c r="K294"/>
      <c r="L294"/>
      <c r="M294"/>
      <c r="N294"/>
      <c r="O294"/>
    </row>
    <row r="295" spans="1:15">
      <c r="A295" s="26" t="s">
        <v>2</v>
      </c>
      <c r="B295" s="27" t="s">
        <v>12</v>
      </c>
      <c r="C295" s="27">
        <v>9</v>
      </c>
      <c r="D295" s="48">
        <v>1</v>
      </c>
      <c r="E295" s="28" t="s">
        <v>28</v>
      </c>
      <c r="F295" s="114">
        <v>0.16089403295065499</v>
      </c>
      <c r="G295" s="116">
        <v>0.17966638954132899</v>
      </c>
      <c r="H295" s="68">
        <v>0.39600000000000002</v>
      </c>
      <c r="I295"/>
      <c r="J295"/>
      <c r="K295"/>
      <c r="L295"/>
      <c r="M295"/>
      <c r="N295"/>
      <c r="O295"/>
    </row>
    <row r="296" spans="1:15">
      <c r="A296" s="26" t="s">
        <v>2</v>
      </c>
      <c r="B296" s="27" t="s">
        <v>12</v>
      </c>
      <c r="C296" s="27">
        <v>10</v>
      </c>
      <c r="D296" s="48">
        <v>1</v>
      </c>
      <c r="E296" s="28" t="s">
        <v>28</v>
      </c>
      <c r="F296" s="114">
        <v>0.16058719689400799</v>
      </c>
      <c r="G296" s="116">
        <v>0.182698939356646</v>
      </c>
      <c r="H296" s="68">
        <v>0.39600000000000002</v>
      </c>
      <c r="I296"/>
      <c r="J296"/>
      <c r="K296"/>
      <c r="L296"/>
      <c r="M296"/>
      <c r="N296"/>
      <c r="O296"/>
    </row>
    <row r="297" spans="1:15">
      <c r="A297" s="26" t="s">
        <v>2</v>
      </c>
      <c r="B297" s="27" t="s">
        <v>12</v>
      </c>
      <c r="C297" s="27">
        <v>11</v>
      </c>
      <c r="D297" s="48">
        <v>1</v>
      </c>
      <c r="E297" s="28" t="s">
        <v>28</v>
      </c>
      <c r="F297" s="114">
        <v>0.16421588085487901</v>
      </c>
      <c r="G297" s="116">
        <v>0.19652146258867101</v>
      </c>
      <c r="H297" s="68">
        <v>0.39600000000000002</v>
      </c>
      <c r="I297"/>
      <c r="J297"/>
      <c r="K297"/>
      <c r="L297"/>
      <c r="M297"/>
      <c r="N297"/>
      <c r="O297"/>
    </row>
    <row r="298" spans="1:15">
      <c r="A298" s="26" t="s">
        <v>2</v>
      </c>
      <c r="B298" s="27" t="s">
        <v>12</v>
      </c>
      <c r="C298" s="27">
        <v>12</v>
      </c>
      <c r="D298" s="48">
        <v>1</v>
      </c>
      <c r="E298" s="28" t="s">
        <v>28</v>
      </c>
      <c r="F298" s="114">
        <v>0.15780834706394201</v>
      </c>
      <c r="G298" s="116">
        <v>0.191234789497324</v>
      </c>
      <c r="H298" s="68">
        <v>0.39600000000000002</v>
      </c>
      <c r="I298"/>
      <c r="J298"/>
      <c r="K298"/>
      <c r="L298"/>
      <c r="M298"/>
      <c r="N298"/>
      <c r="O298"/>
    </row>
    <row r="299" spans="1:15">
      <c r="A299" s="26" t="s">
        <v>2</v>
      </c>
      <c r="B299" s="27" t="s">
        <v>12</v>
      </c>
      <c r="C299" s="27">
        <v>13</v>
      </c>
      <c r="D299" s="48">
        <v>1</v>
      </c>
      <c r="E299" s="28" t="s">
        <v>28</v>
      </c>
      <c r="F299" s="114">
        <v>0.165549577733307</v>
      </c>
      <c r="G299" s="116">
        <v>0.19601635872120601</v>
      </c>
      <c r="H299" s="68">
        <v>0.39600000000000002</v>
      </c>
      <c r="I299"/>
      <c r="J299"/>
      <c r="K299"/>
      <c r="L299"/>
      <c r="M299"/>
      <c r="N299"/>
      <c r="O299"/>
    </row>
    <row r="300" spans="1:15">
      <c r="A300" s="26" t="s">
        <v>2</v>
      </c>
      <c r="B300" s="27" t="s">
        <v>12</v>
      </c>
      <c r="C300" s="27">
        <v>14</v>
      </c>
      <c r="D300" s="48">
        <v>1</v>
      </c>
      <c r="E300" s="28" t="s">
        <v>28</v>
      </c>
      <c r="F300" s="114">
        <v>0.15635181594630601</v>
      </c>
      <c r="G300" s="116">
        <v>0.19250745209101899</v>
      </c>
      <c r="H300" s="68">
        <v>0.39600000000000002</v>
      </c>
      <c r="I300"/>
      <c r="J300"/>
      <c r="K300"/>
      <c r="L300"/>
      <c r="M300"/>
      <c r="N300"/>
      <c r="O300"/>
    </row>
    <row r="301" spans="1:15">
      <c r="A301" s="26" t="s">
        <v>2</v>
      </c>
      <c r="B301" s="27" t="s">
        <v>12</v>
      </c>
      <c r="C301" s="27">
        <v>15</v>
      </c>
      <c r="D301" s="48">
        <v>1</v>
      </c>
      <c r="E301" s="28" t="s">
        <v>28</v>
      </c>
      <c r="F301" s="114">
        <v>0.167553444181301</v>
      </c>
      <c r="G301" s="116">
        <v>0.20021444813110201</v>
      </c>
      <c r="H301" s="68">
        <v>0.39600000000000002</v>
      </c>
      <c r="I301"/>
      <c r="J301"/>
      <c r="K301"/>
      <c r="L301"/>
      <c r="M301"/>
      <c r="N301"/>
      <c r="O301"/>
    </row>
    <row r="302" spans="1:15">
      <c r="A302" s="26" t="s">
        <v>2</v>
      </c>
      <c r="B302" s="27" t="s">
        <v>12</v>
      </c>
      <c r="C302" s="27">
        <v>16</v>
      </c>
      <c r="D302" s="48">
        <v>1</v>
      </c>
      <c r="E302" s="28" t="s">
        <v>28</v>
      </c>
      <c r="F302" s="114">
        <v>0.15714246182963401</v>
      </c>
      <c r="G302" s="116">
        <v>0.207734729486729</v>
      </c>
      <c r="H302" s="68">
        <v>0.39600000000000002</v>
      </c>
      <c r="I302"/>
      <c r="J302"/>
      <c r="K302"/>
      <c r="L302"/>
      <c r="M302"/>
      <c r="N302"/>
      <c r="O302"/>
    </row>
    <row r="303" spans="1:15">
      <c r="A303" s="26" t="s">
        <v>2</v>
      </c>
      <c r="B303" s="27" t="s">
        <v>13</v>
      </c>
      <c r="C303" s="27">
        <v>1</v>
      </c>
      <c r="D303" s="48">
        <v>1</v>
      </c>
      <c r="E303" s="28" t="s">
        <v>28</v>
      </c>
      <c r="F303" s="114">
        <v>0.163568066737349</v>
      </c>
      <c r="G303" s="116">
        <v>0.17671860945203799</v>
      </c>
      <c r="H303" s="68">
        <v>0.39600000000000002</v>
      </c>
      <c r="I303"/>
      <c r="J303"/>
      <c r="K303"/>
      <c r="L303"/>
      <c r="M303"/>
      <c r="N303"/>
      <c r="O303"/>
    </row>
    <row r="304" spans="1:15">
      <c r="A304" s="26" t="s">
        <v>2</v>
      </c>
      <c r="B304" s="27" t="s">
        <v>13</v>
      </c>
      <c r="C304" s="27">
        <v>2</v>
      </c>
      <c r="D304" s="48">
        <v>1</v>
      </c>
      <c r="E304" s="28" t="s">
        <v>28</v>
      </c>
      <c r="F304" s="114">
        <v>0.15774631863387201</v>
      </c>
      <c r="G304" s="116">
        <v>0.16823740914702701</v>
      </c>
      <c r="H304" s="68">
        <v>0.39600000000000002</v>
      </c>
      <c r="I304"/>
      <c r="J304"/>
      <c r="K304"/>
      <c r="L304"/>
      <c r="M304"/>
      <c r="N304"/>
      <c r="O304"/>
    </row>
    <row r="305" spans="1:15">
      <c r="A305" s="26" t="s">
        <v>2</v>
      </c>
      <c r="B305" s="27" t="s">
        <v>13</v>
      </c>
      <c r="C305" s="27">
        <v>3</v>
      </c>
      <c r="D305" s="48">
        <v>1</v>
      </c>
      <c r="E305" s="28" t="s">
        <v>28</v>
      </c>
      <c r="F305" s="114">
        <v>0.16560328039112701</v>
      </c>
      <c r="G305" s="116">
        <v>0.17221921336395801</v>
      </c>
      <c r="H305" s="68">
        <v>0.39600000000000002</v>
      </c>
      <c r="I305"/>
      <c r="J305"/>
      <c r="K305"/>
      <c r="L305"/>
      <c r="M305"/>
      <c r="N305"/>
      <c r="O305"/>
    </row>
    <row r="306" spans="1:15">
      <c r="A306" s="26" t="s">
        <v>2</v>
      </c>
      <c r="B306" s="27" t="s">
        <v>13</v>
      </c>
      <c r="C306" s="27">
        <v>4</v>
      </c>
      <c r="D306" s="48">
        <v>1</v>
      </c>
      <c r="E306" s="28" t="s">
        <v>28</v>
      </c>
      <c r="F306" s="114">
        <v>0.15280193107993001</v>
      </c>
      <c r="G306" s="116">
        <v>0.173271401720755</v>
      </c>
      <c r="H306" s="68">
        <v>0.39600000000000002</v>
      </c>
      <c r="I306"/>
      <c r="J306"/>
      <c r="K306"/>
      <c r="L306"/>
      <c r="M306"/>
      <c r="N306"/>
      <c r="O306"/>
    </row>
    <row r="307" spans="1:15">
      <c r="A307" s="26" t="s">
        <v>2</v>
      </c>
      <c r="B307" s="27" t="s">
        <v>13</v>
      </c>
      <c r="C307" s="27">
        <v>5</v>
      </c>
      <c r="D307" s="48">
        <v>1</v>
      </c>
      <c r="E307" s="28" t="s">
        <v>28</v>
      </c>
      <c r="F307" s="114">
        <v>0.164060209100338</v>
      </c>
      <c r="G307" s="116">
        <v>0.17315550053046</v>
      </c>
      <c r="H307" s="68">
        <v>0.39600000000000002</v>
      </c>
      <c r="I307"/>
      <c r="J307"/>
      <c r="K307"/>
      <c r="L307"/>
      <c r="M307"/>
      <c r="N307"/>
      <c r="O307"/>
    </row>
    <row r="308" spans="1:15">
      <c r="A308" s="26" t="s">
        <v>2</v>
      </c>
      <c r="B308" s="27" t="s">
        <v>13</v>
      </c>
      <c r="C308" s="27">
        <v>6</v>
      </c>
      <c r="D308" s="48">
        <v>1</v>
      </c>
      <c r="E308" s="28" t="s">
        <v>28</v>
      </c>
      <c r="F308" s="114">
        <v>0.15750983263020199</v>
      </c>
      <c r="G308" s="116">
        <v>0.18037615437223301</v>
      </c>
      <c r="H308" s="68">
        <v>0.39600000000000002</v>
      </c>
      <c r="I308"/>
      <c r="J308"/>
      <c r="K308"/>
      <c r="L308"/>
      <c r="M308"/>
      <c r="N308"/>
      <c r="O308"/>
    </row>
    <row r="309" spans="1:15">
      <c r="A309" s="26" t="s">
        <v>2</v>
      </c>
      <c r="B309" s="27" t="s">
        <v>13</v>
      </c>
      <c r="C309" s="27">
        <v>7</v>
      </c>
      <c r="D309" s="48">
        <v>1</v>
      </c>
      <c r="E309" s="28" t="s">
        <v>28</v>
      </c>
      <c r="F309" s="114">
        <v>0.163188283849271</v>
      </c>
      <c r="G309" s="116">
        <v>0.18045087617481501</v>
      </c>
      <c r="H309" s="68">
        <v>0.39600000000000002</v>
      </c>
      <c r="I309"/>
      <c r="J309"/>
      <c r="K309"/>
      <c r="L309"/>
      <c r="M309"/>
      <c r="N309"/>
      <c r="O309"/>
    </row>
    <row r="310" spans="1:15">
      <c r="A310" s="26" t="s">
        <v>2</v>
      </c>
      <c r="B310" s="27" t="s">
        <v>13</v>
      </c>
      <c r="C310" s="27">
        <v>8</v>
      </c>
      <c r="D310" s="48">
        <v>1</v>
      </c>
      <c r="E310" s="28" t="s">
        <v>28</v>
      </c>
      <c r="F310" s="114">
        <v>0.15557222682750901</v>
      </c>
      <c r="G310" s="116">
        <v>0.17196552531798401</v>
      </c>
      <c r="H310" s="68">
        <v>0.39600000000000002</v>
      </c>
      <c r="I310"/>
      <c r="J310"/>
      <c r="K310"/>
      <c r="L310"/>
      <c r="M310"/>
      <c r="N310"/>
      <c r="O310"/>
    </row>
    <row r="311" spans="1:15">
      <c r="A311" s="26" t="s">
        <v>2</v>
      </c>
      <c r="B311" s="27" t="s">
        <v>13</v>
      </c>
      <c r="C311" s="27">
        <v>9</v>
      </c>
      <c r="D311" s="48">
        <v>1</v>
      </c>
      <c r="E311" s="28" t="s">
        <v>28</v>
      </c>
      <c r="F311" s="114">
        <v>0.16145243645093399</v>
      </c>
      <c r="G311" s="116">
        <v>0.19035060513232799</v>
      </c>
      <c r="H311" s="68">
        <v>0.39600000000000002</v>
      </c>
      <c r="I311"/>
      <c r="J311"/>
      <c r="K311"/>
      <c r="L311"/>
      <c r="M311"/>
      <c r="N311"/>
      <c r="O311"/>
    </row>
    <row r="312" spans="1:15">
      <c r="A312" s="26" t="s">
        <v>2</v>
      </c>
      <c r="B312" s="27" t="s">
        <v>13</v>
      </c>
      <c r="C312" s="27">
        <v>10</v>
      </c>
      <c r="D312" s="48">
        <v>1</v>
      </c>
      <c r="E312" s="28" t="s">
        <v>28</v>
      </c>
      <c r="F312" s="114">
        <v>0.16215851430150099</v>
      </c>
      <c r="G312" s="116">
        <v>0.18997194457361799</v>
      </c>
      <c r="H312" s="68">
        <v>0.39600000000000002</v>
      </c>
      <c r="I312"/>
      <c r="J312"/>
      <c r="K312"/>
      <c r="L312"/>
      <c r="M312"/>
      <c r="N312"/>
      <c r="O312"/>
    </row>
    <row r="313" spans="1:15">
      <c r="A313" s="26" t="s">
        <v>2</v>
      </c>
      <c r="B313" s="27" t="s">
        <v>13</v>
      </c>
      <c r="C313" s="27">
        <v>11</v>
      </c>
      <c r="D313" s="48">
        <v>1</v>
      </c>
      <c r="E313" s="28" t="s">
        <v>28</v>
      </c>
      <c r="F313" s="114">
        <v>0.159447282314888</v>
      </c>
      <c r="G313" s="116">
        <v>0.18302743590404599</v>
      </c>
      <c r="H313" s="68">
        <v>0.39600000000000002</v>
      </c>
      <c r="I313"/>
      <c r="J313"/>
      <c r="K313"/>
      <c r="L313"/>
      <c r="M313"/>
      <c r="N313"/>
      <c r="O313"/>
    </row>
    <row r="314" spans="1:15">
      <c r="A314" s="26" t="s">
        <v>2</v>
      </c>
      <c r="B314" s="27" t="s">
        <v>13</v>
      </c>
      <c r="C314" s="27">
        <v>12</v>
      </c>
      <c r="D314" s="48">
        <v>1</v>
      </c>
      <c r="E314" s="28" t="s">
        <v>28</v>
      </c>
      <c r="F314" s="114">
        <v>0.160905875835165</v>
      </c>
      <c r="G314" s="116">
        <v>0.190102422162573</v>
      </c>
      <c r="H314" s="68">
        <v>0.39600000000000002</v>
      </c>
      <c r="I314"/>
      <c r="J314"/>
      <c r="K314"/>
      <c r="L314"/>
      <c r="M314"/>
      <c r="N314"/>
      <c r="O314"/>
    </row>
    <row r="315" spans="1:15">
      <c r="A315" s="26" t="s">
        <v>2</v>
      </c>
      <c r="B315" s="27" t="s">
        <v>13</v>
      </c>
      <c r="C315" s="27">
        <v>13</v>
      </c>
      <c r="D315" s="48">
        <v>1</v>
      </c>
      <c r="E315" s="28" t="s">
        <v>28</v>
      </c>
      <c r="F315" s="114">
        <v>0.16132485707768299</v>
      </c>
      <c r="G315" s="116">
        <v>0.18229729112902701</v>
      </c>
      <c r="H315" s="68">
        <v>0.39600000000000002</v>
      </c>
      <c r="I315"/>
      <c r="J315"/>
      <c r="K315"/>
      <c r="L315"/>
      <c r="M315"/>
      <c r="N315"/>
      <c r="O315"/>
    </row>
    <row r="316" spans="1:15">
      <c r="A316" s="26" t="s">
        <v>2</v>
      </c>
      <c r="B316" s="27" t="s">
        <v>13</v>
      </c>
      <c r="C316" s="27">
        <v>14</v>
      </c>
      <c r="D316" s="48">
        <v>1</v>
      </c>
      <c r="E316" s="28" t="s">
        <v>28</v>
      </c>
      <c r="F316" s="114">
        <v>0.15378915020294501</v>
      </c>
      <c r="G316" s="116">
        <v>0.17809455085603401</v>
      </c>
      <c r="H316" s="68">
        <v>0.39600000000000002</v>
      </c>
      <c r="I316"/>
      <c r="J316"/>
      <c r="K316"/>
      <c r="L316"/>
      <c r="M316"/>
      <c r="N316"/>
      <c r="O316"/>
    </row>
    <row r="317" spans="1:15">
      <c r="A317" s="26" t="s">
        <v>2</v>
      </c>
      <c r="B317" s="27" t="s">
        <v>13</v>
      </c>
      <c r="C317" s="27">
        <v>15</v>
      </c>
      <c r="D317" s="48">
        <v>1</v>
      </c>
      <c r="E317" s="28" t="s">
        <v>28</v>
      </c>
      <c r="F317" s="114">
        <v>0.16174716601306</v>
      </c>
      <c r="G317" s="116">
        <v>0.18980461058628501</v>
      </c>
      <c r="H317" s="68">
        <v>0.39600000000000002</v>
      </c>
      <c r="I317"/>
      <c r="J317"/>
      <c r="K317"/>
      <c r="L317"/>
      <c r="M317"/>
      <c r="N317"/>
      <c r="O317"/>
    </row>
    <row r="318" spans="1:15">
      <c r="A318" s="26" t="s">
        <v>2</v>
      </c>
      <c r="B318" s="27" t="s">
        <v>13</v>
      </c>
      <c r="C318" s="27">
        <v>16</v>
      </c>
      <c r="D318" s="48">
        <v>1</v>
      </c>
      <c r="E318" s="28" t="s">
        <v>28</v>
      </c>
      <c r="F318" s="114">
        <v>0.164274544325552</v>
      </c>
      <c r="G318" s="116">
        <v>0.20333339115362101</v>
      </c>
      <c r="H318" s="68">
        <v>0.39600000000000002</v>
      </c>
      <c r="I318"/>
      <c r="J318"/>
      <c r="K318"/>
      <c r="L318"/>
      <c r="M318"/>
      <c r="N318"/>
      <c r="O318"/>
    </row>
    <row r="319" spans="1:15">
      <c r="A319" s="26" t="s">
        <v>3</v>
      </c>
      <c r="B319" s="27" t="s">
        <v>12</v>
      </c>
      <c r="C319" s="27">
        <v>1</v>
      </c>
      <c r="D319" s="48">
        <v>1</v>
      </c>
      <c r="E319" s="28" t="s">
        <v>28</v>
      </c>
      <c r="F319" s="114">
        <v>5.6433089156533001E-2</v>
      </c>
      <c r="G319" s="116">
        <v>5.5259827508936599E-2</v>
      </c>
      <c r="H319" s="68">
        <v>0.107</v>
      </c>
      <c r="I319"/>
      <c r="J319"/>
      <c r="K319"/>
      <c r="L319"/>
      <c r="M319"/>
      <c r="N319"/>
      <c r="O319"/>
    </row>
    <row r="320" spans="1:15">
      <c r="A320" s="26" t="s">
        <v>3</v>
      </c>
      <c r="B320" s="27" t="s">
        <v>12</v>
      </c>
      <c r="C320" s="27">
        <v>2</v>
      </c>
      <c r="D320" s="48">
        <v>1</v>
      </c>
      <c r="E320" s="28" t="s">
        <v>28</v>
      </c>
      <c r="F320" s="114">
        <v>5.8811971935822001E-2</v>
      </c>
      <c r="G320" s="116">
        <v>5.45865677791878E-2</v>
      </c>
      <c r="H320" s="68">
        <v>0.107</v>
      </c>
      <c r="I320"/>
      <c r="J320"/>
      <c r="K320"/>
      <c r="L320"/>
      <c r="M320"/>
      <c r="N320"/>
      <c r="O320"/>
    </row>
    <row r="321" spans="1:15">
      <c r="A321" s="26" t="s">
        <v>3</v>
      </c>
      <c r="B321" s="27" t="s">
        <v>12</v>
      </c>
      <c r="C321" s="27">
        <v>3</v>
      </c>
      <c r="D321" s="48">
        <v>1</v>
      </c>
      <c r="E321" s="28" t="s">
        <v>28</v>
      </c>
      <c r="F321" s="114">
        <v>5.7138065633380898E-2</v>
      </c>
      <c r="G321" s="116">
        <v>5.3157146444119001E-2</v>
      </c>
      <c r="H321" s="68">
        <v>0.107</v>
      </c>
      <c r="I321"/>
      <c r="J321"/>
      <c r="K321"/>
      <c r="L321"/>
      <c r="M321"/>
      <c r="N321"/>
      <c r="O321"/>
    </row>
    <row r="322" spans="1:15">
      <c r="A322" s="26" t="s">
        <v>3</v>
      </c>
      <c r="B322" s="27" t="s">
        <v>12</v>
      </c>
      <c r="C322" s="27">
        <v>4</v>
      </c>
      <c r="D322" s="48">
        <v>1</v>
      </c>
      <c r="E322" s="28" t="s">
        <v>28</v>
      </c>
      <c r="F322" s="114">
        <v>5.8965587961123597E-2</v>
      </c>
      <c r="G322" s="116">
        <v>5.4112344910063503E-2</v>
      </c>
      <c r="H322" s="68">
        <v>0.107</v>
      </c>
      <c r="I322"/>
      <c r="J322"/>
      <c r="K322"/>
      <c r="L322"/>
      <c r="M322"/>
      <c r="N322"/>
      <c r="O322"/>
    </row>
    <row r="323" spans="1:15">
      <c r="A323" s="26" t="s">
        <v>3</v>
      </c>
      <c r="B323" s="27" t="s">
        <v>12</v>
      </c>
      <c r="C323" s="27">
        <v>5</v>
      </c>
      <c r="D323" s="48">
        <v>1</v>
      </c>
      <c r="E323" s="28" t="s">
        <v>28</v>
      </c>
      <c r="F323" s="114">
        <v>5.5752763938546598E-2</v>
      </c>
      <c r="G323" s="116">
        <v>5.3280708403698099E-2</v>
      </c>
      <c r="H323" s="68">
        <v>0.107</v>
      </c>
      <c r="I323"/>
      <c r="J323"/>
      <c r="K323"/>
      <c r="L323"/>
      <c r="M323"/>
      <c r="N323"/>
      <c r="O323"/>
    </row>
    <row r="324" spans="1:15">
      <c r="A324" s="26" t="s">
        <v>3</v>
      </c>
      <c r="B324" s="27" t="s">
        <v>12</v>
      </c>
      <c r="C324" s="27">
        <v>6</v>
      </c>
      <c r="D324" s="48">
        <v>1</v>
      </c>
      <c r="E324" s="28" t="s">
        <v>28</v>
      </c>
      <c r="F324" s="114">
        <v>5.7418262574527597E-2</v>
      </c>
      <c r="G324" s="116">
        <v>5.3950356391992103E-2</v>
      </c>
      <c r="H324" s="68">
        <v>0.107</v>
      </c>
      <c r="I324"/>
      <c r="J324"/>
      <c r="K324"/>
      <c r="L324"/>
      <c r="M324"/>
      <c r="N324"/>
      <c r="O324"/>
    </row>
    <row r="325" spans="1:15">
      <c r="A325" s="26" t="s">
        <v>3</v>
      </c>
      <c r="B325" s="27" t="s">
        <v>12</v>
      </c>
      <c r="C325" s="27">
        <v>7</v>
      </c>
      <c r="D325" s="48">
        <v>1</v>
      </c>
      <c r="E325" s="28" t="s">
        <v>28</v>
      </c>
      <c r="F325" s="114">
        <v>5.6222686696679E-2</v>
      </c>
      <c r="G325" s="116">
        <v>5.3133093920420101E-2</v>
      </c>
      <c r="H325" s="68">
        <v>0.107</v>
      </c>
      <c r="I325"/>
      <c r="J325"/>
      <c r="K325"/>
      <c r="L325"/>
      <c r="M325"/>
      <c r="N325"/>
      <c r="O325"/>
    </row>
    <row r="326" spans="1:15">
      <c r="A326" s="26" t="s">
        <v>3</v>
      </c>
      <c r="B326" s="27" t="s">
        <v>12</v>
      </c>
      <c r="C326" s="27">
        <v>8</v>
      </c>
      <c r="D326" s="48">
        <v>1</v>
      </c>
      <c r="E326" s="28" t="s">
        <v>28</v>
      </c>
      <c r="F326" s="114">
        <v>5.7461905597433298E-2</v>
      </c>
      <c r="G326" s="116">
        <v>5.3677466285635203E-2</v>
      </c>
      <c r="H326" s="68">
        <v>0.107</v>
      </c>
      <c r="I326"/>
      <c r="J326"/>
      <c r="K326"/>
      <c r="L326"/>
      <c r="M326"/>
      <c r="N326"/>
      <c r="O326"/>
    </row>
    <row r="327" spans="1:15">
      <c r="A327" s="26" t="s">
        <v>3</v>
      </c>
      <c r="B327" s="27" t="s">
        <v>12</v>
      </c>
      <c r="C327" s="27">
        <v>9</v>
      </c>
      <c r="D327" s="48">
        <v>1</v>
      </c>
      <c r="E327" s="28" t="s">
        <v>28</v>
      </c>
      <c r="F327" s="114">
        <v>5.6588885033167897E-2</v>
      </c>
      <c r="G327" s="116">
        <v>5.5291537763493298E-2</v>
      </c>
      <c r="H327" s="68">
        <v>0.107</v>
      </c>
      <c r="I327"/>
      <c r="J327"/>
      <c r="K327"/>
      <c r="L327"/>
      <c r="M327"/>
      <c r="N327"/>
      <c r="O327"/>
    </row>
    <row r="328" spans="1:15">
      <c r="A328" s="26" t="s">
        <v>3</v>
      </c>
      <c r="B328" s="27" t="s">
        <v>12</v>
      </c>
      <c r="C328" s="27">
        <v>10</v>
      </c>
      <c r="D328" s="48">
        <v>1</v>
      </c>
      <c r="E328" s="28" t="s">
        <v>28</v>
      </c>
      <c r="F328" s="114">
        <v>5.8401888709088801E-2</v>
      </c>
      <c r="G328" s="116">
        <v>5.4367639811111701E-2</v>
      </c>
      <c r="H328" s="68">
        <v>0.107</v>
      </c>
      <c r="I328"/>
      <c r="J328"/>
      <c r="K328"/>
      <c r="L328"/>
      <c r="M328"/>
      <c r="N328"/>
      <c r="O328"/>
    </row>
    <row r="329" spans="1:15">
      <c r="A329" s="26" t="s">
        <v>3</v>
      </c>
      <c r="B329" s="27" t="s">
        <v>12</v>
      </c>
      <c r="C329" s="27">
        <v>11</v>
      </c>
      <c r="D329" s="48">
        <v>1</v>
      </c>
      <c r="E329" s="28" t="s">
        <v>28</v>
      </c>
      <c r="F329" s="114">
        <v>5.7867055312494899E-2</v>
      </c>
      <c r="G329" s="116">
        <v>5.3185840837310303E-2</v>
      </c>
      <c r="H329" s="68">
        <v>0.107</v>
      </c>
      <c r="I329"/>
      <c r="J329"/>
      <c r="K329"/>
      <c r="L329"/>
      <c r="M329"/>
      <c r="N329"/>
      <c r="O329"/>
    </row>
    <row r="330" spans="1:15">
      <c r="A330" s="26" t="s">
        <v>3</v>
      </c>
      <c r="B330" s="27" t="s">
        <v>12</v>
      </c>
      <c r="C330" s="27">
        <v>12</v>
      </c>
      <c r="D330" s="48">
        <v>1</v>
      </c>
      <c r="E330" s="28" t="s">
        <v>28</v>
      </c>
      <c r="F330" s="114">
        <v>5.8411107245874103E-2</v>
      </c>
      <c r="G330" s="116">
        <v>5.4959845918457803E-2</v>
      </c>
      <c r="H330" s="68">
        <v>0.107</v>
      </c>
      <c r="I330"/>
      <c r="J330"/>
      <c r="K330"/>
      <c r="L330"/>
      <c r="M330"/>
      <c r="N330"/>
      <c r="O330"/>
    </row>
    <row r="331" spans="1:15">
      <c r="A331" s="26" t="s">
        <v>3</v>
      </c>
      <c r="B331" s="27" t="s">
        <v>12</v>
      </c>
      <c r="C331" s="27">
        <v>13</v>
      </c>
      <c r="D331" s="48">
        <v>1</v>
      </c>
      <c r="E331" s="28" t="s">
        <v>28</v>
      </c>
      <c r="F331" s="114">
        <v>5.63420090026861E-2</v>
      </c>
      <c r="G331" s="116">
        <v>5.38003955251549E-2</v>
      </c>
      <c r="H331" s="68">
        <v>0.107</v>
      </c>
      <c r="I331"/>
      <c r="J331"/>
      <c r="K331"/>
      <c r="L331"/>
      <c r="M331"/>
      <c r="N331"/>
      <c r="O331"/>
    </row>
    <row r="332" spans="1:15">
      <c r="A332" s="26" t="s">
        <v>3</v>
      </c>
      <c r="B332" s="27" t="s">
        <v>12</v>
      </c>
      <c r="C332" s="27">
        <v>14</v>
      </c>
      <c r="D332" s="48">
        <v>1</v>
      </c>
      <c r="E332" s="28" t="s">
        <v>28</v>
      </c>
      <c r="F332" s="114">
        <v>5.8574004833016897E-2</v>
      </c>
      <c r="G332" s="116">
        <v>5.66747166677143E-2</v>
      </c>
      <c r="H332" s="68">
        <v>0.107</v>
      </c>
      <c r="I332"/>
      <c r="J332"/>
      <c r="K332"/>
      <c r="L332"/>
      <c r="M332"/>
      <c r="N332"/>
      <c r="O332"/>
    </row>
    <row r="333" spans="1:15">
      <c r="A333" s="26" t="s">
        <v>3</v>
      </c>
      <c r="B333" s="27" t="s">
        <v>12</v>
      </c>
      <c r="C333" s="27">
        <v>15</v>
      </c>
      <c r="D333" s="48">
        <v>1</v>
      </c>
      <c r="E333" s="28" t="s">
        <v>28</v>
      </c>
      <c r="F333" s="114">
        <v>5.7546185436747603E-2</v>
      </c>
      <c r="G333" s="116">
        <v>5.4715500348535E-2</v>
      </c>
      <c r="H333" s="68">
        <v>0.107</v>
      </c>
      <c r="I333"/>
      <c r="J333"/>
      <c r="K333"/>
      <c r="L333"/>
      <c r="M333"/>
      <c r="N333"/>
      <c r="O333"/>
    </row>
    <row r="334" spans="1:15">
      <c r="A334" s="26" t="s">
        <v>3</v>
      </c>
      <c r="B334" s="27" t="s">
        <v>12</v>
      </c>
      <c r="C334" s="27">
        <v>16</v>
      </c>
      <c r="D334" s="48">
        <v>1</v>
      </c>
      <c r="E334" s="28" t="s">
        <v>28</v>
      </c>
      <c r="F334" s="114">
        <v>5.93298991075824E-2</v>
      </c>
      <c r="G334" s="116">
        <v>5.6613155600285001E-2</v>
      </c>
      <c r="H334" s="68">
        <v>0.107</v>
      </c>
      <c r="I334"/>
      <c r="J334"/>
      <c r="K334"/>
      <c r="L334"/>
      <c r="M334"/>
      <c r="N334"/>
      <c r="O334"/>
    </row>
    <row r="335" spans="1:15">
      <c r="A335" s="26" t="s">
        <v>3</v>
      </c>
      <c r="B335" s="27" t="s">
        <v>13</v>
      </c>
      <c r="C335" s="27">
        <v>1</v>
      </c>
      <c r="D335" s="48">
        <v>1</v>
      </c>
      <c r="E335" s="28" t="s">
        <v>28</v>
      </c>
      <c r="F335" s="114">
        <v>5.7143873999188299E-2</v>
      </c>
      <c r="G335" s="116">
        <v>5.4961620369816097E-2</v>
      </c>
      <c r="H335" s="68">
        <v>0.107</v>
      </c>
      <c r="I335"/>
      <c r="J335"/>
      <c r="K335"/>
      <c r="L335"/>
      <c r="M335"/>
      <c r="N335"/>
      <c r="O335"/>
    </row>
    <row r="336" spans="1:15">
      <c r="A336" s="26" t="s">
        <v>3</v>
      </c>
      <c r="B336" s="27" t="s">
        <v>13</v>
      </c>
      <c r="C336" s="27">
        <v>2</v>
      </c>
      <c r="D336" s="48">
        <v>1</v>
      </c>
      <c r="E336" s="28" t="s">
        <v>28</v>
      </c>
      <c r="F336" s="114">
        <v>5.9420242449665803E-2</v>
      </c>
      <c r="G336" s="116">
        <v>5.5557236577129597E-2</v>
      </c>
      <c r="H336" s="68">
        <v>0.107</v>
      </c>
      <c r="I336"/>
      <c r="J336"/>
      <c r="K336"/>
      <c r="L336"/>
      <c r="M336"/>
      <c r="N336"/>
      <c r="O336"/>
    </row>
    <row r="337" spans="1:15">
      <c r="A337" s="26" t="s">
        <v>3</v>
      </c>
      <c r="B337" s="27" t="s">
        <v>13</v>
      </c>
      <c r="C337" s="27">
        <v>3</v>
      </c>
      <c r="D337" s="48">
        <v>1</v>
      </c>
      <c r="E337" s="28" t="s">
        <v>28</v>
      </c>
      <c r="F337" s="114">
        <v>5.6181976853005897E-2</v>
      </c>
      <c r="G337" s="116">
        <v>5.3425561234847103E-2</v>
      </c>
      <c r="H337" s="68">
        <v>0.107</v>
      </c>
      <c r="I337"/>
      <c r="J337"/>
      <c r="K337"/>
      <c r="L337"/>
      <c r="M337"/>
      <c r="N337"/>
      <c r="O337"/>
    </row>
    <row r="338" spans="1:15">
      <c r="A338" s="26" t="s">
        <v>3</v>
      </c>
      <c r="B338" s="27" t="s">
        <v>13</v>
      </c>
      <c r="C338" s="27">
        <v>4</v>
      </c>
      <c r="D338" s="48">
        <v>1</v>
      </c>
      <c r="E338" s="28" t="s">
        <v>28</v>
      </c>
      <c r="F338" s="114">
        <v>5.8286533966552E-2</v>
      </c>
      <c r="G338" s="116">
        <v>5.4577684404349798E-2</v>
      </c>
      <c r="H338" s="68">
        <v>0.107</v>
      </c>
      <c r="I338"/>
      <c r="J338"/>
      <c r="K338"/>
      <c r="L338"/>
      <c r="M338"/>
      <c r="N338"/>
      <c r="O338"/>
    </row>
    <row r="339" spans="1:15">
      <c r="A339" s="26" t="s">
        <v>3</v>
      </c>
      <c r="B339" s="27" t="s">
        <v>13</v>
      </c>
      <c r="C339" s="27">
        <v>5</v>
      </c>
      <c r="D339" s="48">
        <v>1</v>
      </c>
      <c r="E339" s="28" t="s">
        <v>28</v>
      </c>
      <c r="F339" s="114">
        <v>5.6176472348734699E-2</v>
      </c>
      <c r="G339" s="116">
        <v>5.2647861987411101E-2</v>
      </c>
      <c r="H339" s="68">
        <v>0.107</v>
      </c>
      <c r="I339"/>
      <c r="J339"/>
      <c r="K339"/>
      <c r="L339"/>
      <c r="M339"/>
      <c r="N339"/>
      <c r="O339"/>
    </row>
    <row r="340" spans="1:15">
      <c r="A340" s="26" t="s">
        <v>3</v>
      </c>
      <c r="B340" s="27" t="s">
        <v>13</v>
      </c>
      <c r="C340" s="27">
        <v>6</v>
      </c>
      <c r="D340" s="48">
        <v>1</v>
      </c>
      <c r="E340" s="28" t="s">
        <v>28</v>
      </c>
      <c r="F340" s="114">
        <v>5.7556881353932103E-2</v>
      </c>
      <c r="G340" s="116">
        <v>5.4913694002782197E-2</v>
      </c>
      <c r="H340" s="68">
        <v>0.107</v>
      </c>
      <c r="I340"/>
      <c r="J340"/>
      <c r="K340"/>
      <c r="L340"/>
      <c r="M340"/>
      <c r="N340"/>
      <c r="O340"/>
    </row>
    <row r="341" spans="1:15">
      <c r="A341" s="26" t="s">
        <v>3</v>
      </c>
      <c r="B341" s="27" t="s">
        <v>13</v>
      </c>
      <c r="C341" s="27">
        <v>7</v>
      </c>
      <c r="D341" s="48">
        <v>1</v>
      </c>
      <c r="E341" s="28" t="s">
        <v>28</v>
      </c>
      <c r="F341" s="114">
        <v>5.6373481258458098E-2</v>
      </c>
      <c r="G341" s="116">
        <v>5.2615675864896197E-2</v>
      </c>
      <c r="H341" s="68">
        <v>0.107</v>
      </c>
      <c r="I341"/>
      <c r="J341"/>
      <c r="K341"/>
      <c r="L341"/>
      <c r="M341"/>
      <c r="N341"/>
      <c r="O341"/>
    </row>
    <row r="342" spans="1:15">
      <c r="A342" s="26" t="s">
        <v>3</v>
      </c>
      <c r="B342" s="27" t="s">
        <v>13</v>
      </c>
      <c r="C342" s="27">
        <v>8</v>
      </c>
      <c r="D342" s="48">
        <v>1</v>
      </c>
      <c r="E342" s="28" t="s">
        <v>28</v>
      </c>
      <c r="F342" s="114">
        <v>5.7715129714282699E-2</v>
      </c>
      <c r="G342" s="116">
        <v>5.4095881690979203E-2</v>
      </c>
      <c r="H342" s="68">
        <v>0.107</v>
      </c>
      <c r="I342"/>
      <c r="J342"/>
      <c r="K342"/>
      <c r="L342"/>
      <c r="M342"/>
      <c r="N342"/>
      <c r="O342"/>
    </row>
    <row r="343" spans="1:15">
      <c r="A343" s="26" t="s">
        <v>3</v>
      </c>
      <c r="B343" s="27" t="s">
        <v>13</v>
      </c>
      <c r="C343" s="27">
        <v>9</v>
      </c>
      <c r="D343" s="48">
        <v>1</v>
      </c>
      <c r="E343" s="28" t="s">
        <v>28</v>
      </c>
      <c r="F343" s="114">
        <v>5.7895838420901097E-2</v>
      </c>
      <c r="G343" s="116">
        <v>5.5560476328718397E-2</v>
      </c>
      <c r="H343" s="68">
        <v>0.107</v>
      </c>
      <c r="I343"/>
      <c r="J343"/>
      <c r="K343"/>
      <c r="L343"/>
      <c r="M343"/>
      <c r="N343"/>
      <c r="O343"/>
    </row>
    <row r="344" spans="1:15">
      <c r="A344" s="26" t="s">
        <v>3</v>
      </c>
      <c r="B344" s="27" t="s">
        <v>13</v>
      </c>
      <c r="C344" s="27">
        <v>10</v>
      </c>
      <c r="D344" s="48">
        <v>1</v>
      </c>
      <c r="E344" s="28" t="s">
        <v>28</v>
      </c>
      <c r="F344" s="114">
        <v>5.8278394525443998E-2</v>
      </c>
      <c r="G344" s="116">
        <v>5.4221400830164301E-2</v>
      </c>
      <c r="H344" s="68">
        <v>0.107</v>
      </c>
      <c r="I344"/>
      <c r="J344"/>
      <c r="K344"/>
      <c r="L344"/>
      <c r="M344"/>
      <c r="N344"/>
      <c r="O344"/>
    </row>
    <row r="345" spans="1:15">
      <c r="A345" s="26" t="s">
        <v>3</v>
      </c>
      <c r="B345" s="27" t="s">
        <v>13</v>
      </c>
      <c r="C345" s="27">
        <v>11</v>
      </c>
      <c r="D345" s="48">
        <v>1</v>
      </c>
      <c r="E345" s="28" t="s">
        <v>28</v>
      </c>
      <c r="F345" s="114">
        <v>5.7586774446884197E-2</v>
      </c>
      <c r="G345" s="116">
        <v>5.3549701628014097E-2</v>
      </c>
      <c r="H345" s="68">
        <v>0.107</v>
      </c>
      <c r="I345"/>
      <c r="J345"/>
      <c r="K345"/>
      <c r="L345"/>
      <c r="M345"/>
      <c r="N345"/>
      <c r="O345"/>
    </row>
    <row r="346" spans="1:15">
      <c r="A346" s="26" t="s">
        <v>3</v>
      </c>
      <c r="B346" s="27" t="s">
        <v>13</v>
      </c>
      <c r="C346" s="27">
        <v>12</v>
      </c>
      <c r="D346" s="48">
        <v>1</v>
      </c>
      <c r="E346" s="28" t="s">
        <v>28</v>
      </c>
      <c r="F346" s="114">
        <v>5.87514453864574E-2</v>
      </c>
      <c r="G346" s="116">
        <v>5.4792688073991902E-2</v>
      </c>
      <c r="H346" s="68">
        <v>0.107</v>
      </c>
      <c r="I346"/>
      <c r="J346"/>
      <c r="K346"/>
      <c r="L346"/>
      <c r="M346"/>
      <c r="N346"/>
      <c r="O346"/>
    </row>
    <row r="347" spans="1:15">
      <c r="A347" s="26" t="s">
        <v>3</v>
      </c>
      <c r="B347" s="27" t="s">
        <v>13</v>
      </c>
      <c r="C347" s="27">
        <v>13</v>
      </c>
      <c r="D347" s="48">
        <v>1</v>
      </c>
      <c r="E347" s="28" t="s">
        <v>28</v>
      </c>
      <c r="F347" s="114">
        <v>5.6341100628391899E-2</v>
      </c>
      <c r="G347" s="116">
        <v>5.3480518372833102E-2</v>
      </c>
      <c r="H347" s="68">
        <v>0.107</v>
      </c>
      <c r="I347"/>
      <c r="J347"/>
      <c r="K347"/>
      <c r="L347"/>
      <c r="M347"/>
      <c r="N347"/>
      <c r="O347"/>
    </row>
    <row r="348" spans="1:15">
      <c r="A348" s="26" t="s">
        <v>3</v>
      </c>
      <c r="B348" s="27" t="s">
        <v>13</v>
      </c>
      <c r="C348" s="27">
        <v>14</v>
      </c>
      <c r="D348" s="48">
        <v>1</v>
      </c>
      <c r="E348" s="28" t="s">
        <v>28</v>
      </c>
      <c r="F348" s="114">
        <v>5.8516080143442901E-2</v>
      </c>
      <c r="G348" s="116">
        <v>5.6322525072358097E-2</v>
      </c>
      <c r="H348" s="68">
        <v>0.107</v>
      </c>
      <c r="I348"/>
      <c r="J348"/>
      <c r="K348"/>
      <c r="L348"/>
      <c r="M348"/>
      <c r="N348"/>
      <c r="O348"/>
    </row>
    <row r="349" spans="1:15">
      <c r="A349" s="26" t="s">
        <v>3</v>
      </c>
      <c r="B349" s="27" t="s">
        <v>13</v>
      </c>
      <c r="C349" s="27">
        <v>15</v>
      </c>
      <c r="D349" s="48">
        <v>1</v>
      </c>
      <c r="E349" s="28" t="s">
        <v>28</v>
      </c>
      <c r="F349" s="114">
        <v>5.8514283520858003E-2</v>
      </c>
      <c r="G349" s="116">
        <v>5.45223757963458E-2</v>
      </c>
      <c r="H349" s="68">
        <v>0.107</v>
      </c>
      <c r="I349"/>
      <c r="J349"/>
      <c r="K349"/>
      <c r="L349"/>
      <c r="M349"/>
      <c r="N349"/>
      <c r="O349"/>
    </row>
    <row r="350" spans="1:15">
      <c r="A350" s="26" t="s">
        <v>3</v>
      </c>
      <c r="B350" s="27" t="s">
        <v>13</v>
      </c>
      <c r="C350" s="27">
        <v>16</v>
      </c>
      <c r="D350" s="48">
        <v>1</v>
      </c>
      <c r="E350" s="28" t="s">
        <v>28</v>
      </c>
      <c r="F350" s="114">
        <v>5.9281930679150503E-2</v>
      </c>
      <c r="G350" s="116">
        <v>5.5235174012417503E-2</v>
      </c>
      <c r="H350" s="68">
        <v>0.107</v>
      </c>
      <c r="I350"/>
      <c r="J350"/>
      <c r="K350"/>
      <c r="L350"/>
      <c r="M350"/>
      <c r="N350"/>
      <c r="O350"/>
    </row>
    <row r="351" spans="1:15">
      <c r="A351" s="26" t="s">
        <v>4</v>
      </c>
      <c r="B351" s="27" t="s">
        <v>12</v>
      </c>
      <c r="C351" s="27">
        <v>1</v>
      </c>
      <c r="D351" s="48">
        <v>1</v>
      </c>
      <c r="E351" s="28" t="s">
        <v>28</v>
      </c>
      <c r="F351" s="114">
        <v>6.8538980214370396E-2</v>
      </c>
      <c r="G351" s="116">
        <v>7.3107477359905207E-2</v>
      </c>
      <c r="H351" s="68">
        <v>9.0999999999999998E-2</v>
      </c>
      <c r="I351"/>
      <c r="J351"/>
      <c r="K351"/>
      <c r="L351"/>
      <c r="M351"/>
      <c r="N351"/>
      <c r="O351"/>
    </row>
    <row r="352" spans="1:15">
      <c r="A352" s="26" t="s">
        <v>4</v>
      </c>
      <c r="B352" s="27" t="s">
        <v>12</v>
      </c>
      <c r="C352" s="27">
        <v>2</v>
      </c>
      <c r="D352" s="48">
        <v>1</v>
      </c>
      <c r="E352" s="28" t="s">
        <v>28</v>
      </c>
      <c r="F352" s="114">
        <v>6.8168875039557E-2</v>
      </c>
      <c r="G352" s="116">
        <v>7.0993788192778504E-2</v>
      </c>
      <c r="H352" s="68">
        <v>9.0999999999999998E-2</v>
      </c>
      <c r="I352"/>
      <c r="J352"/>
      <c r="K352"/>
      <c r="L352"/>
      <c r="M352"/>
      <c r="N352"/>
      <c r="O352"/>
    </row>
    <row r="353" spans="1:15">
      <c r="A353" s="26" t="s">
        <v>4</v>
      </c>
      <c r="B353" s="27" t="s">
        <v>12</v>
      </c>
      <c r="C353" s="27">
        <v>3</v>
      </c>
      <c r="D353" s="48">
        <v>1</v>
      </c>
      <c r="E353" s="28" t="s">
        <v>28</v>
      </c>
      <c r="F353" s="114">
        <v>6.8304850882242807E-2</v>
      </c>
      <c r="G353" s="116">
        <v>7.1862871128757402E-2</v>
      </c>
      <c r="H353" s="68">
        <v>9.0999999999999998E-2</v>
      </c>
      <c r="I353"/>
      <c r="J353"/>
      <c r="K353"/>
      <c r="L353"/>
      <c r="M353"/>
      <c r="N353"/>
      <c r="O353"/>
    </row>
    <row r="354" spans="1:15">
      <c r="A354" s="26" t="s">
        <v>4</v>
      </c>
      <c r="B354" s="27" t="s">
        <v>12</v>
      </c>
      <c r="C354" s="27">
        <v>4</v>
      </c>
      <c r="D354" s="48">
        <v>1</v>
      </c>
      <c r="E354" s="28" t="s">
        <v>28</v>
      </c>
      <c r="F354" s="114">
        <v>7.7024924710321394E-2</v>
      </c>
      <c r="G354" s="116">
        <v>7.9408654675026405E-2</v>
      </c>
      <c r="H354" s="68">
        <v>9.0999999999999998E-2</v>
      </c>
      <c r="I354"/>
      <c r="J354"/>
      <c r="K354"/>
      <c r="L354"/>
      <c r="M354"/>
      <c r="N354"/>
      <c r="O354"/>
    </row>
    <row r="355" spans="1:15">
      <c r="A355" s="26" t="s">
        <v>4</v>
      </c>
      <c r="B355" s="27" t="s">
        <v>12</v>
      </c>
      <c r="C355" s="27">
        <v>5</v>
      </c>
      <c r="D355" s="48">
        <v>1</v>
      </c>
      <c r="E355" s="28" t="s">
        <v>28</v>
      </c>
      <c r="F355" s="114">
        <v>6.8182272692252799E-2</v>
      </c>
      <c r="G355" s="116">
        <v>7.0964401286605999E-2</v>
      </c>
      <c r="H355" s="68">
        <v>9.0999999999999998E-2</v>
      </c>
      <c r="I355"/>
      <c r="J355"/>
      <c r="K355"/>
      <c r="L355"/>
      <c r="M355"/>
      <c r="N355"/>
      <c r="O355"/>
    </row>
    <row r="356" spans="1:15">
      <c r="A356" s="26" t="s">
        <v>4</v>
      </c>
      <c r="B356" s="27" t="s">
        <v>12</v>
      </c>
      <c r="C356" s="27">
        <v>6</v>
      </c>
      <c r="D356" s="48">
        <v>1</v>
      </c>
      <c r="E356" s="28" t="s">
        <v>28</v>
      </c>
      <c r="F356" s="114">
        <v>6.77018406802882E-2</v>
      </c>
      <c r="G356" s="116">
        <v>7.1423564807855902E-2</v>
      </c>
      <c r="H356" s="68">
        <v>9.0999999999999998E-2</v>
      </c>
      <c r="I356"/>
      <c r="J356"/>
      <c r="K356"/>
      <c r="L356"/>
      <c r="M356"/>
      <c r="N356"/>
      <c r="O356"/>
    </row>
    <row r="357" spans="1:15">
      <c r="A357" s="26" t="s">
        <v>4</v>
      </c>
      <c r="B357" s="27" t="s">
        <v>12</v>
      </c>
      <c r="C357" s="27">
        <v>7</v>
      </c>
      <c r="D357" s="48">
        <v>1</v>
      </c>
      <c r="E357" s="28" t="s">
        <v>28</v>
      </c>
      <c r="F357" s="114">
        <v>6.6970385413843703E-2</v>
      </c>
      <c r="G357" s="116">
        <v>7.0553902726187001E-2</v>
      </c>
      <c r="H357" s="68">
        <v>9.0999999999999998E-2</v>
      </c>
      <c r="I357"/>
      <c r="J357"/>
      <c r="K357"/>
      <c r="L357"/>
      <c r="M357"/>
      <c r="N357"/>
      <c r="O357"/>
    </row>
    <row r="358" spans="1:15">
      <c r="A358" s="26" t="s">
        <v>4</v>
      </c>
      <c r="B358" s="27" t="s">
        <v>12</v>
      </c>
      <c r="C358" s="27">
        <v>8</v>
      </c>
      <c r="D358" s="48">
        <v>1</v>
      </c>
      <c r="E358" s="28" t="s">
        <v>28</v>
      </c>
      <c r="F358" s="114">
        <v>6.9443849102407404E-2</v>
      </c>
      <c r="G358" s="116">
        <v>6.8912779158381093E-2</v>
      </c>
      <c r="H358" s="68">
        <v>9.0999999999999998E-2</v>
      </c>
      <c r="I358"/>
      <c r="J358"/>
      <c r="K358"/>
      <c r="L358"/>
      <c r="M358"/>
      <c r="N358"/>
      <c r="O358"/>
    </row>
    <row r="359" spans="1:15">
      <c r="A359" s="26" t="s">
        <v>4</v>
      </c>
      <c r="B359" s="27" t="s">
        <v>12</v>
      </c>
      <c r="C359" s="27">
        <v>9</v>
      </c>
      <c r="D359" s="48">
        <v>1</v>
      </c>
      <c r="E359" s="28" t="s">
        <v>28</v>
      </c>
      <c r="F359" s="114">
        <v>7.3814342388943396E-2</v>
      </c>
      <c r="G359" s="116">
        <v>7.4129077686562295E-2</v>
      </c>
      <c r="H359" s="68">
        <v>9.0999999999999998E-2</v>
      </c>
      <c r="I359"/>
      <c r="J359"/>
      <c r="K359"/>
      <c r="L359"/>
      <c r="M359"/>
      <c r="N359"/>
      <c r="O359"/>
    </row>
    <row r="360" spans="1:15">
      <c r="A360" s="26" t="s">
        <v>4</v>
      </c>
      <c r="B360" s="27" t="s">
        <v>12</v>
      </c>
      <c r="C360" s="27">
        <v>10</v>
      </c>
      <c r="D360" s="48">
        <v>1</v>
      </c>
      <c r="E360" s="28" t="s">
        <v>28</v>
      </c>
      <c r="F360" s="114">
        <v>6.8583552231116396E-2</v>
      </c>
      <c r="G360" s="116">
        <v>7.0217662773372394E-2</v>
      </c>
      <c r="H360" s="68">
        <v>9.0999999999999998E-2</v>
      </c>
      <c r="I360"/>
      <c r="J360"/>
      <c r="K360"/>
      <c r="L360"/>
      <c r="M360"/>
      <c r="N360"/>
      <c r="O360"/>
    </row>
    <row r="361" spans="1:15">
      <c r="A361" s="26" t="s">
        <v>4</v>
      </c>
      <c r="B361" s="27" t="s">
        <v>12</v>
      </c>
      <c r="C361" s="27">
        <v>11</v>
      </c>
      <c r="D361" s="48">
        <v>1</v>
      </c>
      <c r="E361" s="28" t="s">
        <v>28</v>
      </c>
      <c r="F361" s="114">
        <v>7.1940403777852005E-2</v>
      </c>
      <c r="G361" s="116">
        <v>7.4886144974657495E-2</v>
      </c>
      <c r="H361" s="68">
        <v>9.0999999999999998E-2</v>
      </c>
      <c r="I361"/>
      <c r="J361"/>
      <c r="K361"/>
      <c r="L361"/>
      <c r="M361"/>
      <c r="N361"/>
      <c r="O361"/>
    </row>
    <row r="362" spans="1:15">
      <c r="A362" s="26" t="s">
        <v>4</v>
      </c>
      <c r="B362" s="27" t="s">
        <v>12</v>
      </c>
      <c r="C362" s="27">
        <v>12</v>
      </c>
      <c r="D362" s="48">
        <v>1</v>
      </c>
      <c r="E362" s="28" t="s">
        <v>28</v>
      </c>
      <c r="F362" s="114">
        <v>7.0035888782100694E-2</v>
      </c>
      <c r="G362" s="116">
        <v>7.3696512242264006E-2</v>
      </c>
      <c r="H362" s="68">
        <v>9.0999999999999998E-2</v>
      </c>
      <c r="I362"/>
      <c r="J362"/>
      <c r="K362"/>
      <c r="L362"/>
      <c r="M362"/>
      <c r="N362"/>
      <c r="O362"/>
    </row>
    <row r="363" spans="1:15">
      <c r="A363" s="26" t="s">
        <v>4</v>
      </c>
      <c r="B363" s="27" t="s">
        <v>12</v>
      </c>
      <c r="C363" s="27">
        <v>13</v>
      </c>
      <c r="D363" s="48">
        <v>1</v>
      </c>
      <c r="E363" s="28" t="s">
        <v>28</v>
      </c>
      <c r="F363" s="114">
        <v>7.0016496206860596E-2</v>
      </c>
      <c r="G363" s="116">
        <v>7.3182619927245895E-2</v>
      </c>
      <c r="H363" s="68">
        <v>9.0999999999999998E-2</v>
      </c>
      <c r="I363"/>
      <c r="J363"/>
      <c r="K363"/>
      <c r="L363"/>
      <c r="M363"/>
      <c r="N363"/>
      <c r="O363"/>
    </row>
    <row r="364" spans="1:15">
      <c r="A364" s="26" t="s">
        <v>4</v>
      </c>
      <c r="B364" s="27" t="s">
        <v>12</v>
      </c>
      <c r="C364" s="27">
        <v>14</v>
      </c>
      <c r="D364" s="48">
        <v>1</v>
      </c>
      <c r="E364" s="28" t="s">
        <v>28</v>
      </c>
      <c r="F364" s="114">
        <v>7.1641754028807306E-2</v>
      </c>
      <c r="G364" s="116">
        <v>7.1505853772754702E-2</v>
      </c>
      <c r="H364" s="68">
        <v>9.0999999999999998E-2</v>
      </c>
      <c r="I364"/>
      <c r="J364"/>
      <c r="K364"/>
      <c r="L364"/>
      <c r="M364"/>
      <c r="N364"/>
      <c r="O364"/>
    </row>
    <row r="365" spans="1:15">
      <c r="A365" s="26" t="s">
        <v>4</v>
      </c>
      <c r="B365" s="27" t="s">
        <v>12</v>
      </c>
      <c r="C365" s="27">
        <v>15</v>
      </c>
      <c r="D365" s="48">
        <v>1</v>
      </c>
      <c r="E365" s="28" t="s">
        <v>28</v>
      </c>
      <c r="F365" s="114">
        <v>7.1084172183107794E-2</v>
      </c>
      <c r="G365" s="116">
        <v>7.4874718699519699E-2</v>
      </c>
      <c r="H365" s="68">
        <v>9.0999999999999998E-2</v>
      </c>
      <c r="I365"/>
      <c r="J365"/>
      <c r="K365"/>
      <c r="L365"/>
      <c r="M365"/>
      <c r="N365"/>
      <c r="O365"/>
    </row>
    <row r="366" spans="1:15">
      <c r="A366" s="26" t="s">
        <v>4</v>
      </c>
      <c r="B366" s="27" t="s">
        <v>12</v>
      </c>
      <c r="C366" s="27">
        <v>16</v>
      </c>
      <c r="D366" s="48">
        <v>1</v>
      </c>
      <c r="E366" s="28" t="s">
        <v>28</v>
      </c>
      <c r="F366" s="114">
        <v>7.2530339201523505E-2</v>
      </c>
      <c r="G366" s="116">
        <v>9.1696661546659397E-2</v>
      </c>
      <c r="H366" s="68">
        <v>9.0999999999999998E-2</v>
      </c>
      <c r="I366"/>
      <c r="J366"/>
      <c r="K366"/>
      <c r="L366"/>
      <c r="M366"/>
      <c r="N366"/>
      <c r="O366"/>
    </row>
    <row r="367" spans="1:15">
      <c r="A367" s="26" t="s">
        <v>4</v>
      </c>
      <c r="B367" s="27" t="s">
        <v>13</v>
      </c>
      <c r="C367" s="27">
        <v>1</v>
      </c>
      <c r="D367" s="48">
        <v>1</v>
      </c>
      <c r="E367" s="28" t="s">
        <v>28</v>
      </c>
      <c r="F367" s="114">
        <v>7.3246052316848206E-2</v>
      </c>
      <c r="G367" s="116">
        <v>7.2552784157842304E-2</v>
      </c>
      <c r="H367" s="68">
        <v>9.0999999999999998E-2</v>
      </c>
      <c r="I367"/>
      <c r="J367"/>
      <c r="K367"/>
      <c r="L367"/>
      <c r="M367"/>
      <c r="N367"/>
      <c r="O367"/>
    </row>
    <row r="368" spans="1:15">
      <c r="A368" s="26" t="s">
        <v>4</v>
      </c>
      <c r="B368" s="27" t="s">
        <v>13</v>
      </c>
      <c r="C368" s="27">
        <v>2</v>
      </c>
      <c r="D368" s="48">
        <v>1</v>
      </c>
      <c r="E368" s="28" t="s">
        <v>28</v>
      </c>
      <c r="F368" s="114">
        <v>6.9790438783073505E-2</v>
      </c>
      <c r="G368" s="116">
        <v>7.0617397792672898E-2</v>
      </c>
      <c r="H368" s="68">
        <v>9.0999999999999998E-2</v>
      </c>
      <c r="I368"/>
      <c r="J368"/>
      <c r="K368"/>
      <c r="L368"/>
      <c r="M368"/>
      <c r="N368"/>
      <c r="O368"/>
    </row>
    <row r="369" spans="1:15">
      <c r="A369" s="26" t="s">
        <v>4</v>
      </c>
      <c r="B369" s="27" t="s">
        <v>13</v>
      </c>
      <c r="C369" s="27">
        <v>3</v>
      </c>
      <c r="D369" s="48">
        <v>1</v>
      </c>
      <c r="E369" s="28" t="s">
        <v>28</v>
      </c>
      <c r="F369" s="114">
        <v>7.0178231861491594E-2</v>
      </c>
      <c r="G369" s="116">
        <v>7.2772277009269998E-2</v>
      </c>
      <c r="H369" s="68">
        <v>9.0999999999999998E-2</v>
      </c>
      <c r="I369"/>
      <c r="J369"/>
      <c r="K369"/>
      <c r="L369"/>
      <c r="M369"/>
      <c r="N369"/>
      <c r="O369"/>
    </row>
    <row r="370" spans="1:15">
      <c r="A370" s="26" t="s">
        <v>4</v>
      </c>
      <c r="B370" s="27" t="s">
        <v>13</v>
      </c>
      <c r="C370" s="27">
        <v>4</v>
      </c>
      <c r="D370" s="48">
        <v>1</v>
      </c>
      <c r="E370" s="28" t="s">
        <v>28</v>
      </c>
      <c r="F370" s="114">
        <v>7.9972060699993297E-2</v>
      </c>
      <c r="G370" s="116">
        <v>7.8100794532770995E-2</v>
      </c>
      <c r="H370" s="68">
        <v>9.0999999999999998E-2</v>
      </c>
      <c r="I370"/>
      <c r="J370"/>
      <c r="K370"/>
      <c r="L370"/>
      <c r="M370"/>
      <c r="N370"/>
      <c r="O370"/>
    </row>
    <row r="371" spans="1:15">
      <c r="A371" s="26" t="s">
        <v>4</v>
      </c>
      <c r="B371" s="27" t="s">
        <v>13</v>
      </c>
      <c r="C371" s="27">
        <v>5</v>
      </c>
      <c r="D371" s="48">
        <v>1</v>
      </c>
      <c r="E371" s="28" t="s">
        <v>28</v>
      </c>
      <c r="F371" s="114">
        <v>7.0415746211304794E-2</v>
      </c>
      <c r="G371" s="116">
        <v>6.9995665179746994E-2</v>
      </c>
      <c r="H371" s="68">
        <v>9.0999999999999998E-2</v>
      </c>
      <c r="I371"/>
      <c r="J371"/>
      <c r="K371"/>
      <c r="L371"/>
      <c r="M371"/>
      <c r="N371"/>
      <c r="O371"/>
    </row>
    <row r="372" spans="1:15">
      <c r="A372" s="26" t="s">
        <v>4</v>
      </c>
      <c r="B372" s="27" t="s">
        <v>13</v>
      </c>
      <c r="C372" s="27">
        <v>6</v>
      </c>
      <c r="D372" s="48">
        <v>1</v>
      </c>
      <c r="E372" s="28" t="s">
        <v>28</v>
      </c>
      <c r="F372" s="114">
        <v>6.7851260103446706E-2</v>
      </c>
      <c r="G372" s="116">
        <v>7.1996443073709296E-2</v>
      </c>
      <c r="H372" s="68">
        <v>9.0999999999999998E-2</v>
      </c>
      <c r="I372"/>
      <c r="J372"/>
      <c r="K372"/>
      <c r="L372"/>
      <c r="M372"/>
      <c r="N372"/>
      <c r="O372"/>
    </row>
    <row r="373" spans="1:15">
      <c r="A373" s="26" t="s">
        <v>4</v>
      </c>
      <c r="B373" s="27" t="s">
        <v>13</v>
      </c>
      <c r="C373" s="27">
        <v>7</v>
      </c>
      <c r="D373" s="48">
        <v>1</v>
      </c>
      <c r="E373" s="28" t="s">
        <v>28</v>
      </c>
      <c r="F373" s="114">
        <v>6.8111299996693603E-2</v>
      </c>
      <c r="G373" s="116">
        <v>7.0806144812898306E-2</v>
      </c>
      <c r="H373" s="68">
        <v>9.0999999999999998E-2</v>
      </c>
      <c r="I373"/>
      <c r="J373"/>
      <c r="K373"/>
      <c r="L373"/>
      <c r="M373"/>
      <c r="N373"/>
      <c r="O373"/>
    </row>
    <row r="374" spans="1:15">
      <c r="A374" s="26" t="s">
        <v>4</v>
      </c>
      <c r="B374" s="27" t="s">
        <v>13</v>
      </c>
      <c r="C374" s="27">
        <v>8</v>
      </c>
      <c r="D374" s="48">
        <v>1</v>
      </c>
      <c r="E374" s="28" t="s">
        <v>28</v>
      </c>
      <c r="F374" s="114">
        <v>7.11590668007622E-2</v>
      </c>
      <c r="G374" s="116">
        <v>7.1705206237106606E-2</v>
      </c>
      <c r="H374" s="68">
        <v>9.0999999999999998E-2</v>
      </c>
      <c r="I374"/>
      <c r="J374"/>
      <c r="K374"/>
      <c r="L374"/>
      <c r="M374"/>
      <c r="N374"/>
      <c r="O374"/>
    </row>
    <row r="375" spans="1:15">
      <c r="A375" s="26" t="s">
        <v>4</v>
      </c>
      <c r="B375" s="27" t="s">
        <v>13</v>
      </c>
      <c r="C375" s="27">
        <v>9</v>
      </c>
      <c r="D375" s="48">
        <v>1</v>
      </c>
      <c r="E375" s="28" t="s">
        <v>28</v>
      </c>
      <c r="F375" s="114">
        <v>7.5280822149275506E-2</v>
      </c>
      <c r="G375" s="116">
        <v>7.5675080827350097E-2</v>
      </c>
      <c r="H375" s="68">
        <v>9.0999999999999998E-2</v>
      </c>
      <c r="I375"/>
      <c r="J375"/>
      <c r="K375"/>
      <c r="L375"/>
      <c r="M375"/>
      <c r="N375"/>
      <c r="O375"/>
    </row>
    <row r="376" spans="1:15">
      <c r="A376" s="26" t="s">
        <v>4</v>
      </c>
      <c r="B376" s="27" t="s">
        <v>13</v>
      </c>
      <c r="C376" s="27">
        <v>10</v>
      </c>
      <c r="D376" s="48">
        <v>1</v>
      </c>
      <c r="E376" s="28" t="s">
        <v>28</v>
      </c>
      <c r="F376" s="114">
        <v>6.8386843353120105E-2</v>
      </c>
      <c r="G376" s="116">
        <v>7.0910127236370704E-2</v>
      </c>
      <c r="H376" s="68">
        <v>9.0999999999999998E-2</v>
      </c>
      <c r="I376"/>
      <c r="J376"/>
      <c r="K376"/>
      <c r="L376"/>
      <c r="M376"/>
      <c r="N376"/>
      <c r="O376"/>
    </row>
    <row r="377" spans="1:15">
      <c r="A377" s="26" t="s">
        <v>4</v>
      </c>
      <c r="B377" s="27" t="s">
        <v>13</v>
      </c>
      <c r="C377" s="27">
        <v>11</v>
      </c>
      <c r="D377" s="48">
        <v>1</v>
      </c>
      <c r="E377" s="28" t="s">
        <v>28</v>
      </c>
      <c r="F377" s="114">
        <v>7.1086634087991193E-2</v>
      </c>
      <c r="G377" s="116">
        <v>7.4916186995606496E-2</v>
      </c>
      <c r="H377" s="68">
        <v>9.0999999999999998E-2</v>
      </c>
      <c r="I377"/>
      <c r="J377"/>
      <c r="K377"/>
      <c r="L377"/>
      <c r="M377"/>
      <c r="N377"/>
      <c r="O377"/>
    </row>
    <row r="378" spans="1:15">
      <c r="A378" s="26" t="s">
        <v>4</v>
      </c>
      <c r="B378" s="27" t="s">
        <v>13</v>
      </c>
      <c r="C378" s="27">
        <v>12</v>
      </c>
      <c r="D378" s="48">
        <v>1</v>
      </c>
      <c r="E378" s="28" t="s">
        <v>28</v>
      </c>
      <c r="F378" s="114">
        <v>6.95930734919816E-2</v>
      </c>
      <c r="G378" s="116">
        <v>7.2409815370915703E-2</v>
      </c>
      <c r="H378" s="68">
        <v>9.0999999999999998E-2</v>
      </c>
      <c r="I378"/>
      <c r="J378"/>
      <c r="K378"/>
      <c r="L378"/>
      <c r="M378"/>
      <c r="N378"/>
      <c r="O378"/>
    </row>
    <row r="379" spans="1:15">
      <c r="A379" s="26" t="s">
        <v>4</v>
      </c>
      <c r="B379" s="27" t="s">
        <v>13</v>
      </c>
      <c r="C379" s="27">
        <v>13</v>
      </c>
      <c r="D379" s="48">
        <v>1</v>
      </c>
      <c r="E379" s="28" t="s">
        <v>28</v>
      </c>
      <c r="F379" s="114">
        <v>6.8224410333405497E-2</v>
      </c>
      <c r="G379" s="116">
        <v>7.1676298474874403E-2</v>
      </c>
      <c r="H379" s="68">
        <v>9.0999999999999998E-2</v>
      </c>
      <c r="I379"/>
      <c r="J379"/>
      <c r="K379"/>
      <c r="L379"/>
      <c r="M379"/>
      <c r="N379"/>
      <c r="O379"/>
    </row>
    <row r="380" spans="1:15">
      <c r="A380" s="26" t="s">
        <v>4</v>
      </c>
      <c r="B380" s="27" t="s">
        <v>13</v>
      </c>
      <c r="C380" s="27">
        <v>14</v>
      </c>
      <c r="D380" s="48">
        <v>1</v>
      </c>
      <c r="E380" s="28" t="s">
        <v>28</v>
      </c>
      <c r="F380" s="114">
        <v>7.1702042682185593E-2</v>
      </c>
      <c r="G380" s="116">
        <v>7.2440137473124805E-2</v>
      </c>
      <c r="H380" s="68">
        <v>9.0999999999999998E-2</v>
      </c>
      <c r="I380"/>
      <c r="J380"/>
      <c r="K380"/>
      <c r="L380"/>
      <c r="M380"/>
      <c r="N380"/>
      <c r="O380"/>
    </row>
    <row r="381" spans="1:15">
      <c r="A381" s="26" t="s">
        <v>4</v>
      </c>
      <c r="B381" s="27" t="s">
        <v>13</v>
      </c>
      <c r="C381" s="27">
        <v>15</v>
      </c>
      <c r="D381" s="48">
        <v>1</v>
      </c>
      <c r="E381" s="28" t="s">
        <v>28</v>
      </c>
      <c r="F381" s="114">
        <v>6.75677455897572E-2</v>
      </c>
      <c r="G381" s="116">
        <v>7.2607027271803307E-2</v>
      </c>
      <c r="H381" s="68">
        <v>9.0999999999999998E-2</v>
      </c>
      <c r="I381"/>
      <c r="J381"/>
      <c r="K381"/>
      <c r="L381"/>
      <c r="M381"/>
      <c r="N381"/>
      <c r="O381"/>
    </row>
    <row r="382" spans="1:15">
      <c r="A382" s="26" t="s">
        <v>4</v>
      </c>
      <c r="B382" s="27" t="s">
        <v>13</v>
      </c>
      <c r="C382" s="27">
        <v>16</v>
      </c>
      <c r="D382" s="48">
        <v>1</v>
      </c>
      <c r="E382" s="28" t="s">
        <v>28</v>
      </c>
      <c r="F382" s="114">
        <v>7.3693480847391205E-2</v>
      </c>
      <c r="G382" s="116">
        <v>9.3508530451102898E-2</v>
      </c>
      <c r="H382" s="68">
        <v>9.0999999999999998E-2</v>
      </c>
      <c r="I382"/>
      <c r="J382"/>
      <c r="K382"/>
      <c r="L382"/>
      <c r="M382"/>
      <c r="N382"/>
      <c r="O382"/>
    </row>
    <row r="383" spans="1:15">
      <c r="A383" s="26" t="s">
        <v>5</v>
      </c>
      <c r="B383" s="27" t="s">
        <v>12</v>
      </c>
      <c r="C383" s="27">
        <v>1</v>
      </c>
      <c r="D383" s="48">
        <v>1</v>
      </c>
      <c r="E383" s="28" t="s">
        <v>28</v>
      </c>
      <c r="F383" s="114">
        <v>9.0738092745455204E-2</v>
      </c>
      <c r="G383" s="116">
        <v>5.5540125329085303E-2</v>
      </c>
      <c r="H383" s="68">
        <v>7.0000000000000007E-2</v>
      </c>
      <c r="I383"/>
      <c r="J383"/>
      <c r="K383"/>
      <c r="L383"/>
      <c r="M383"/>
      <c r="N383"/>
      <c r="O383"/>
    </row>
    <row r="384" spans="1:15">
      <c r="A384" s="26" t="s">
        <v>5</v>
      </c>
      <c r="B384" s="27" t="s">
        <v>12</v>
      </c>
      <c r="C384" s="27">
        <v>2</v>
      </c>
      <c r="D384" s="48">
        <v>1</v>
      </c>
      <c r="E384" s="28" t="s">
        <v>28</v>
      </c>
      <c r="F384" s="114">
        <v>8.4362228793220306E-2</v>
      </c>
      <c r="G384" s="116">
        <v>5.78856973584638E-2</v>
      </c>
      <c r="H384" s="68">
        <v>7.0000000000000007E-2</v>
      </c>
      <c r="I384"/>
      <c r="J384"/>
      <c r="K384"/>
      <c r="L384"/>
      <c r="M384"/>
      <c r="N384"/>
      <c r="O384"/>
    </row>
    <row r="385" spans="1:15">
      <c r="A385" s="26" t="s">
        <v>5</v>
      </c>
      <c r="B385" s="27" t="s">
        <v>12</v>
      </c>
      <c r="C385" s="27">
        <v>3</v>
      </c>
      <c r="D385" s="48">
        <v>1</v>
      </c>
      <c r="E385" s="28" t="s">
        <v>28</v>
      </c>
      <c r="F385" s="114">
        <v>0.105472284548303</v>
      </c>
      <c r="G385" s="116">
        <v>5.5188787853002498E-2</v>
      </c>
      <c r="H385" s="68">
        <v>7.0000000000000007E-2</v>
      </c>
      <c r="I385"/>
      <c r="J385"/>
      <c r="K385"/>
      <c r="L385"/>
      <c r="M385"/>
      <c r="N385"/>
      <c r="O385"/>
    </row>
    <row r="386" spans="1:15">
      <c r="A386" s="26" t="s">
        <v>5</v>
      </c>
      <c r="B386" s="27" t="s">
        <v>12</v>
      </c>
      <c r="C386" s="27">
        <v>4</v>
      </c>
      <c r="D386" s="48">
        <v>1</v>
      </c>
      <c r="E386" s="28" t="s">
        <v>28</v>
      </c>
      <c r="F386" s="114">
        <v>9.6773568265490495E-2</v>
      </c>
      <c r="G386" s="116">
        <v>5.7422271252019402E-2</v>
      </c>
      <c r="H386" s="68">
        <v>7.0000000000000007E-2</v>
      </c>
      <c r="I386"/>
      <c r="J386"/>
      <c r="K386"/>
      <c r="L386"/>
      <c r="M386"/>
      <c r="N386"/>
      <c r="O386"/>
    </row>
    <row r="387" spans="1:15">
      <c r="A387" s="26" t="s">
        <v>5</v>
      </c>
      <c r="B387" s="27" t="s">
        <v>12</v>
      </c>
      <c r="C387" s="27">
        <v>5</v>
      </c>
      <c r="D387" s="48">
        <v>1</v>
      </c>
      <c r="E387" s="28" t="s">
        <v>28</v>
      </c>
      <c r="F387" s="114">
        <v>8.9373101541086603E-2</v>
      </c>
      <c r="G387" s="116">
        <v>5.4727086773268901E-2</v>
      </c>
      <c r="H387" s="68">
        <v>7.0000000000000007E-2</v>
      </c>
      <c r="I387"/>
      <c r="J387"/>
      <c r="K387"/>
      <c r="L387"/>
      <c r="M387"/>
      <c r="N387"/>
      <c r="O387"/>
    </row>
    <row r="388" spans="1:15">
      <c r="A388" s="26" t="s">
        <v>5</v>
      </c>
      <c r="B388" s="27" t="s">
        <v>12</v>
      </c>
      <c r="C388" s="27">
        <v>6</v>
      </c>
      <c r="D388" s="48">
        <v>1</v>
      </c>
      <c r="E388" s="28" t="s">
        <v>28</v>
      </c>
      <c r="F388" s="114">
        <v>9.5379266277419106E-2</v>
      </c>
      <c r="G388" s="116">
        <v>5.3818521751651201E-2</v>
      </c>
      <c r="H388" s="68">
        <v>7.0000000000000007E-2</v>
      </c>
      <c r="I388"/>
      <c r="J388"/>
      <c r="K388"/>
      <c r="L388"/>
      <c r="M388"/>
      <c r="N388"/>
      <c r="O388"/>
    </row>
    <row r="389" spans="1:15">
      <c r="A389" s="26" t="s">
        <v>5</v>
      </c>
      <c r="B389" s="27" t="s">
        <v>12</v>
      </c>
      <c r="C389" s="27">
        <v>7</v>
      </c>
      <c r="D389" s="48">
        <v>1</v>
      </c>
      <c r="E389" s="28" t="s">
        <v>28</v>
      </c>
      <c r="F389" s="114">
        <v>9.5589455150508706E-2</v>
      </c>
      <c r="G389" s="116">
        <v>5.4136657633719297E-2</v>
      </c>
      <c r="H389" s="68">
        <v>7.0000000000000007E-2</v>
      </c>
      <c r="I389"/>
      <c r="J389"/>
      <c r="K389"/>
      <c r="L389"/>
      <c r="M389"/>
      <c r="N389"/>
      <c r="O389"/>
    </row>
    <row r="390" spans="1:15">
      <c r="A390" s="26" t="s">
        <v>5</v>
      </c>
      <c r="B390" s="27" t="s">
        <v>12</v>
      </c>
      <c r="C390" s="27">
        <v>8</v>
      </c>
      <c r="D390" s="48">
        <v>1</v>
      </c>
      <c r="E390" s="28" t="s">
        <v>28</v>
      </c>
      <c r="F390" s="114">
        <v>9.4379662246429102E-2</v>
      </c>
      <c r="G390" s="116">
        <v>5.4275014136011802E-2</v>
      </c>
      <c r="H390" s="68">
        <v>7.0000000000000007E-2</v>
      </c>
      <c r="I390"/>
      <c r="J390"/>
      <c r="K390"/>
      <c r="L390"/>
      <c r="M390"/>
      <c r="N390"/>
      <c r="O390"/>
    </row>
    <row r="391" spans="1:15">
      <c r="A391" s="26" t="s">
        <v>5</v>
      </c>
      <c r="B391" s="27" t="s">
        <v>12</v>
      </c>
      <c r="C391" s="27">
        <v>9</v>
      </c>
      <c r="D391" s="48">
        <v>1</v>
      </c>
      <c r="E391" s="28" t="s">
        <v>28</v>
      </c>
      <c r="F391" s="114">
        <v>9.6676695833837104E-2</v>
      </c>
      <c r="G391" s="116">
        <v>5.4616567278898201E-2</v>
      </c>
      <c r="H391" s="68">
        <v>7.0000000000000007E-2</v>
      </c>
      <c r="I391"/>
      <c r="J391"/>
      <c r="K391"/>
      <c r="L391"/>
      <c r="M391"/>
      <c r="N391"/>
      <c r="O391"/>
    </row>
    <row r="392" spans="1:15">
      <c r="A392" s="26" t="s">
        <v>5</v>
      </c>
      <c r="B392" s="27" t="s">
        <v>12</v>
      </c>
      <c r="C392" s="27">
        <v>10</v>
      </c>
      <c r="D392" s="48">
        <v>1</v>
      </c>
      <c r="E392" s="28" t="s">
        <v>28</v>
      </c>
      <c r="F392" s="114">
        <v>9.2401667543192303E-2</v>
      </c>
      <c r="G392" s="116">
        <v>5.7178662095866098E-2</v>
      </c>
      <c r="H392" s="68">
        <v>7.0000000000000007E-2</v>
      </c>
      <c r="I392"/>
      <c r="J392"/>
      <c r="K392"/>
      <c r="L392"/>
      <c r="M392"/>
      <c r="N392"/>
      <c r="O392"/>
    </row>
    <row r="393" spans="1:15">
      <c r="A393" s="26" t="s">
        <v>5</v>
      </c>
      <c r="B393" s="27" t="s">
        <v>12</v>
      </c>
      <c r="C393" s="27">
        <v>11</v>
      </c>
      <c r="D393" s="48">
        <v>1</v>
      </c>
      <c r="E393" s="28" t="s">
        <v>28</v>
      </c>
      <c r="F393" s="114">
        <v>8.7038161908651906E-2</v>
      </c>
      <c r="G393" s="116">
        <v>5.3872956881950998E-2</v>
      </c>
      <c r="H393" s="68">
        <v>7.0000000000000007E-2</v>
      </c>
      <c r="I393"/>
      <c r="J393"/>
      <c r="K393"/>
      <c r="L393"/>
      <c r="M393"/>
      <c r="N393"/>
      <c r="O393"/>
    </row>
    <row r="394" spans="1:15">
      <c r="A394" s="26" t="s">
        <v>5</v>
      </c>
      <c r="B394" s="27" t="s">
        <v>12</v>
      </c>
      <c r="C394" s="27">
        <v>12</v>
      </c>
      <c r="D394" s="48">
        <v>1</v>
      </c>
      <c r="E394" s="28" t="s">
        <v>28</v>
      </c>
      <c r="F394" s="114">
        <v>8.1413519682232593E-2</v>
      </c>
      <c r="G394" s="116">
        <v>5.3164278095428501E-2</v>
      </c>
      <c r="H394" s="68">
        <v>7.0000000000000007E-2</v>
      </c>
      <c r="I394"/>
      <c r="J394"/>
      <c r="K394"/>
      <c r="L394"/>
      <c r="M394"/>
      <c r="N394"/>
      <c r="O394"/>
    </row>
    <row r="395" spans="1:15">
      <c r="A395" s="26" t="s">
        <v>5</v>
      </c>
      <c r="B395" s="27" t="s">
        <v>12</v>
      </c>
      <c r="C395" s="27">
        <v>13</v>
      </c>
      <c r="D395" s="48">
        <v>1</v>
      </c>
      <c r="E395" s="28" t="s">
        <v>28</v>
      </c>
      <c r="F395" s="114">
        <v>9.6317590062079295E-2</v>
      </c>
      <c r="G395" s="116">
        <v>5.4525581917206398E-2</v>
      </c>
      <c r="H395" s="68">
        <v>7.0000000000000007E-2</v>
      </c>
      <c r="I395"/>
      <c r="J395"/>
      <c r="K395"/>
      <c r="L395"/>
      <c r="M395"/>
      <c r="N395"/>
      <c r="O395"/>
    </row>
    <row r="396" spans="1:15">
      <c r="A396" s="26" t="s">
        <v>5</v>
      </c>
      <c r="B396" s="27" t="s">
        <v>12</v>
      </c>
      <c r="C396" s="27">
        <v>14</v>
      </c>
      <c r="D396" s="48">
        <v>1</v>
      </c>
      <c r="E396" s="28" t="s">
        <v>28</v>
      </c>
      <c r="F396" s="114">
        <v>8.90536702148811E-2</v>
      </c>
      <c r="G396" s="116">
        <v>5.82359956023921E-2</v>
      </c>
      <c r="H396" s="68">
        <v>7.0000000000000007E-2</v>
      </c>
      <c r="I396"/>
      <c r="J396"/>
      <c r="K396"/>
      <c r="L396"/>
      <c r="M396"/>
      <c r="N396"/>
      <c r="O396"/>
    </row>
    <row r="397" spans="1:15">
      <c r="A397" s="26" t="s">
        <v>5</v>
      </c>
      <c r="B397" s="27" t="s">
        <v>12</v>
      </c>
      <c r="C397" s="27">
        <v>15</v>
      </c>
      <c r="D397" s="48">
        <v>1</v>
      </c>
      <c r="E397" s="28" t="s">
        <v>28</v>
      </c>
      <c r="F397" s="114">
        <v>9.2969741404078696E-2</v>
      </c>
      <c r="G397" s="116">
        <v>5.5164864152865201E-2</v>
      </c>
      <c r="H397" s="68">
        <v>7.0000000000000007E-2</v>
      </c>
      <c r="I397"/>
      <c r="J397"/>
      <c r="K397"/>
      <c r="L397"/>
      <c r="M397"/>
      <c r="N397"/>
      <c r="O397"/>
    </row>
    <row r="398" spans="1:15">
      <c r="A398" s="26" t="s">
        <v>5</v>
      </c>
      <c r="B398" s="27" t="s">
        <v>12</v>
      </c>
      <c r="C398" s="27">
        <v>16</v>
      </c>
      <c r="D398" s="48">
        <v>1</v>
      </c>
      <c r="E398" s="28" t="s">
        <v>28</v>
      </c>
      <c r="F398" s="114">
        <v>9.2558025547181802E-2</v>
      </c>
      <c r="G398" s="116">
        <v>5.5783985924324701E-2</v>
      </c>
      <c r="H398" s="68">
        <v>7.0000000000000007E-2</v>
      </c>
      <c r="I398"/>
      <c r="J398"/>
      <c r="K398"/>
      <c r="L398"/>
      <c r="M398"/>
      <c r="N398"/>
      <c r="O398"/>
    </row>
    <row r="399" spans="1:15">
      <c r="A399" s="26" t="s">
        <v>5</v>
      </c>
      <c r="B399" s="27" t="s">
        <v>13</v>
      </c>
      <c r="C399" s="27">
        <v>1</v>
      </c>
      <c r="D399" s="48">
        <v>1</v>
      </c>
      <c r="E399" s="28" t="s">
        <v>28</v>
      </c>
      <c r="F399" s="114">
        <v>8.8935277228972001E-2</v>
      </c>
      <c r="G399" s="116">
        <v>5.7580734846657503E-2</v>
      </c>
      <c r="H399" s="68">
        <v>7.0000000000000007E-2</v>
      </c>
      <c r="I399"/>
      <c r="J399"/>
      <c r="K399"/>
      <c r="L399"/>
      <c r="M399"/>
      <c r="N399"/>
      <c r="O399"/>
    </row>
    <row r="400" spans="1:15">
      <c r="A400" s="26" t="s">
        <v>5</v>
      </c>
      <c r="B400" s="27" t="s">
        <v>13</v>
      </c>
      <c r="C400" s="27">
        <v>2</v>
      </c>
      <c r="D400" s="48">
        <v>1</v>
      </c>
      <c r="E400" s="28" t="s">
        <v>28</v>
      </c>
      <c r="F400" s="114">
        <v>8.9262602102698402E-2</v>
      </c>
      <c r="G400" s="116">
        <v>5.6712556689502799E-2</v>
      </c>
      <c r="H400" s="68">
        <v>7.0000000000000007E-2</v>
      </c>
      <c r="I400"/>
      <c r="J400"/>
      <c r="K400"/>
      <c r="L400"/>
      <c r="M400"/>
      <c r="N400"/>
      <c r="O400"/>
    </row>
    <row r="401" spans="1:15">
      <c r="A401" s="26" t="s">
        <v>5</v>
      </c>
      <c r="B401" s="27" t="s">
        <v>13</v>
      </c>
      <c r="C401" s="27">
        <v>3</v>
      </c>
      <c r="D401" s="48">
        <v>1</v>
      </c>
      <c r="E401" s="28" t="s">
        <v>28</v>
      </c>
      <c r="F401" s="114">
        <v>9.0302123897758005E-2</v>
      </c>
      <c r="G401" s="116">
        <v>5.3683757004114797E-2</v>
      </c>
      <c r="H401" s="68">
        <v>7.0000000000000007E-2</v>
      </c>
      <c r="I401"/>
      <c r="J401"/>
      <c r="K401"/>
      <c r="L401"/>
      <c r="M401"/>
      <c r="N401"/>
      <c r="O401"/>
    </row>
    <row r="402" spans="1:15">
      <c r="A402" s="26" t="s">
        <v>5</v>
      </c>
      <c r="B402" s="27" t="s">
        <v>13</v>
      </c>
      <c r="C402" s="27">
        <v>4</v>
      </c>
      <c r="D402" s="48">
        <v>1</v>
      </c>
      <c r="E402" s="28" t="s">
        <v>28</v>
      </c>
      <c r="F402" s="114">
        <v>9.0652198683475599E-2</v>
      </c>
      <c r="G402" s="116">
        <v>5.40671041872509E-2</v>
      </c>
      <c r="H402" s="68">
        <v>7.0000000000000007E-2</v>
      </c>
      <c r="I402"/>
      <c r="J402"/>
      <c r="K402"/>
      <c r="L402"/>
      <c r="M402"/>
      <c r="N402"/>
      <c r="O402"/>
    </row>
    <row r="403" spans="1:15">
      <c r="A403" s="26" t="s">
        <v>5</v>
      </c>
      <c r="B403" s="27" t="s">
        <v>13</v>
      </c>
      <c r="C403" s="27">
        <v>5</v>
      </c>
      <c r="D403" s="48">
        <v>1</v>
      </c>
      <c r="E403" s="28" t="s">
        <v>28</v>
      </c>
      <c r="F403" s="114">
        <v>8.8333862503264193E-2</v>
      </c>
      <c r="G403" s="116">
        <v>5.33476166520232E-2</v>
      </c>
      <c r="H403" s="68">
        <v>7.0000000000000007E-2</v>
      </c>
      <c r="I403"/>
      <c r="J403"/>
      <c r="K403"/>
      <c r="L403"/>
      <c r="M403"/>
      <c r="N403"/>
      <c r="O403"/>
    </row>
    <row r="404" spans="1:15">
      <c r="A404" s="26" t="s">
        <v>5</v>
      </c>
      <c r="B404" s="27" t="s">
        <v>13</v>
      </c>
      <c r="C404" s="27">
        <v>6</v>
      </c>
      <c r="D404" s="48">
        <v>1</v>
      </c>
      <c r="E404" s="28" t="s">
        <v>28</v>
      </c>
      <c r="F404" s="114">
        <v>9.0693329709362197E-2</v>
      </c>
      <c r="G404" s="116">
        <v>5.47283397872423E-2</v>
      </c>
      <c r="H404" s="68">
        <v>7.0000000000000007E-2</v>
      </c>
      <c r="I404"/>
      <c r="J404"/>
      <c r="K404"/>
      <c r="L404"/>
      <c r="M404"/>
      <c r="N404"/>
      <c r="O404"/>
    </row>
    <row r="405" spans="1:15">
      <c r="A405" s="26" t="s">
        <v>5</v>
      </c>
      <c r="B405" s="27" t="s">
        <v>13</v>
      </c>
      <c r="C405" s="27">
        <v>7</v>
      </c>
      <c r="D405" s="48">
        <v>1</v>
      </c>
      <c r="E405" s="28" t="s">
        <v>28</v>
      </c>
      <c r="F405" s="114">
        <v>9.3150662407238793E-2</v>
      </c>
      <c r="G405" s="116">
        <v>5.5975036056027203E-2</v>
      </c>
      <c r="H405" s="68">
        <v>7.0000000000000007E-2</v>
      </c>
      <c r="I405"/>
      <c r="J405"/>
      <c r="K405"/>
      <c r="L405"/>
      <c r="M405"/>
      <c r="N405"/>
      <c r="O405"/>
    </row>
    <row r="406" spans="1:15">
      <c r="A406" s="26" t="s">
        <v>5</v>
      </c>
      <c r="B406" s="27" t="s">
        <v>13</v>
      </c>
      <c r="C406" s="27">
        <v>8</v>
      </c>
      <c r="D406" s="48">
        <v>1</v>
      </c>
      <c r="E406" s="28" t="s">
        <v>28</v>
      </c>
      <c r="F406" s="114">
        <v>9.2355533122079003E-2</v>
      </c>
      <c r="G406" s="116">
        <v>5.2939349532346899E-2</v>
      </c>
      <c r="H406" s="68">
        <v>7.0000000000000007E-2</v>
      </c>
      <c r="I406"/>
      <c r="J406"/>
      <c r="K406"/>
      <c r="L406"/>
      <c r="M406"/>
      <c r="N406"/>
      <c r="O406"/>
    </row>
    <row r="407" spans="1:15">
      <c r="A407" s="26" t="s">
        <v>5</v>
      </c>
      <c r="B407" s="27" t="s">
        <v>13</v>
      </c>
      <c r="C407" s="27">
        <v>9</v>
      </c>
      <c r="D407" s="48">
        <v>1</v>
      </c>
      <c r="E407" s="28" t="s">
        <v>28</v>
      </c>
      <c r="F407" s="114">
        <v>9.3483894756536096E-2</v>
      </c>
      <c r="G407" s="116">
        <v>5.3622860677461401E-2</v>
      </c>
      <c r="H407" s="68">
        <v>7.0000000000000007E-2</v>
      </c>
      <c r="I407"/>
      <c r="J407"/>
      <c r="K407"/>
      <c r="L407"/>
      <c r="M407"/>
      <c r="N407"/>
      <c r="O407"/>
    </row>
    <row r="408" spans="1:15">
      <c r="A408" s="26" t="s">
        <v>5</v>
      </c>
      <c r="B408" s="27" t="s">
        <v>13</v>
      </c>
      <c r="C408" s="27">
        <v>10</v>
      </c>
      <c r="D408" s="48">
        <v>1</v>
      </c>
      <c r="E408" s="28" t="s">
        <v>28</v>
      </c>
      <c r="F408" s="114">
        <v>9.7381285071089202E-2</v>
      </c>
      <c r="G408" s="116">
        <v>5.4487165716619497E-2</v>
      </c>
      <c r="H408" s="68">
        <v>7.0000000000000007E-2</v>
      </c>
      <c r="I408"/>
      <c r="J408"/>
      <c r="K408"/>
      <c r="L408"/>
      <c r="M408"/>
      <c r="N408"/>
      <c r="O408"/>
    </row>
    <row r="409" spans="1:15">
      <c r="A409" s="26" t="s">
        <v>5</v>
      </c>
      <c r="B409" s="27" t="s">
        <v>13</v>
      </c>
      <c r="C409" s="27">
        <v>11</v>
      </c>
      <c r="D409" s="48">
        <v>1</v>
      </c>
      <c r="E409" s="28" t="s">
        <v>28</v>
      </c>
      <c r="F409" s="114">
        <v>0.102792050635657</v>
      </c>
      <c r="G409" s="116">
        <v>5.1830058221940402E-2</v>
      </c>
      <c r="H409" s="68">
        <v>7.0000000000000007E-2</v>
      </c>
      <c r="I409"/>
      <c r="J409"/>
      <c r="K409"/>
      <c r="L409"/>
      <c r="M409"/>
      <c r="N409"/>
      <c r="O409"/>
    </row>
    <row r="410" spans="1:15">
      <c r="A410" s="26" t="s">
        <v>5</v>
      </c>
      <c r="B410" s="27" t="s">
        <v>13</v>
      </c>
      <c r="C410" s="27">
        <v>12</v>
      </c>
      <c r="D410" s="48">
        <v>1</v>
      </c>
      <c r="E410" s="28" t="s">
        <v>28</v>
      </c>
      <c r="F410" s="114">
        <v>8.9331520507620998E-2</v>
      </c>
      <c r="G410" s="116">
        <v>5.5346428801715301E-2</v>
      </c>
      <c r="H410" s="68">
        <v>7.0000000000000007E-2</v>
      </c>
      <c r="I410"/>
      <c r="J410"/>
      <c r="K410"/>
      <c r="L410"/>
      <c r="M410"/>
      <c r="N410"/>
      <c r="O410"/>
    </row>
    <row r="411" spans="1:15">
      <c r="A411" s="26" t="s">
        <v>5</v>
      </c>
      <c r="B411" s="27" t="s">
        <v>13</v>
      </c>
      <c r="C411" s="27">
        <v>13</v>
      </c>
      <c r="D411" s="48">
        <v>1</v>
      </c>
      <c r="E411" s="28" t="s">
        <v>28</v>
      </c>
      <c r="F411" s="114">
        <v>8.9141810512115602E-2</v>
      </c>
      <c r="G411" s="116">
        <v>5.6377938211382497E-2</v>
      </c>
      <c r="H411" s="68">
        <v>7.0000000000000007E-2</v>
      </c>
      <c r="I411"/>
      <c r="J411"/>
      <c r="K411"/>
      <c r="L411"/>
      <c r="M411"/>
      <c r="N411"/>
      <c r="O411"/>
    </row>
    <row r="412" spans="1:15">
      <c r="A412" s="26" t="s">
        <v>5</v>
      </c>
      <c r="B412" s="27" t="s">
        <v>13</v>
      </c>
      <c r="C412" s="27">
        <v>14</v>
      </c>
      <c r="D412" s="48">
        <v>1</v>
      </c>
      <c r="E412" s="28" t="s">
        <v>28</v>
      </c>
      <c r="F412" s="114">
        <v>9.4795693461334096E-2</v>
      </c>
      <c r="G412" s="116">
        <v>6.0707523945099297E-2</v>
      </c>
      <c r="H412" s="68">
        <v>7.0000000000000007E-2</v>
      </c>
      <c r="I412"/>
      <c r="J412"/>
      <c r="K412"/>
      <c r="L412"/>
      <c r="M412"/>
      <c r="N412"/>
      <c r="O412"/>
    </row>
    <row r="413" spans="1:15">
      <c r="A413" s="26" t="s">
        <v>5</v>
      </c>
      <c r="B413" s="27" t="s">
        <v>13</v>
      </c>
      <c r="C413" s="27">
        <v>15</v>
      </c>
      <c r="D413" s="48">
        <v>1</v>
      </c>
      <c r="E413" s="28" t="s">
        <v>28</v>
      </c>
      <c r="F413" s="114">
        <v>8.9499685155534497E-2</v>
      </c>
      <c r="G413" s="116">
        <v>6.0088229289084402E-2</v>
      </c>
      <c r="H413" s="68">
        <v>7.0000000000000007E-2</v>
      </c>
      <c r="I413"/>
      <c r="J413"/>
      <c r="K413"/>
      <c r="L413"/>
      <c r="M413"/>
      <c r="N413"/>
      <c r="O413"/>
    </row>
    <row r="414" spans="1:15">
      <c r="A414" s="26" t="s">
        <v>5</v>
      </c>
      <c r="B414" s="27" t="s">
        <v>13</v>
      </c>
      <c r="C414" s="27">
        <v>16</v>
      </c>
      <c r="D414" s="48">
        <v>1</v>
      </c>
      <c r="E414" s="28" t="s">
        <v>28</v>
      </c>
      <c r="F414" s="114">
        <v>9.4218319432793907E-2</v>
      </c>
      <c r="G414" s="116">
        <v>5.8842217419077698E-2</v>
      </c>
      <c r="H414" s="68">
        <v>7.0000000000000007E-2</v>
      </c>
      <c r="I414"/>
      <c r="J414"/>
      <c r="K414"/>
      <c r="L414"/>
      <c r="M414"/>
      <c r="N414"/>
      <c r="O414"/>
    </row>
    <row r="415" spans="1:15">
      <c r="A415" s="26" t="s">
        <v>7</v>
      </c>
      <c r="B415" s="27" t="s">
        <v>12</v>
      </c>
      <c r="C415" s="27">
        <v>1</v>
      </c>
      <c r="D415" s="48">
        <v>1</v>
      </c>
      <c r="E415" s="28" t="s">
        <v>28</v>
      </c>
      <c r="F415" s="114">
        <v>9.4973176545968596E-2</v>
      </c>
      <c r="G415" s="116">
        <v>0.14434418002624999</v>
      </c>
      <c r="H415" s="68">
        <v>7.1999999999999995E-2</v>
      </c>
      <c r="I415"/>
      <c r="J415"/>
      <c r="K415"/>
      <c r="L415"/>
      <c r="M415"/>
      <c r="N415"/>
      <c r="O415"/>
    </row>
    <row r="416" spans="1:15">
      <c r="A416" s="26" t="s">
        <v>7</v>
      </c>
      <c r="B416" s="27" t="s">
        <v>12</v>
      </c>
      <c r="C416" s="27">
        <v>2</v>
      </c>
      <c r="D416" s="48">
        <v>1</v>
      </c>
      <c r="E416" s="28" t="s">
        <v>28</v>
      </c>
      <c r="F416" s="114">
        <v>9.9025970984539705E-2</v>
      </c>
      <c r="G416" s="116">
        <v>0.140928677877008</v>
      </c>
      <c r="H416" s="68">
        <v>7.1999999999999995E-2</v>
      </c>
      <c r="I416"/>
      <c r="J416"/>
      <c r="K416"/>
      <c r="L416"/>
      <c r="M416"/>
      <c r="N416"/>
      <c r="O416"/>
    </row>
    <row r="417" spans="1:15">
      <c r="A417" s="26" t="s">
        <v>7</v>
      </c>
      <c r="B417" s="27" t="s">
        <v>12</v>
      </c>
      <c r="C417" s="27">
        <v>3</v>
      </c>
      <c r="D417" s="48">
        <v>1</v>
      </c>
      <c r="E417" s="28" t="s">
        <v>28</v>
      </c>
      <c r="F417" s="114">
        <v>0.12631525999854601</v>
      </c>
      <c r="G417" s="116">
        <v>0.14465813911175401</v>
      </c>
      <c r="H417" s="68">
        <v>7.1999999999999995E-2</v>
      </c>
      <c r="I417"/>
      <c r="J417"/>
      <c r="K417"/>
      <c r="L417"/>
      <c r="M417"/>
      <c r="N417"/>
      <c r="O417"/>
    </row>
    <row r="418" spans="1:15">
      <c r="A418" s="26" t="s">
        <v>7</v>
      </c>
      <c r="B418" s="27" t="s">
        <v>12</v>
      </c>
      <c r="C418" s="27">
        <v>4</v>
      </c>
      <c r="D418" s="48">
        <v>1</v>
      </c>
      <c r="E418" s="28" t="s">
        <v>28</v>
      </c>
      <c r="F418" s="114">
        <v>0.109703453105681</v>
      </c>
      <c r="G418" s="116">
        <v>0.119864095970485</v>
      </c>
      <c r="H418" s="68">
        <v>7.1999999999999995E-2</v>
      </c>
      <c r="I418"/>
      <c r="J418"/>
      <c r="K418"/>
      <c r="L418"/>
      <c r="M418"/>
      <c r="N418"/>
      <c r="O418"/>
    </row>
    <row r="419" spans="1:15">
      <c r="A419" s="26" t="s">
        <v>7</v>
      </c>
      <c r="B419" s="27" t="s">
        <v>12</v>
      </c>
      <c r="C419" s="27">
        <v>5</v>
      </c>
      <c r="D419" s="48">
        <v>1</v>
      </c>
      <c r="E419" s="28" t="s">
        <v>28</v>
      </c>
      <c r="F419" s="114">
        <v>0.11402635421495699</v>
      </c>
      <c r="G419" s="116">
        <v>0.121578628553507</v>
      </c>
      <c r="H419" s="68">
        <v>7.1999999999999995E-2</v>
      </c>
      <c r="I419"/>
      <c r="J419"/>
      <c r="K419"/>
      <c r="L419"/>
      <c r="M419"/>
      <c r="N419"/>
      <c r="O419"/>
    </row>
    <row r="420" spans="1:15">
      <c r="A420" s="26" t="s">
        <v>7</v>
      </c>
      <c r="B420" s="27" t="s">
        <v>12</v>
      </c>
      <c r="C420" s="27">
        <v>6</v>
      </c>
      <c r="D420" s="48">
        <v>1</v>
      </c>
      <c r="E420" s="28" t="s">
        <v>28</v>
      </c>
      <c r="F420" s="114">
        <v>8.1606117883546894E-2</v>
      </c>
      <c r="G420" s="116">
        <v>0.12594540201457899</v>
      </c>
      <c r="H420" s="68">
        <v>7.1999999999999995E-2</v>
      </c>
      <c r="I420"/>
      <c r="J420"/>
      <c r="K420"/>
      <c r="L420"/>
      <c r="M420"/>
      <c r="N420"/>
      <c r="O420"/>
    </row>
    <row r="421" spans="1:15">
      <c r="A421" s="26" t="s">
        <v>7</v>
      </c>
      <c r="B421" s="27" t="s">
        <v>12</v>
      </c>
      <c r="C421" s="27">
        <v>7</v>
      </c>
      <c r="D421" s="48">
        <v>1</v>
      </c>
      <c r="E421" s="28" t="s">
        <v>28</v>
      </c>
      <c r="F421" s="114">
        <v>0.12072164423245201</v>
      </c>
      <c r="G421" s="116">
        <v>0.122180733934348</v>
      </c>
      <c r="H421" s="68">
        <v>7.1999999999999995E-2</v>
      </c>
      <c r="I421"/>
      <c r="J421"/>
      <c r="K421"/>
      <c r="L421"/>
      <c r="M421"/>
      <c r="N421"/>
      <c r="O421"/>
    </row>
    <row r="422" spans="1:15">
      <c r="A422" s="26" t="s">
        <v>7</v>
      </c>
      <c r="B422" s="27" t="s">
        <v>12</v>
      </c>
      <c r="C422" s="27">
        <v>8</v>
      </c>
      <c r="D422" s="48">
        <v>1</v>
      </c>
      <c r="E422" s="28" t="s">
        <v>28</v>
      </c>
      <c r="F422" s="114">
        <v>8.2164835743611206E-2</v>
      </c>
      <c r="G422" s="116">
        <v>0.106872350347959</v>
      </c>
      <c r="H422" s="68">
        <v>7.1999999999999995E-2</v>
      </c>
      <c r="I422"/>
      <c r="J422"/>
      <c r="K422"/>
      <c r="L422"/>
      <c r="M422"/>
      <c r="N422"/>
      <c r="O422"/>
    </row>
    <row r="423" spans="1:15">
      <c r="A423" s="26" t="s">
        <v>7</v>
      </c>
      <c r="B423" s="27" t="s">
        <v>12</v>
      </c>
      <c r="C423" s="27">
        <v>9</v>
      </c>
      <c r="D423" s="48">
        <v>1</v>
      </c>
      <c r="E423" s="28" t="s">
        <v>28</v>
      </c>
      <c r="F423" s="114">
        <v>0.118486047904899</v>
      </c>
      <c r="G423" s="116">
        <v>0.10066245180404799</v>
      </c>
      <c r="H423" s="68">
        <v>7.1999999999999995E-2</v>
      </c>
      <c r="I423"/>
      <c r="J423"/>
      <c r="K423"/>
      <c r="L423"/>
      <c r="M423"/>
      <c r="N423"/>
      <c r="O423"/>
    </row>
    <row r="424" spans="1:15">
      <c r="A424" s="26" t="s">
        <v>7</v>
      </c>
      <c r="B424" s="27" t="s">
        <v>12</v>
      </c>
      <c r="C424" s="27">
        <v>10</v>
      </c>
      <c r="D424" s="48">
        <v>1</v>
      </c>
      <c r="E424" s="28" t="s">
        <v>28</v>
      </c>
      <c r="F424" s="114">
        <v>0.100077713923082</v>
      </c>
      <c r="G424" s="116">
        <v>9.6203802929788598E-2</v>
      </c>
      <c r="H424" s="68">
        <v>7.1999999999999995E-2</v>
      </c>
      <c r="I424"/>
      <c r="J424"/>
      <c r="K424"/>
      <c r="L424"/>
      <c r="M424"/>
      <c r="N424"/>
      <c r="O424"/>
    </row>
    <row r="425" spans="1:15">
      <c r="A425" s="26" t="s">
        <v>7</v>
      </c>
      <c r="B425" s="27" t="s">
        <v>12</v>
      </c>
      <c r="C425" s="27">
        <v>11</v>
      </c>
      <c r="D425" s="48">
        <v>1</v>
      </c>
      <c r="E425" s="28" t="s">
        <v>28</v>
      </c>
      <c r="F425" s="114">
        <v>0.119175297187922</v>
      </c>
      <c r="G425" s="116">
        <v>0.10812617860121999</v>
      </c>
      <c r="H425" s="68">
        <v>7.1999999999999995E-2</v>
      </c>
      <c r="I425"/>
      <c r="J425"/>
      <c r="K425"/>
      <c r="L425"/>
      <c r="M425"/>
      <c r="N425"/>
      <c r="O425"/>
    </row>
    <row r="426" spans="1:15">
      <c r="A426" s="26" t="s">
        <v>7</v>
      </c>
      <c r="B426" s="27" t="s">
        <v>12</v>
      </c>
      <c r="C426" s="27">
        <v>12</v>
      </c>
      <c r="D426" s="48">
        <v>1</v>
      </c>
      <c r="E426" s="28" t="s">
        <v>28</v>
      </c>
      <c r="F426" s="114">
        <v>0.125808988327128</v>
      </c>
      <c r="G426" s="116">
        <v>9.6513738678109404E-2</v>
      </c>
      <c r="H426" s="68">
        <v>7.1999999999999995E-2</v>
      </c>
      <c r="I426"/>
      <c r="J426"/>
      <c r="K426"/>
      <c r="L426"/>
      <c r="M426"/>
      <c r="N426"/>
      <c r="O426"/>
    </row>
    <row r="427" spans="1:15">
      <c r="A427" s="26" t="s">
        <v>7</v>
      </c>
      <c r="B427" s="27" t="s">
        <v>12</v>
      </c>
      <c r="C427" s="27">
        <v>13</v>
      </c>
      <c r="D427" s="48">
        <v>1</v>
      </c>
      <c r="E427" s="28" t="s">
        <v>28</v>
      </c>
      <c r="F427" s="114">
        <v>0.12623267972875801</v>
      </c>
      <c r="G427" s="116">
        <v>9.4083780985872195E-2</v>
      </c>
      <c r="H427" s="68">
        <v>7.1999999999999995E-2</v>
      </c>
      <c r="I427"/>
      <c r="J427"/>
      <c r="K427"/>
      <c r="L427"/>
      <c r="M427"/>
      <c r="N427"/>
      <c r="O427"/>
    </row>
    <row r="428" spans="1:15">
      <c r="A428" s="26" t="s">
        <v>7</v>
      </c>
      <c r="B428" s="27" t="s">
        <v>12</v>
      </c>
      <c r="C428" s="27">
        <v>14</v>
      </c>
      <c r="D428" s="48">
        <v>1</v>
      </c>
      <c r="E428" s="28" t="s">
        <v>28</v>
      </c>
      <c r="F428" s="114">
        <v>0.12319075145156</v>
      </c>
      <c r="G428" s="116">
        <v>9.1272037477472201E-2</v>
      </c>
      <c r="H428" s="68">
        <v>7.1999999999999995E-2</v>
      </c>
      <c r="I428"/>
      <c r="J428"/>
      <c r="K428"/>
      <c r="L428"/>
      <c r="M428"/>
      <c r="N428"/>
      <c r="O428"/>
    </row>
    <row r="429" spans="1:15">
      <c r="A429" s="26" t="s">
        <v>7</v>
      </c>
      <c r="B429" s="27" t="s">
        <v>12</v>
      </c>
      <c r="C429" s="27">
        <v>15</v>
      </c>
      <c r="D429" s="48">
        <v>1</v>
      </c>
      <c r="E429" s="28" t="s">
        <v>28</v>
      </c>
      <c r="F429" s="114">
        <v>0.104990300837314</v>
      </c>
      <c r="G429" s="116">
        <v>9.5560413951097503E-2</v>
      </c>
      <c r="H429" s="68">
        <v>7.1999999999999995E-2</v>
      </c>
      <c r="I429"/>
      <c r="J429"/>
      <c r="K429"/>
      <c r="L429"/>
      <c r="M429"/>
      <c r="N429"/>
      <c r="O429"/>
    </row>
    <row r="430" spans="1:15">
      <c r="A430" s="26" t="s">
        <v>7</v>
      </c>
      <c r="B430" s="27" t="s">
        <v>12</v>
      </c>
      <c r="C430" s="27">
        <v>16</v>
      </c>
      <c r="D430" s="48">
        <v>1</v>
      </c>
      <c r="E430" s="28" t="s">
        <v>28</v>
      </c>
      <c r="F430" s="114">
        <v>0.10809157469768101</v>
      </c>
      <c r="G430" s="116">
        <v>8.4083748595079305E-2</v>
      </c>
      <c r="H430" s="68">
        <v>7.1999999999999995E-2</v>
      </c>
      <c r="I430"/>
      <c r="J430"/>
      <c r="K430"/>
      <c r="L430"/>
      <c r="M430"/>
      <c r="N430"/>
      <c r="O430"/>
    </row>
    <row r="431" spans="1:15">
      <c r="A431" s="26" t="s">
        <v>7</v>
      </c>
      <c r="B431" s="27" t="s">
        <v>13</v>
      </c>
      <c r="C431" s="27">
        <v>1</v>
      </c>
      <c r="D431" s="48">
        <v>1</v>
      </c>
      <c r="E431" s="28" t="s">
        <v>28</v>
      </c>
      <c r="F431" s="114">
        <v>0.116884378443374</v>
      </c>
      <c r="G431" s="116">
        <v>0.15543058650147201</v>
      </c>
      <c r="H431" s="68">
        <v>7.1999999999999995E-2</v>
      </c>
      <c r="I431"/>
      <c r="J431"/>
      <c r="K431"/>
      <c r="L431"/>
      <c r="M431"/>
      <c r="N431"/>
      <c r="O431"/>
    </row>
    <row r="432" spans="1:15">
      <c r="A432" s="26" t="s">
        <v>7</v>
      </c>
      <c r="B432" s="27" t="s">
        <v>13</v>
      </c>
      <c r="C432" s="27">
        <v>2</v>
      </c>
      <c r="D432" s="48">
        <v>1</v>
      </c>
      <c r="E432" s="28" t="s">
        <v>28</v>
      </c>
      <c r="F432" s="114">
        <v>0.10133419040580099</v>
      </c>
      <c r="G432" s="116">
        <v>0.1223074627758</v>
      </c>
      <c r="H432" s="68">
        <v>7.1999999999999995E-2</v>
      </c>
      <c r="I432"/>
      <c r="J432"/>
      <c r="K432"/>
      <c r="L432"/>
      <c r="M432"/>
      <c r="N432"/>
      <c r="O432"/>
    </row>
    <row r="433" spans="1:15">
      <c r="A433" s="26" t="s">
        <v>7</v>
      </c>
      <c r="B433" s="27" t="s">
        <v>13</v>
      </c>
      <c r="C433" s="27">
        <v>3</v>
      </c>
      <c r="D433" s="48">
        <v>1</v>
      </c>
      <c r="E433" s="28" t="s">
        <v>28</v>
      </c>
      <c r="F433" s="114">
        <v>9.0471726986003004E-2</v>
      </c>
      <c r="G433" s="116">
        <v>0.118633815307105</v>
      </c>
      <c r="H433" s="68">
        <v>7.1999999999999995E-2</v>
      </c>
      <c r="I433"/>
      <c r="J433"/>
      <c r="K433"/>
      <c r="L433"/>
      <c r="M433"/>
      <c r="N433"/>
      <c r="O433"/>
    </row>
    <row r="434" spans="1:15">
      <c r="A434" s="26" t="s">
        <v>7</v>
      </c>
      <c r="B434" s="27" t="s">
        <v>13</v>
      </c>
      <c r="C434" s="27">
        <v>4</v>
      </c>
      <c r="D434" s="48">
        <v>1</v>
      </c>
      <c r="E434" s="28" t="s">
        <v>28</v>
      </c>
      <c r="F434" s="114">
        <v>0.109751725812944</v>
      </c>
      <c r="G434" s="116">
        <v>0.111743873621844</v>
      </c>
      <c r="H434" s="68">
        <v>7.1999999999999995E-2</v>
      </c>
      <c r="I434"/>
      <c r="J434"/>
      <c r="K434"/>
      <c r="L434"/>
      <c r="M434"/>
      <c r="N434"/>
      <c r="O434"/>
    </row>
    <row r="435" spans="1:15">
      <c r="A435" s="26" t="s">
        <v>7</v>
      </c>
      <c r="B435" s="27" t="s">
        <v>13</v>
      </c>
      <c r="C435" s="27">
        <v>5</v>
      </c>
      <c r="D435" s="48">
        <v>1</v>
      </c>
      <c r="E435" s="28" t="s">
        <v>28</v>
      </c>
      <c r="F435" s="114">
        <v>0.108305929625828</v>
      </c>
      <c r="G435" s="116">
        <v>0.11537805624834099</v>
      </c>
      <c r="H435" s="68">
        <v>7.1999999999999995E-2</v>
      </c>
      <c r="I435"/>
      <c r="J435"/>
      <c r="K435"/>
      <c r="L435"/>
      <c r="M435"/>
      <c r="N435"/>
      <c r="O435"/>
    </row>
    <row r="436" spans="1:15">
      <c r="A436" s="26" t="s">
        <v>7</v>
      </c>
      <c r="B436" s="27" t="s">
        <v>13</v>
      </c>
      <c r="C436" s="27">
        <v>6</v>
      </c>
      <c r="D436" s="48">
        <v>1</v>
      </c>
      <c r="E436" s="28" t="s">
        <v>28</v>
      </c>
      <c r="F436" s="114">
        <v>8.6881968490254896E-2</v>
      </c>
      <c r="G436" s="116">
        <v>0.11678225381709501</v>
      </c>
      <c r="H436" s="68">
        <v>7.1999999999999995E-2</v>
      </c>
      <c r="I436"/>
      <c r="J436"/>
      <c r="K436"/>
      <c r="L436"/>
      <c r="M436"/>
      <c r="N436"/>
      <c r="O436"/>
    </row>
    <row r="437" spans="1:15">
      <c r="A437" s="26" t="s">
        <v>7</v>
      </c>
      <c r="B437" s="27" t="s">
        <v>13</v>
      </c>
      <c r="C437" s="27">
        <v>7</v>
      </c>
      <c r="D437" s="48">
        <v>1</v>
      </c>
      <c r="E437" s="28" t="s">
        <v>28</v>
      </c>
      <c r="F437" s="114">
        <v>0.11823806113964801</v>
      </c>
      <c r="G437" s="116">
        <v>0.105699602264268</v>
      </c>
      <c r="H437" s="68">
        <v>7.1999999999999995E-2</v>
      </c>
      <c r="I437"/>
      <c r="J437"/>
      <c r="K437"/>
      <c r="L437"/>
      <c r="M437"/>
      <c r="N437"/>
      <c r="O437"/>
    </row>
    <row r="438" spans="1:15">
      <c r="A438" s="26" t="s">
        <v>7</v>
      </c>
      <c r="B438" s="27" t="s">
        <v>13</v>
      </c>
      <c r="C438" s="27">
        <v>8</v>
      </c>
      <c r="D438" s="48">
        <v>1</v>
      </c>
      <c r="E438" s="28" t="s">
        <v>28</v>
      </c>
      <c r="F438" s="114">
        <v>8.7125926210010807E-2</v>
      </c>
      <c r="G438" s="116">
        <v>9.9102599178662806E-2</v>
      </c>
      <c r="H438" s="68">
        <v>7.1999999999999995E-2</v>
      </c>
      <c r="I438"/>
      <c r="J438"/>
      <c r="K438"/>
      <c r="L438"/>
      <c r="M438"/>
      <c r="N438"/>
      <c r="O438"/>
    </row>
    <row r="439" spans="1:15">
      <c r="A439" s="26" t="s">
        <v>7</v>
      </c>
      <c r="B439" s="27" t="s">
        <v>13</v>
      </c>
      <c r="C439" s="27">
        <v>9</v>
      </c>
      <c r="D439" s="48">
        <v>1</v>
      </c>
      <c r="E439" s="28" t="s">
        <v>28</v>
      </c>
      <c r="F439" s="114">
        <v>8.7392868508185007E-2</v>
      </c>
      <c r="G439" s="116">
        <v>0.108601812241526</v>
      </c>
      <c r="H439" s="68">
        <v>7.1999999999999995E-2</v>
      </c>
      <c r="I439"/>
      <c r="J439"/>
      <c r="K439"/>
      <c r="L439"/>
      <c r="M439"/>
      <c r="N439"/>
      <c r="O439"/>
    </row>
    <row r="440" spans="1:15">
      <c r="A440" s="26" t="s">
        <v>7</v>
      </c>
      <c r="B440" s="27" t="s">
        <v>13</v>
      </c>
      <c r="C440" s="27">
        <v>10</v>
      </c>
      <c r="D440" s="48">
        <v>1</v>
      </c>
      <c r="E440" s="28" t="s">
        <v>28</v>
      </c>
      <c r="F440" s="114">
        <v>9.4439109715615602E-2</v>
      </c>
      <c r="G440" s="116">
        <v>9.51943692705782E-2</v>
      </c>
      <c r="H440" s="68">
        <v>7.1999999999999995E-2</v>
      </c>
      <c r="I440"/>
      <c r="J440"/>
      <c r="K440"/>
      <c r="L440"/>
      <c r="M440"/>
      <c r="N440"/>
      <c r="O440"/>
    </row>
    <row r="441" spans="1:15">
      <c r="A441" s="26" t="s">
        <v>7</v>
      </c>
      <c r="B441" s="27" t="s">
        <v>13</v>
      </c>
      <c r="C441" s="27">
        <v>11</v>
      </c>
      <c r="D441" s="48">
        <v>1</v>
      </c>
      <c r="E441" s="28" t="s">
        <v>28</v>
      </c>
      <c r="F441" s="114">
        <v>8.9135175446146603E-2</v>
      </c>
      <c r="G441" s="116">
        <v>9.3830200322441104E-2</v>
      </c>
      <c r="H441" s="68">
        <v>7.1999999999999995E-2</v>
      </c>
      <c r="I441"/>
      <c r="J441"/>
      <c r="K441"/>
      <c r="L441"/>
      <c r="M441"/>
      <c r="N441"/>
      <c r="O441"/>
    </row>
    <row r="442" spans="1:15">
      <c r="A442" s="26" t="s">
        <v>7</v>
      </c>
      <c r="B442" s="27" t="s">
        <v>13</v>
      </c>
      <c r="C442" s="27">
        <v>12</v>
      </c>
      <c r="D442" s="48">
        <v>1</v>
      </c>
      <c r="E442" s="28" t="s">
        <v>28</v>
      </c>
      <c r="F442" s="114">
        <v>0.14146690470175799</v>
      </c>
      <c r="G442" s="116">
        <v>9.5761152733060503E-2</v>
      </c>
      <c r="H442" s="68">
        <v>7.1999999999999995E-2</v>
      </c>
      <c r="I442"/>
      <c r="J442"/>
      <c r="K442"/>
      <c r="L442"/>
      <c r="M442"/>
      <c r="N442"/>
      <c r="O442"/>
    </row>
    <row r="443" spans="1:15">
      <c r="A443" s="26" t="s">
        <v>7</v>
      </c>
      <c r="B443" s="27" t="s">
        <v>13</v>
      </c>
      <c r="C443" s="27">
        <v>13</v>
      </c>
      <c r="D443" s="48">
        <v>1</v>
      </c>
      <c r="E443" s="28" t="s">
        <v>28</v>
      </c>
      <c r="F443" s="114">
        <v>0.10165761423672801</v>
      </c>
      <c r="G443" s="116">
        <v>9.1936220395032894E-2</v>
      </c>
      <c r="H443" s="68">
        <v>7.1999999999999995E-2</v>
      </c>
      <c r="I443"/>
      <c r="J443"/>
      <c r="K443"/>
      <c r="L443"/>
      <c r="M443"/>
      <c r="N443"/>
      <c r="O443"/>
    </row>
    <row r="444" spans="1:15">
      <c r="A444" s="26" t="s">
        <v>7</v>
      </c>
      <c r="B444" s="27" t="s">
        <v>13</v>
      </c>
      <c r="C444" s="27">
        <v>14</v>
      </c>
      <c r="D444" s="48">
        <v>1</v>
      </c>
      <c r="E444" s="28" t="s">
        <v>28</v>
      </c>
      <c r="F444" s="114">
        <v>0.109526880367107</v>
      </c>
      <c r="G444" s="116">
        <v>8.6338254348965804E-2</v>
      </c>
      <c r="H444" s="68">
        <v>7.1999999999999995E-2</v>
      </c>
      <c r="I444"/>
      <c r="J444"/>
      <c r="K444"/>
      <c r="L444"/>
      <c r="M444"/>
      <c r="N444"/>
      <c r="O444"/>
    </row>
    <row r="445" spans="1:15">
      <c r="A445" s="26" t="s">
        <v>7</v>
      </c>
      <c r="B445" s="27" t="s">
        <v>13</v>
      </c>
      <c r="C445" s="27">
        <v>15</v>
      </c>
      <c r="D445" s="48">
        <v>1</v>
      </c>
      <c r="E445" s="28" t="s">
        <v>28</v>
      </c>
      <c r="F445" s="114">
        <v>9.2931184185425203E-2</v>
      </c>
      <c r="G445" s="116">
        <v>8.2615915415331795E-2</v>
      </c>
      <c r="H445" s="68">
        <v>7.1999999999999995E-2</v>
      </c>
      <c r="I445"/>
      <c r="J445"/>
      <c r="K445"/>
      <c r="L445"/>
      <c r="M445"/>
      <c r="N445"/>
      <c r="O445"/>
    </row>
    <row r="446" spans="1:15">
      <c r="A446" s="26" t="s">
        <v>7</v>
      </c>
      <c r="B446" s="27" t="s">
        <v>13</v>
      </c>
      <c r="C446" s="27">
        <v>16</v>
      </c>
      <c r="D446" s="48">
        <v>1</v>
      </c>
      <c r="E446" s="28" t="s">
        <v>28</v>
      </c>
      <c r="F446" s="114">
        <v>0.117539454552121</v>
      </c>
      <c r="G446" s="116">
        <v>8.9284877027841394E-2</v>
      </c>
      <c r="H446" s="68">
        <v>7.1999999999999995E-2</v>
      </c>
      <c r="I446"/>
      <c r="J446"/>
      <c r="K446"/>
      <c r="L446"/>
      <c r="M446"/>
      <c r="N446"/>
      <c r="O446"/>
    </row>
    <row r="447" spans="1:15">
      <c r="A447" s="26" t="s">
        <v>6</v>
      </c>
      <c r="B447" s="27" t="s">
        <v>12</v>
      </c>
      <c r="C447" s="27">
        <v>1</v>
      </c>
      <c r="D447" s="48">
        <v>1</v>
      </c>
      <c r="E447" s="28" t="s">
        <v>28</v>
      </c>
      <c r="F447" s="114">
        <v>0.133477235089178</v>
      </c>
      <c r="G447" s="116">
        <v>0.13333748633232201</v>
      </c>
      <c r="H447" s="68">
        <v>7.1999999999999995E-2</v>
      </c>
      <c r="I447"/>
      <c r="J447"/>
      <c r="K447"/>
      <c r="L447"/>
      <c r="M447"/>
      <c r="N447"/>
      <c r="O447"/>
    </row>
    <row r="448" spans="1:15">
      <c r="A448" s="26" t="s">
        <v>6</v>
      </c>
      <c r="B448" s="27" t="s">
        <v>12</v>
      </c>
      <c r="C448" s="27">
        <v>2</v>
      </c>
      <c r="D448" s="48">
        <v>1</v>
      </c>
      <c r="E448" s="28" t="s">
        <v>28</v>
      </c>
      <c r="F448" s="114">
        <v>0.16724121035471501</v>
      </c>
      <c r="G448" s="116">
        <v>0.13098030664757801</v>
      </c>
      <c r="H448" s="68">
        <v>7.1999999999999995E-2</v>
      </c>
      <c r="I448"/>
      <c r="J448"/>
      <c r="K448"/>
      <c r="L448"/>
      <c r="M448"/>
      <c r="N448"/>
      <c r="O448"/>
    </row>
    <row r="449" spans="1:15">
      <c r="A449" s="26" t="s">
        <v>6</v>
      </c>
      <c r="B449" s="27" t="s">
        <v>12</v>
      </c>
      <c r="C449" s="27">
        <v>3</v>
      </c>
      <c r="D449" s="48">
        <v>1</v>
      </c>
      <c r="E449" s="28" t="s">
        <v>28</v>
      </c>
      <c r="F449" s="114">
        <v>0.192432812532008</v>
      </c>
      <c r="G449" s="116">
        <v>0.115089338860921</v>
      </c>
      <c r="H449" s="68">
        <v>7.1999999999999995E-2</v>
      </c>
      <c r="I449"/>
      <c r="J449"/>
      <c r="K449"/>
      <c r="L449"/>
      <c r="M449"/>
      <c r="N449"/>
      <c r="O449"/>
    </row>
    <row r="450" spans="1:15">
      <c r="A450" s="26" t="s">
        <v>6</v>
      </c>
      <c r="B450" s="27" t="s">
        <v>12</v>
      </c>
      <c r="C450" s="27">
        <v>4</v>
      </c>
      <c r="D450" s="48">
        <v>1</v>
      </c>
      <c r="E450" s="28" t="s">
        <v>28</v>
      </c>
      <c r="F450" s="114">
        <v>0.14159690536161099</v>
      </c>
      <c r="G450" s="116">
        <v>0.13536340384157999</v>
      </c>
      <c r="H450" s="68">
        <v>7.1999999999999995E-2</v>
      </c>
      <c r="I450"/>
      <c r="J450"/>
      <c r="K450"/>
      <c r="L450"/>
      <c r="M450"/>
      <c r="N450"/>
      <c r="O450"/>
    </row>
    <row r="451" spans="1:15">
      <c r="A451" s="26" t="s">
        <v>6</v>
      </c>
      <c r="B451" s="27" t="s">
        <v>12</v>
      </c>
      <c r="C451" s="27">
        <v>5</v>
      </c>
      <c r="D451" s="48">
        <v>1</v>
      </c>
      <c r="E451" s="28" t="s">
        <v>28</v>
      </c>
      <c r="F451" s="114">
        <v>0.120545385478022</v>
      </c>
      <c r="G451" s="116">
        <v>0.127195791817482</v>
      </c>
      <c r="H451" s="68">
        <v>7.1999999999999995E-2</v>
      </c>
      <c r="I451"/>
      <c r="J451"/>
      <c r="K451"/>
      <c r="L451"/>
      <c r="M451"/>
      <c r="N451"/>
      <c r="O451"/>
    </row>
    <row r="452" spans="1:15">
      <c r="A452" s="26" t="s">
        <v>6</v>
      </c>
      <c r="B452" s="27" t="s">
        <v>12</v>
      </c>
      <c r="C452" s="27">
        <v>6</v>
      </c>
      <c r="D452" s="48">
        <v>1</v>
      </c>
      <c r="E452" s="28" t="s">
        <v>28</v>
      </c>
      <c r="F452" s="114">
        <v>0.13089015333432</v>
      </c>
      <c r="G452" s="116">
        <v>0.10907301415736501</v>
      </c>
      <c r="H452" s="68">
        <v>7.1999999999999995E-2</v>
      </c>
      <c r="I452"/>
      <c r="J452"/>
      <c r="K452"/>
      <c r="L452"/>
      <c r="M452"/>
      <c r="N452"/>
      <c r="O452"/>
    </row>
    <row r="453" spans="1:15">
      <c r="A453" s="26" t="s">
        <v>6</v>
      </c>
      <c r="B453" s="27" t="s">
        <v>12</v>
      </c>
      <c r="C453" s="27">
        <v>7</v>
      </c>
      <c r="D453" s="48">
        <v>1</v>
      </c>
      <c r="E453" s="28" t="s">
        <v>28</v>
      </c>
      <c r="F453" s="114">
        <v>0.171139593490789</v>
      </c>
      <c r="G453" s="116">
        <v>0.117924813089695</v>
      </c>
      <c r="H453" s="68">
        <v>7.1999999999999995E-2</v>
      </c>
      <c r="I453"/>
      <c r="J453"/>
      <c r="K453"/>
      <c r="L453"/>
      <c r="M453"/>
      <c r="N453"/>
      <c r="O453"/>
    </row>
    <row r="454" spans="1:15">
      <c r="A454" s="26" t="s">
        <v>6</v>
      </c>
      <c r="B454" s="27" t="s">
        <v>12</v>
      </c>
      <c r="C454" s="27">
        <v>8</v>
      </c>
      <c r="D454" s="48">
        <v>1</v>
      </c>
      <c r="E454" s="28" t="s">
        <v>28</v>
      </c>
      <c r="F454" s="114">
        <v>0.17280077262426799</v>
      </c>
      <c r="G454" s="116">
        <v>0.113735461222453</v>
      </c>
      <c r="H454" s="68">
        <v>7.1999999999999995E-2</v>
      </c>
      <c r="I454"/>
      <c r="J454"/>
      <c r="K454"/>
      <c r="L454"/>
      <c r="M454"/>
      <c r="N454"/>
      <c r="O454"/>
    </row>
    <row r="455" spans="1:15">
      <c r="A455" s="26" t="s">
        <v>6</v>
      </c>
      <c r="B455" s="27" t="s">
        <v>12</v>
      </c>
      <c r="C455" s="27">
        <v>9</v>
      </c>
      <c r="D455" s="48">
        <v>1</v>
      </c>
      <c r="E455" s="28" t="s">
        <v>28</v>
      </c>
      <c r="F455" s="114">
        <v>0.124894789406004</v>
      </c>
      <c r="G455" s="116">
        <v>0.11362868022791101</v>
      </c>
      <c r="H455" s="68">
        <v>7.1999999999999995E-2</v>
      </c>
      <c r="I455"/>
      <c r="J455"/>
      <c r="K455"/>
      <c r="L455"/>
      <c r="M455"/>
      <c r="N455"/>
      <c r="O455"/>
    </row>
    <row r="456" spans="1:15">
      <c r="A456" s="26" t="s">
        <v>6</v>
      </c>
      <c r="B456" s="27" t="s">
        <v>12</v>
      </c>
      <c r="C456" s="27">
        <v>10</v>
      </c>
      <c r="D456" s="48">
        <v>1</v>
      </c>
      <c r="E456" s="28" t="s">
        <v>28</v>
      </c>
      <c r="F456" s="114">
        <v>0.159326954472814</v>
      </c>
      <c r="G456" s="116">
        <v>0.117123717072008</v>
      </c>
      <c r="H456" s="68">
        <v>7.1999999999999995E-2</v>
      </c>
      <c r="I456"/>
      <c r="J456"/>
      <c r="K456"/>
      <c r="L456"/>
      <c r="M456"/>
      <c r="N456"/>
      <c r="O456"/>
    </row>
    <row r="457" spans="1:15">
      <c r="A457" s="26" t="s">
        <v>6</v>
      </c>
      <c r="B457" s="27" t="s">
        <v>12</v>
      </c>
      <c r="C457" s="27">
        <v>11</v>
      </c>
      <c r="D457" s="48">
        <v>1</v>
      </c>
      <c r="E457" s="28" t="s">
        <v>28</v>
      </c>
      <c r="F457" s="114">
        <v>0.13665132799693899</v>
      </c>
      <c r="G457" s="116">
        <v>9.6310357216728398E-2</v>
      </c>
      <c r="H457" s="68">
        <v>7.1999999999999995E-2</v>
      </c>
      <c r="I457"/>
      <c r="J457"/>
      <c r="K457"/>
      <c r="L457"/>
      <c r="M457"/>
      <c r="N457"/>
      <c r="O457"/>
    </row>
    <row r="458" spans="1:15">
      <c r="A458" s="26" t="s">
        <v>6</v>
      </c>
      <c r="B458" s="27" t="s">
        <v>12</v>
      </c>
      <c r="C458" s="27">
        <v>12</v>
      </c>
      <c r="D458" s="48">
        <v>1</v>
      </c>
      <c r="E458" s="28" t="s">
        <v>28</v>
      </c>
      <c r="F458" s="114">
        <v>0.12985076868658901</v>
      </c>
      <c r="G458" s="116">
        <v>0.102360309557291</v>
      </c>
      <c r="H458" s="68">
        <v>7.1999999999999995E-2</v>
      </c>
      <c r="I458"/>
      <c r="J458"/>
      <c r="K458"/>
      <c r="L458"/>
      <c r="M458"/>
      <c r="N458"/>
      <c r="O458"/>
    </row>
    <row r="459" spans="1:15">
      <c r="A459" s="26" t="s">
        <v>6</v>
      </c>
      <c r="B459" s="27" t="s">
        <v>12</v>
      </c>
      <c r="C459" s="27">
        <v>13</v>
      </c>
      <c r="D459" s="48">
        <v>1</v>
      </c>
      <c r="E459" s="28" t="s">
        <v>28</v>
      </c>
      <c r="F459" s="114">
        <v>0.158639325700247</v>
      </c>
      <c r="G459" s="116">
        <v>9.5695353060944496E-2</v>
      </c>
      <c r="H459" s="68">
        <v>7.1999999999999995E-2</v>
      </c>
      <c r="I459"/>
      <c r="J459"/>
      <c r="K459"/>
      <c r="L459"/>
      <c r="M459"/>
      <c r="N459"/>
      <c r="O459"/>
    </row>
    <row r="460" spans="1:15">
      <c r="A460" s="26" t="s">
        <v>6</v>
      </c>
      <c r="B460" s="27" t="s">
        <v>12</v>
      </c>
      <c r="C460" s="27">
        <v>14</v>
      </c>
      <c r="D460" s="48">
        <v>1</v>
      </c>
      <c r="E460" s="28" t="s">
        <v>28</v>
      </c>
      <c r="F460" s="114">
        <v>0.166781188816743</v>
      </c>
      <c r="G460" s="116">
        <v>9.3102341858656901E-2</v>
      </c>
      <c r="H460" s="68">
        <v>7.1999999999999995E-2</v>
      </c>
      <c r="I460"/>
      <c r="J460"/>
      <c r="K460"/>
      <c r="L460"/>
      <c r="M460"/>
      <c r="N460"/>
      <c r="O460"/>
    </row>
    <row r="461" spans="1:15">
      <c r="A461" s="26" t="s">
        <v>6</v>
      </c>
      <c r="B461" s="27" t="s">
        <v>12</v>
      </c>
      <c r="C461" s="27">
        <v>15</v>
      </c>
      <c r="D461" s="48">
        <v>1</v>
      </c>
      <c r="E461" s="28" t="s">
        <v>28</v>
      </c>
      <c r="F461" s="114">
        <v>0.23511678732935801</v>
      </c>
      <c r="G461" s="116">
        <v>9.4661310471382307E-2</v>
      </c>
      <c r="H461" s="68">
        <v>7.1999999999999995E-2</v>
      </c>
      <c r="I461"/>
      <c r="J461"/>
      <c r="K461"/>
      <c r="L461"/>
      <c r="M461"/>
      <c r="N461"/>
      <c r="O461"/>
    </row>
    <row r="462" spans="1:15">
      <c r="A462" s="26" t="s">
        <v>6</v>
      </c>
      <c r="B462" s="27" t="s">
        <v>12</v>
      </c>
      <c r="C462" s="27">
        <v>16</v>
      </c>
      <c r="D462" s="48">
        <v>1</v>
      </c>
      <c r="E462" s="28" t="s">
        <v>28</v>
      </c>
      <c r="F462" s="114">
        <v>0.14256677120539801</v>
      </c>
      <c r="G462" s="116">
        <v>8.6237275309855893E-2</v>
      </c>
      <c r="H462" s="68">
        <v>7.1999999999999995E-2</v>
      </c>
      <c r="I462"/>
      <c r="J462"/>
      <c r="K462"/>
      <c r="L462"/>
      <c r="M462"/>
      <c r="N462"/>
      <c r="O462"/>
    </row>
    <row r="463" spans="1:15">
      <c r="A463" s="26" t="s">
        <v>6</v>
      </c>
      <c r="B463" s="27" t="s">
        <v>13</v>
      </c>
      <c r="C463" s="27">
        <v>1</v>
      </c>
      <c r="D463" s="48">
        <v>1</v>
      </c>
      <c r="E463" s="28" t="s">
        <v>28</v>
      </c>
      <c r="F463" s="114">
        <v>0.133920946420262</v>
      </c>
      <c r="G463" s="116">
        <v>0.12632399328452201</v>
      </c>
      <c r="H463" s="68">
        <v>7.1999999999999995E-2</v>
      </c>
      <c r="I463"/>
      <c r="J463"/>
      <c r="K463"/>
      <c r="L463"/>
      <c r="M463"/>
      <c r="N463"/>
      <c r="O463"/>
    </row>
    <row r="464" spans="1:15">
      <c r="A464" s="26" t="s">
        <v>6</v>
      </c>
      <c r="B464" s="27" t="s">
        <v>13</v>
      </c>
      <c r="C464" s="27">
        <v>2</v>
      </c>
      <c r="D464" s="48">
        <v>1</v>
      </c>
      <c r="E464" s="28" t="s">
        <v>28</v>
      </c>
      <c r="F464" s="114">
        <v>0.147778478105484</v>
      </c>
      <c r="G464" s="116">
        <v>0.108452580210599</v>
      </c>
      <c r="H464" s="68">
        <v>7.1999999999999995E-2</v>
      </c>
      <c r="I464"/>
      <c r="J464"/>
      <c r="K464"/>
      <c r="L464"/>
      <c r="M464"/>
      <c r="N464"/>
      <c r="O464"/>
    </row>
    <row r="465" spans="1:15">
      <c r="A465" s="26" t="s">
        <v>6</v>
      </c>
      <c r="B465" s="27" t="s">
        <v>13</v>
      </c>
      <c r="C465" s="27">
        <v>3</v>
      </c>
      <c r="D465" s="48">
        <v>1</v>
      </c>
      <c r="E465" s="28" t="s">
        <v>28</v>
      </c>
      <c r="F465" s="114">
        <v>0.129694307597265</v>
      </c>
      <c r="G465" s="116">
        <v>0.114105652112569</v>
      </c>
      <c r="H465" s="68">
        <v>7.1999999999999995E-2</v>
      </c>
      <c r="I465"/>
      <c r="J465"/>
      <c r="K465"/>
      <c r="L465"/>
      <c r="M465"/>
      <c r="N465"/>
      <c r="O465"/>
    </row>
    <row r="466" spans="1:15">
      <c r="A466" s="26" t="s">
        <v>6</v>
      </c>
      <c r="B466" s="27" t="s">
        <v>13</v>
      </c>
      <c r="C466" s="27">
        <v>4</v>
      </c>
      <c r="D466" s="48">
        <v>1</v>
      </c>
      <c r="E466" s="28" t="s">
        <v>28</v>
      </c>
      <c r="F466" s="114">
        <v>0.17575224537655201</v>
      </c>
      <c r="G466" s="116">
        <v>0.11075500824182501</v>
      </c>
      <c r="H466" s="68">
        <v>7.1999999999999995E-2</v>
      </c>
      <c r="I466"/>
      <c r="J466"/>
      <c r="K466"/>
      <c r="L466"/>
      <c r="M466"/>
      <c r="N466"/>
      <c r="O466"/>
    </row>
    <row r="467" spans="1:15">
      <c r="A467" s="26" t="s">
        <v>6</v>
      </c>
      <c r="B467" s="27" t="s">
        <v>13</v>
      </c>
      <c r="C467" s="27">
        <v>5</v>
      </c>
      <c r="D467" s="48">
        <v>1</v>
      </c>
      <c r="E467" s="28" t="s">
        <v>28</v>
      </c>
      <c r="F467" s="114">
        <v>0.12859961887474</v>
      </c>
      <c r="G467" s="116">
        <v>0.14596427642704499</v>
      </c>
      <c r="H467" s="68">
        <v>7.1999999999999995E-2</v>
      </c>
      <c r="I467"/>
      <c r="J467"/>
      <c r="K467"/>
      <c r="L467"/>
      <c r="M467"/>
      <c r="N467"/>
      <c r="O467"/>
    </row>
    <row r="468" spans="1:15">
      <c r="A468" s="26" t="s">
        <v>6</v>
      </c>
      <c r="B468" s="27" t="s">
        <v>13</v>
      </c>
      <c r="C468" s="27">
        <v>6</v>
      </c>
      <c r="D468" s="48">
        <v>1</v>
      </c>
      <c r="E468" s="28" t="s">
        <v>28</v>
      </c>
      <c r="F468" s="114">
        <v>0.15744782960609599</v>
      </c>
      <c r="G468" s="116">
        <v>0.109522651311625</v>
      </c>
      <c r="H468" s="68">
        <v>7.1999999999999995E-2</v>
      </c>
      <c r="I468"/>
      <c r="J468"/>
      <c r="K468"/>
      <c r="L468"/>
      <c r="M468"/>
      <c r="N468"/>
      <c r="O468"/>
    </row>
    <row r="469" spans="1:15">
      <c r="A469" s="26" t="s">
        <v>6</v>
      </c>
      <c r="B469" s="27" t="s">
        <v>13</v>
      </c>
      <c r="C469" s="27">
        <v>7</v>
      </c>
      <c r="D469" s="48">
        <v>1</v>
      </c>
      <c r="E469" s="28" t="s">
        <v>28</v>
      </c>
      <c r="F469" s="114">
        <v>0.11763733361935801</v>
      </c>
      <c r="G469" s="116">
        <v>0.11824038252326401</v>
      </c>
      <c r="H469" s="68">
        <v>7.1999999999999995E-2</v>
      </c>
      <c r="I469"/>
      <c r="J469"/>
      <c r="K469"/>
      <c r="L469"/>
      <c r="M469"/>
      <c r="N469"/>
      <c r="O469"/>
    </row>
    <row r="470" spans="1:15">
      <c r="A470" s="26" t="s">
        <v>6</v>
      </c>
      <c r="B470" s="27" t="s">
        <v>13</v>
      </c>
      <c r="C470" s="27">
        <v>8</v>
      </c>
      <c r="D470" s="48">
        <v>1</v>
      </c>
      <c r="E470" s="28" t="s">
        <v>28</v>
      </c>
      <c r="F470" s="114">
        <v>0.14900299080125901</v>
      </c>
      <c r="G470" s="116">
        <v>9.7886473956695599E-2</v>
      </c>
      <c r="H470" s="68">
        <v>7.1999999999999995E-2</v>
      </c>
      <c r="I470"/>
      <c r="J470"/>
      <c r="K470"/>
      <c r="L470"/>
      <c r="M470"/>
      <c r="N470"/>
      <c r="O470"/>
    </row>
    <row r="471" spans="1:15">
      <c r="A471" s="26" t="s">
        <v>6</v>
      </c>
      <c r="B471" s="27" t="s">
        <v>13</v>
      </c>
      <c r="C471" s="27">
        <v>9</v>
      </c>
      <c r="D471" s="48">
        <v>1</v>
      </c>
      <c r="E471" s="28" t="s">
        <v>28</v>
      </c>
      <c r="F471" s="114">
        <v>0.152098070182452</v>
      </c>
      <c r="G471" s="116">
        <v>8.9452840247494295E-2</v>
      </c>
      <c r="H471" s="68">
        <v>7.1999999999999995E-2</v>
      </c>
      <c r="I471"/>
      <c r="J471"/>
      <c r="K471"/>
      <c r="L471"/>
      <c r="M471"/>
      <c r="N471"/>
      <c r="O471"/>
    </row>
    <row r="472" spans="1:15">
      <c r="A472" s="26" t="s">
        <v>6</v>
      </c>
      <c r="B472" s="27" t="s">
        <v>13</v>
      </c>
      <c r="C472" s="27">
        <v>10</v>
      </c>
      <c r="D472" s="48">
        <v>1</v>
      </c>
      <c r="E472" s="28" t="s">
        <v>28</v>
      </c>
      <c r="F472" s="114">
        <v>0.145630357324215</v>
      </c>
      <c r="G472" s="116">
        <v>9.2121261249105801E-2</v>
      </c>
      <c r="H472" s="68">
        <v>7.1999999999999995E-2</v>
      </c>
      <c r="I472"/>
      <c r="J472"/>
      <c r="K472"/>
      <c r="L472"/>
      <c r="M472"/>
      <c r="N472"/>
      <c r="O472"/>
    </row>
    <row r="473" spans="1:15">
      <c r="A473" s="26" t="s">
        <v>6</v>
      </c>
      <c r="B473" s="27" t="s">
        <v>13</v>
      </c>
      <c r="C473" s="27">
        <v>11</v>
      </c>
      <c r="D473" s="48">
        <v>1</v>
      </c>
      <c r="E473" s="28" t="s">
        <v>28</v>
      </c>
      <c r="F473" s="114">
        <v>0.162702978566485</v>
      </c>
      <c r="G473" s="116">
        <v>9.1262374783011496E-2</v>
      </c>
      <c r="H473" s="68">
        <v>7.1999999999999995E-2</v>
      </c>
      <c r="I473"/>
      <c r="J473"/>
      <c r="K473"/>
      <c r="L473"/>
      <c r="M473"/>
      <c r="N473"/>
      <c r="O473"/>
    </row>
    <row r="474" spans="1:15">
      <c r="A474" s="26" t="s">
        <v>6</v>
      </c>
      <c r="B474" s="27" t="s">
        <v>13</v>
      </c>
      <c r="C474" s="27">
        <v>12</v>
      </c>
      <c r="D474" s="48">
        <v>1</v>
      </c>
      <c r="E474" s="28" t="s">
        <v>28</v>
      </c>
      <c r="F474" s="114">
        <v>0.15109667226732601</v>
      </c>
      <c r="G474" s="116">
        <v>8.2014951557356899E-2</v>
      </c>
      <c r="H474" s="68">
        <v>7.1999999999999995E-2</v>
      </c>
      <c r="I474"/>
      <c r="J474"/>
      <c r="K474"/>
      <c r="L474"/>
      <c r="M474"/>
      <c r="N474"/>
      <c r="O474"/>
    </row>
    <row r="475" spans="1:15">
      <c r="A475" s="26" t="s">
        <v>6</v>
      </c>
      <c r="B475" s="27" t="s">
        <v>13</v>
      </c>
      <c r="C475" s="27">
        <v>13</v>
      </c>
      <c r="D475" s="48">
        <v>1</v>
      </c>
      <c r="E475" s="28" t="s">
        <v>28</v>
      </c>
      <c r="F475" s="114">
        <v>0.16966218695156801</v>
      </c>
      <c r="G475" s="116">
        <v>8.8730597852312798E-2</v>
      </c>
      <c r="H475" s="68">
        <v>7.1999999999999995E-2</v>
      </c>
      <c r="I475"/>
      <c r="J475"/>
      <c r="K475"/>
      <c r="L475"/>
      <c r="M475"/>
      <c r="N475"/>
      <c r="O475"/>
    </row>
    <row r="476" spans="1:15">
      <c r="A476" s="26" t="s">
        <v>6</v>
      </c>
      <c r="B476" s="27" t="s">
        <v>13</v>
      </c>
      <c r="C476" s="27">
        <v>14</v>
      </c>
      <c r="D476" s="48">
        <v>1</v>
      </c>
      <c r="E476" s="28" t="s">
        <v>28</v>
      </c>
      <c r="F476" s="114">
        <v>0.143137790183573</v>
      </c>
      <c r="G476" s="116">
        <v>7.7642552306271595E-2</v>
      </c>
      <c r="H476" s="68">
        <v>7.1999999999999995E-2</v>
      </c>
      <c r="I476"/>
      <c r="J476"/>
      <c r="K476"/>
      <c r="L476"/>
      <c r="M476"/>
      <c r="N476"/>
      <c r="O476"/>
    </row>
    <row r="477" spans="1:15">
      <c r="A477" s="26" t="s">
        <v>6</v>
      </c>
      <c r="B477" s="27" t="s">
        <v>13</v>
      </c>
      <c r="C477" s="27">
        <v>15</v>
      </c>
      <c r="D477" s="48">
        <v>1</v>
      </c>
      <c r="E477" s="28" t="s">
        <v>28</v>
      </c>
      <c r="F477" s="114">
        <v>0.15885419535378001</v>
      </c>
      <c r="G477" s="116">
        <v>8.6734820928887499E-2</v>
      </c>
      <c r="H477" s="68">
        <v>7.1999999999999995E-2</v>
      </c>
      <c r="I477"/>
      <c r="J477"/>
      <c r="K477"/>
      <c r="L477"/>
      <c r="M477"/>
      <c r="N477"/>
      <c r="O477"/>
    </row>
    <row r="478" spans="1:15" ht="13.5" thickBot="1">
      <c r="A478" s="30" t="s">
        <v>6</v>
      </c>
      <c r="B478" s="31" t="s">
        <v>13</v>
      </c>
      <c r="C478" s="31">
        <v>16</v>
      </c>
      <c r="D478" s="49">
        <v>1</v>
      </c>
      <c r="E478" s="32" t="s">
        <v>28</v>
      </c>
      <c r="F478" s="117">
        <v>0.1608822958411</v>
      </c>
      <c r="G478" s="119">
        <v>7.9405351154277798E-2</v>
      </c>
      <c r="H478" s="69">
        <v>7.1999999999999995E-2</v>
      </c>
      <c r="I478"/>
      <c r="J478"/>
      <c r="K478"/>
      <c r="L478"/>
      <c r="M478"/>
      <c r="N478"/>
      <c r="O478"/>
    </row>
    <row r="479" spans="1:15">
      <c r="A479" s="26" t="s">
        <v>3</v>
      </c>
      <c r="B479" s="27" t="s">
        <v>12</v>
      </c>
      <c r="C479" s="27">
        <v>1</v>
      </c>
      <c r="D479" s="48">
        <v>1</v>
      </c>
      <c r="E479" s="28" t="s">
        <v>29</v>
      </c>
      <c r="F479" s="114">
        <v>0.27688323497690898</v>
      </c>
      <c r="G479" s="116">
        <v>0.27618090654691602</v>
      </c>
      <c r="H479" s="68">
        <v>0.42299999999999999</v>
      </c>
      <c r="I479"/>
      <c r="J479"/>
      <c r="K479"/>
      <c r="L479"/>
      <c r="M479"/>
      <c r="N479"/>
      <c r="O479"/>
    </row>
    <row r="480" spans="1:15">
      <c r="A480" s="26" t="s">
        <v>3</v>
      </c>
      <c r="B480" s="27" t="s">
        <v>12</v>
      </c>
      <c r="C480" s="27">
        <v>2</v>
      </c>
      <c r="D480" s="48">
        <v>1</v>
      </c>
      <c r="E480" s="28" t="s">
        <v>29</v>
      </c>
      <c r="F480" s="114">
        <v>0.22196743459993301</v>
      </c>
      <c r="G480" s="116">
        <v>0.32845613312022698</v>
      </c>
      <c r="H480" s="68">
        <v>0.42299999999999999</v>
      </c>
      <c r="I480"/>
      <c r="J480"/>
      <c r="K480"/>
      <c r="L480"/>
      <c r="M480"/>
      <c r="N480"/>
      <c r="O480"/>
    </row>
    <row r="481" spans="1:15">
      <c r="A481" s="26" t="s">
        <v>3</v>
      </c>
      <c r="B481" s="27" t="s">
        <v>12</v>
      </c>
      <c r="C481" s="27">
        <v>3</v>
      </c>
      <c r="D481" s="48">
        <v>1</v>
      </c>
      <c r="E481" s="28" t="s">
        <v>29</v>
      </c>
      <c r="F481" s="114">
        <v>0.27107544014367202</v>
      </c>
      <c r="G481" s="116">
        <v>0.27220413663790199</v>
      </c>
      <c r="H481" s="68">
        <v>0.42299999999999999</v>
      </c>
      <c r="I481"/>
      <c r="J481"/>
      <c r="K481"/>
      <c r="L481"/>
      <c r="M481"/>
      <c r="N481"/>
      <c r="O481"/>
    </row>
    <row r="482" spans="1:15">
      <c r="A482" s="26" t="s">
        <v>3</v>
      </c>
      <c r="B482" s="27" t="s">
        <v>12</v>
      </c>
      <c r="C482" s="27">
        <v>4</v>
      </c>
      <c r="D482" s="48">
        <v>1</v>
      </c>
      <c r="E482" s="28" t="s">
        <v>29</v>
      </c>
      <c r="F482" s="114">
        <v>0.25927300568934197</v>
      </c>
      <c r="G482" s="116">
        <v>0.21329969192478601</v>
      </c>
      <c r="H482" s="68">
        <v>0.42299999999999999</v>
      </c>
      <c r="I482"/>
      <c r="J482"/>
      <c r="K482"/>
      <c r="L482"/>
      <c r="M482"/>
      <c r="N482"/>
      <c r="O482"/>
    </row>
    <row r="483" spans="1:15">
      <c r="A483" s="26" t="s">
        <v>3</v>
      </c>
      <c r="B483" s="27" t="s">
        <v>12</v>
      </c>
      <c r="C483" s="27">
        <v>5</v>
      </c>
      <c r="D483" s="48">
        <v>1</v>
      </c>
      <c r="E483" s="28" t="s">
        <v>29</v>
      </c>
      <c r="F483" s="114">
        <v>0.25041987263173399</v>
      </c>
      <c r="G483" s="116">
        <v>0.25269850839477198</v>
      </c>
      <c r="H483" s="68">
        <v>0.42299999999999999</v>
      </c>
      <c r="I483"/>
      <c r="J483"/>
      <c r="K483"/>
      <c r="L483"/>
      <c r="M483"/>
      <c r="N483"/>
      <c r="O483"/>
    </row>
    <row r="484" spans="1:15">
      <c r="A484" s="26" t="s">
        <v>3</v>
      </c>
      <c r="B484" s="27" t="s">
        <v>12</v>
      </c>
      <c r="C484" s="27">
        <v>6</v>
      </c>
      <c r="D484" s="48">
        <v>1</v>
      </c>
      <c r="E484" s="28" t="s">
        <v>29</v>
      </c>
      <c r="F484" s="114">
        <v>0.23798752142226701</v>
      </c>
      <c r="G484" s="116">
        <v>0.273093874652103</v>
      </c>
      <c r="H484" s="68">
        <v>0.42299999999999999</v>
      </c>
      <c r="I484"/>
      <c r="J484"/>
      <c r="K484"/>
      <c r="L484"/>
      <c r="M484"/>
      <c r="N484"/>
      <c r="O484"/>
    </row>
    <row r="485" spans="1:15">
      <c r="A485" s="26" t="s">
        <v>3</v>
      </c>
      <c r="B485" s="27" t="s">
        <v>12</v>
      </c>
      <c r="C485" s="27">
        <v>7</v>
      </c>
      <c r="D485" s="48">
        <v>1</v>
      </c>
      <c r="E485" s="28" t="s">
        <v>29</v>
      </c>
      <c r="F485" s="114">
        <v>0.23891770761947201</v>
      </c>
      <c r="G485" s="116">
        <v>0.350411669278824</v>
      </c>
      <c r="H485" s="68">
        <v>0.42299999999999999</v>
      </c>
      <c r="I485"/>
      <c r="J485"/>
      <c r="K485"/>
      <c r="L485"/>
      <c r="M485"/>
      <c r="N485"/>
      <c r="O485"/>
    </row>
    <row r="486" spans="1:15">
      <c r="A486" s="26" t="s">
        <v>3</v>
      </c>
      <c r="B486" s="27" t="s">
        <v>12</v>
      </c>
      <c r="C486" s="27">
        <v>8</v>
      </c>
      <c r="D486" s="48">
        <v>1</v>
      </c>
      <c r="E486" s="28" t="s">
        <v>29</v>
      </c>
      <c r="F486" s="114">
        <v>0.27168450621978502</v>
      </c>
      <c r="G486" s="116">
        <v>0.284336324430569</v>
      </c>
      <c r="H486" s="68">
        <v>0.42299999999999999</v>
      </c>
      <c r="I486"/>
      <c r="J486"/>
      <c r="K486"/>
      <c r="L486"/>
      <c r="M486"/>
      <c r="N486"/>
      <c r="O486"/>
    </row>
    <row r="487" spans="1:15">
      <c r="A487" s="26" t="s">
        <v>3</v>
      </c>
      <c r="B487" s="27" t="s">
        <v>12</v>
      </c>
      <c r="C487" s="27">
        <v>9</v>
      </c>
      <c r="D487" s="48">
        <v>1</v>
      </c>
      <c r="E487" s="28" t="s">
        <v>29</v>
      </c>
      <c r="F487" s="114">
        <v>0.29894173179591299</v>
      </c>
      <c r="G487" s="116">
        <v>0.33428343464774601</v>
      </c>
      <c r="H487" s="68">
        <v>0.42299999999999999</v>
      </c>
      <c r="I487"/>
      <c r="J487"/>
      <c r="K487"/>
      <c r="L487"/>
      <c r="M487"/>
      <c r="N487"/>
      <c r="O487"/>
    </row>
    <row r="488" spans="1:15">
      <c r="A488" s="26" t="s">
        <v>3</v>
      </c>
      <c r="B488" s="27" t="s">
        <v>12</v>
      </c>
      <c r="C488" s="27">
        <v>10</v>
      </c>
      <c r="D488" s="48">
        <v>1</v>
      </c>
      <c r="E488" s="28" t="s">
        <v>29</v>
      </c>
      <c r="F488" s="114">
        <v>0.204719526491527</v>
      </c>
      <c r="G488" s="116">
        <v>0.27199231722515399</v>
      </c>
      <c r="H488" s="68">
        <v>0.42299999999999999</v>
      </c>
      <c r="I488"/>
      <c r="J488"/>
      <c r="K488"/>
      <c r="L488"/>
      <c r="M488"/>
      <c r="N488"/>
      <c r="O488"/>
    </row>
    <row r="489" spans="1:15">
      <c r="A489" s="26" t="s">
        <v>3</v>
      </c>
      <c r="B489" s="27" t="s">
        <v>12</v>
      </c>
      <c r="C489" s="27">
        <v>11</v>
      </c>
      <c r="D489" s="48">
        <v>1</v>
      </c>
      <c r="E489" s="28" t="s">
        <v>29</v>
      </c>
      <c r="F489" s="114">
        <v>0.32309882127613199</v>
      </c>
      <c r="G489" s="116">
        <v>0.27042821855341898</v>
      </c>
      <c r="H489" s="68">
        <v>0.42299999999999999</v>
      </c>
      <c r="I489"/>
      <c r="J489"/>
      <c r="K489"/>
      <c r="L489"/>
      <c r="M489"/>
      <c r="N489"/>
      <c r="O489"/>
    </row>
    <row r="490" spans="1:15">
      <c r="A490" s="26" t="s">
        <v>3</v>
      </c>
      <c r="B490" s="27" t="s">
        <v>12</v>
      </c>
      <c r="C490" s="27">
        <v>12</v>
      </c>
      <c r="D490" s="48">
        <v>1</v>
      </c>
      <c r="E490" s="28" t="s">
        <v>29</v>
      </c>
      <c r="F490" s="114">
        <v>0.312408443349591</v>
      </c>
      <c r="G490" s="116">
        <v>0.31543356264149103</v>
      </c>
      <c r="H490" s="68">
        <v>0.42299999999999999</v>
      </c>
      <c r="I490"/>
      <c r="J490"/>
      <c r="K490"/>
      <c r="L490"/>
      <c r="M490"/>
      <c r="N490"/>
      <c r="O490"/>
    </row>
    <row r="491" spans="1:15">
      <c r="A491" s="26" t="s">
        <v>3</v>
      </c>
      <c r="B491" s="27" t="s">
        <v>12</v>
      </c>
      <c r="C491" s="27">
        <v>13</v>
      </c>
      <c r="D491" s="48">
        <v>1</v>
      </c>
      <c r="E491" s="28" t="s">
        <v>29</v>
      </c>
      <c r="F491" s="114">
        <v>0.26928506194747298</v>
      </c>
      <c r="G491" s="116">
        <v>0.25462333607853799</v>
      </c>
      <c r="H491" s="68">
        <v>0.42299999999999999</v>
      </c>
      <c r="I491"/>
      <c r="J491"/>
      <c r="K491"/>
      <c r="L491"/>
      <c r="M491"/>
      <c r="N491"/>
      <c r="O491"/>
    </row>
    <row r="492" spans="1:15">
      <c r="A492" s="26" t="s">
        <v>3</v>
      </c>
      <c r="B492" s="27" t="s">
        <v>12</v>
      </c>
      <c r="C492" s="27">
        <v>14</v>
      </c>
      <c r="D492" s="48">
        <v>1</v>
      </c>
      <c r="E492" s="28" t="s">
        <v>29</v>
      </c>
      <c r="F492" s="114">
        <v>0.28233557726802799</v>
      </c>
      <c r="G492" s="116">
        <v>0.29161496237592099</v>
      </c>
      <c r="H492" s="68">
        <v>0.42299999999999999</v>
      </c>
      <c r="I492"/>
      <c r="J492"/>
      <c r="K492"/>
      <c r="L492"/>
      <c r="M492"/>
      <c r="N492"/>
      <c r="O492"/>
    </row>
    <row r="493" spans="1:15">
      <c r="A493" s="26" t="s">
        <v>3</v>
      </c>
      <c r="B493" s="27" t="s">
        <v>12</v>
      </c>
      <c r="C493" s="27">
        <v>15</v>
      </c>
      <c r="D493" s="48">
        <v>1</v>
      </c>
      <c r="E493" s="28" t="s">
        <v>29</v>
      </c>
      <c r="F493" s="114">
        <v>0.21806290374662299</v>
      </c>
      <c r="G493" s="116">
        <v>0.29762396579835898</v>
      </c>
      <c r="H493" s="68">
        <v>0.42299999999999999</v>
      </c>
      <c r="I493"/>
      <c r="J493"/>
      <c r="K493"/>
      <c r="L493"/>
      <c r="M493"/>
      <c r="N493"/>
      <c r="O493"/>
    </row>
    <row r="494" spans="1:15">
      <c r="A494" s="26" t="s">
        <v>3</v>
      </c>
      <c r="B494" s="27" t="s">
        <v>12</v>
      </c>
      <c r="C494" s="27">
        <v>16</v>
      </c>
      <c r="D494" s="48">
        <v>1</v>
      </c>
      <c r="E494" s="28" t="s">
        <v>29</v>
      </c>
      <c r="F494" s="114">
        <v>0.27175735848441301</v>
      </c>
      <c r="G494" s="116">
        <v>0.29594352328725299</v>
      </c>
      <c r="H494" s="68">
        <v>0.42299999999999999</v>
      </c>
      <c r="I494"/>
      <c r="J494"/>
      <c r="K494"/>
      <c r="L494"/>
      <c r="M494"/>
      <c r="N494"/>
      <c r="O494"/>
    </row>
    <row r="495" spans="1:15">
      <c r="A495" s="26" t="s">
        <v>3</v>
      </c>
      <c r="B495" s="27" t="s">
        <v>13</v>
      </c>
      <c r="C495" s="27">
        <v>1</v>
      </c>
      <c r="D495" s="48">
        <v>1</v>
      </c>
      <c r="E495" s="28" t="s">
        <v>29</v>
      </c>
      <c r="F495" s="114">
        <v>0.269229263282037</v>
      </c>
      <c r="G495" s="116">
        <v>0.28093132430017898</v>
      </c>
      <c r="H495" s="68">
        <v>0.42299999999999999</v>
      </c>
      <c r="I495"/>
      <c r="J495"/>
      <c r="K495"/>
      <c r="L495"/>
      <c r="M495"/>
      <c r="N495"/>
      <c r="O495"/>
    </row>
    <row r="496" spans="1:15">
      <c r="A496" s="26" t="s">
        <v>3</v>
      </c>
      <c r="B496" s="27" t="s">
        <v>13</v>
      </c>
      <c r="C496" s="27">
        <v>2</v>
      </c>
      <c r="D496" s="48">
        <v>1</v>
      </c>
      <c r="E496" s="28" t="s">
        <v>29</v>
      </c>
      <c r="F496" s="114">
        <v>0.211061627573395</v>
      </c>
      <c r="G496" s="116">
        <v>0.32108424323547002</v>
      </c>
      <c r="H496" s="68">
        <v>0.42299999999999999</v>
      </c>
      <c r="I496"/>
      <c r="J496"/>
      <c r="K496"/>
      <c r="L496"/>
      <c r="M496"/>
      <c r="N496"/>
      <c r="O496"/>
    </row>
    <row r="497" spans="1:15">
      <c r="A497" s="26" t="s">
        <v>3</v>
      </c>
      <c r="B497" s="27" t="s">
        <v>13</v>
      </c>
      <c r="C497" s="27">
        <v>3</v>
      </c>
      <c r="D497" s="48">
        <v>1</v>
      </c>
      <c r="E497" s="28" t="s">
        <v>29</v>
      </c>
      <c r="F497" s="114">
        <v>0.26969508709172102</v>
      </c>
      <c r="G497" s="116">
        <v>0.24380551622022401</v>
      </c>
      <c r="H497" s="68">
        <v>0.42299999999999999</v>
      </c>
      <c r="I497"/>
      <c r="J497"/>
      <c r="K497"/>
      <c r="L497"/>
      <c r="M497"/>
      <c r="N497"/>
      <c r="O497"/>
    </row>
    <row r="498" spans="1:15">
      <c r="A498" s="26" t="s">
        <v>3</v>
      </c>
      <c r="B498" s="27" t="s">
        <v>13</v>
      </c>
      <c r="C498" s="27">
        <v>4</v>
      </c>
      <c r="D498" s="48">
        <v>1</v>
      </c>
      <c r="E498" s="28" t="s">
        <v>29</v>
      </c>
      <c r="F498" s="114">
        <v>0.25627231163112402</v>
      </c>
      <c r="G498" s="116">
        <v>0.212684607107474</v>
      </c>
      <c r="H498" s="68">
        <v>0.42299999999999999</v>
      </c>
      <c r="I498"/>
      <c r="J498"/>
      <c r="K498"/>
      <c r="L498"/>
      <c r="M498"/>
      <c r="N498"/>
      <c r="O498"/>
    </row>
    <row r="499" spans="1:15">
      <c r="A499" s="26" t="s">
        <v>3</v>
      </c>
      <c r="B499" s="27" t="s">
        <v>13</v>
      </c>
      <c r="C499" s="27">
        <v>5</v>
      </c>
      <c r="D499" s="48">
        <v>1</v>
      </c>
      <c r="E499" s="28" t="s">
        <v>29</v>
      </c>
      <c r="F499" s="114">
        <v>0.24912172660845799</v>
      </c>
      <c r="G499" s="116">
        <v>0.25335886074241398</v>
      </c>
      <c r="H499" s="68">
        <v>0.42299999999999999</v>
      </c>
      <c r="I499"/>
      <c r="J499"/>
      <c r="K499"/>
      <c r="L499"/>
      <c r="M499"/>
      <c r="N499"/>
      <c r="O499"/>
    </row>
    <row r="500" spans="1:15">
      <c r="A500" s="26" t="s">
        <v>3</v>
      </c>
      <c r="B500" s="27" t="s">
        <v>13</v>
      </c>
      <c r="C500" s="27">
        <v>6</v>
      </c>
      <c r="D500" s="48">
        <v>1</v>
      </c>
      <c r="E500" s="28" t="s">
        <v>29</v>
      </c>
      <c r="F500" s="114">
        <v>0.25190867555133201</v>
      </c>
      <c r="G500" s="116">
        <v>0.27358038060746898</v>
      </c>
      <c r="H500" s="68">
        <v>0.42299999999999999</v>
      </c>
      <c r="I500"/>
      <c r="J500"/>
      <c r="K500"/>
      <c r="L500"/>
      <c r="M500"/>
      <c r="N500"/>
      <c r="O500"/>
    </row>
    <row r="501" spans="1:15">
      <c r="A501" s="26" t="s">
        <v>3</v>
      </c>
      <c r="B501" s="27" t="s">
        <v>13</v>
      </c>
      <c r="C501" s="27">
        <v>7</v>
      </c>
      <c r="D501" s="48">
        <v>1</v>
      </c>
      <c r="E501" s="28" t="s">
        <v>29</v>
      </c>
      <c r="F501" s="114">
        <v>0.23839170687720701</v>
      </c>
      <c r="G501" s="116">
        <v>0.34466606852280801</v>
      </c>
      <c r="H501" s="68">
        <v>0.42299999999999999</v>
      </c>
      <c r="I501"/>
      <c r="J501"/>
      <c r="K501"/>
      <c r="L501"/>
      <c r="M501"/>
      <c r="N501"/>
      <c r="O501"/>
    </row>
    <row r="502" spans="1:15">
      <c r="A502" s="26" t="s">
        <v>3</v>
      </c>
      <c r="B502" s="27" t="s">
        <v>13</v>
      </c>
      <c r="C502" s="27">
        <v>8</v>
      </c>
      <c r="D502" s="48">
        <v>1</v>
      </c>
      <c r="E502" s="28" t="s">
        <v>29</v>
      </c>
      <c r="F502" s="114">
        <v>0.28544038744376699</v>
      </c>
      <c r="G502" s="116">
        <v>0.29099111820944401</v>
      </c>
      <c r="H502" s="68">
        <v>0.42299999999999999</v>
      </c>
      <c r="I502"/>
      <c r="J502"/>
      <c r="K502"/>
      <c r="L502"/>
      <c r="M502"/>
      <c r="N502"/>
      <c r="O502"/>
    </row>
    <row r="503" spans="1:15">
      <c r="A503" s="26" t="s">
        <v>3</v>
      </c>
      <c r="B503" s="27" t="s">
        <v>13</v>
      </c>
      <c r="C503" s="27">
        <v>9</v>
      </c>
      <c r="D503" s="48">
        <v>1</v>
      </c>
      <c r="E503" s="28" t="s">
        <v>29</v>
      </c>
      <c r="F503" s="114">
        <v>0.29279164521318901</v>
      </c>
      <c r="G503" s="116">
        <v>0.33566607541987897</v>
      </c>
      <c r="H503" s="68">
        <v>0.42299999999999999</v>
      </c>
      <c r="I503"/>
      <c r="J503"/>
      <c r="K503"/>
      <c r="L503"/>
      <c r="M503"/>
      <c r="N503"/>
      <c r="O503"/>
    </row>
    <row r="504" spans="1:15">
      <c r="A504" s="26" t="s">
        <v>3</v>
      </c>
      <c r="B504" s="27" t="s">
        <v>13</v>
      </c>
      <c r="C504" s="27">
        <v>10</v>
      </c>
      <c r="D504" s="48">
        <v>1</v>
      </c>
      <c r="E504" s="28" t="s">
        <v>29</v>
      </c>
      <c r="F504" s="114">
        <v>0.219175109083701</v>
      </c>
      <c r="G504" s="116">
        <v>0.28049177068339398</v>
      </c>
      <c r="H504" s="68">
        <v>0.42299999999999999</v>
      </c>
      <c r="I504"/>
      <c r="J504"/>
      <c r="K504"/>
      <c r="L504"/>
      <c r="M504"/>
      <c r="N504"/>
      <c r="O504"/>
    </row>
    <row r="505" spans="1:15">
      <c r="A505" s="26" t="s">
        <v>3</v>
      </c>
      <c r="B505" s="27" t="s">
        <v>13</v>
      </c>
      <c r="C505" s="27">
        <v>11</v>
      </c>
      <c r="D505" s="48">
        <v>1</v>
      </c>
      <c r="E505" s="28" t="s">
        <v>29</v>
      </c>
      <c r="F505" s="114">
        <v>0.31951549286023301</v>
      </c>
      <c r="G505" s="116">
        <v>0.25864797139256901</v>
      </c>
      <c r="H505" s="68">
        <v>0.42299999999999999</v>
      </c>
      <c r="I505"/>
      <c r="J505"/>
      <c r="K505"/>
      <c r="L505"/>
      <c r="M505"/>
      <c r="N505"/>
      <c r="O505"/>
    </row>
    <row r="506" spans="1:15">
      <c r="A506" s="26" t="s">
        <v>3</v>
      </c>
      <c r="B506" s="27" t="s">
        <v>13</v>
      </c>
      <c r="C506" s="27">
        <v>12</v>
      </c>
      <c r="D506" s="48">
        <v>1</v>
      </c>
      <c r="E506" s="28" t="s">
        <v>29</v>
      </c>
      <c r="F506" s="114">
        <v>0.30902884291856397</v>
      </c>
      <c r="G506" s="116">
        <v>0.299921113735172</v>
      </c>
      <c r="H506" s="68">
        <v>0.42299999999999999</v>
      </c>
      <c r="I506"/>
      <c r="J506"/>
      <c r="K506"/>
      <c r="L506"/>
      <c r="M506"/>
      <c r="N506"/>
      <c r="O506"/>
    </row>
    <row r="507" spans="1:15">
      <c r="A507" s="26" t="s">
        <v>3</v>
      </c>
      <c r="B507" s="27" t="s">
        <v>13</v>
      </c>
      <c r="C507" s="27">
        <v>13</v>
      </c>
      <c r="D507" s="48">
        <v>1</v>
      </c>
      <c r="E507" s="28" t="s">
        <v>29</v>
      </c>
      <c r="F507" s="114">
        <v>0.27482747816928899</v>
      </c>
      <c r="G507" s="116">
        <v>0.24175042353000301</v>
      </c>
      <c r="H507" s="68">
        <v>0.42299999999999999</v>
      </c>
      <c r="I507"/>
      <c r="J507"/>
      <c r="K507"/>
      <c r="L507"/>
      <c r="M507"/>
      <c r="N507"/>
      <c r="O507"/>
    </row>
    <row r="508" spans="1:15">
      <c r="A508" s="26" t="s">
        <v>3</v>
      </c>
      <c r="B508" s="27" t="s">
        <v>13</v>
      </c>
      <c r="C508" s="27">
        <v>14</v>
      </c>
      <c r="D508" s="48">
        <v>1</v>
      </c>
      <c r="E508" s="28" t="s">
        <v>29</v>
      </c>
      <c r="F508" s="114">
        <v>0.25855839458871999</v>
      </c>
      <c r="G508" s="116">
        <v>0.25965904332498302</v>
      </c>
      <c r="H508" s="68">
        <v>0.42299999999999999</v>
      </c>
      <c r="I508"/>
      <c r="J508"/>
      <c r="K508"/>
      <c r="L508"/>
      <c r="M508"/>
      <c r="N508"/>
      <c r="O508"/>
    </row>
    <row r="509" spans="1:15">
      <c r="A509" s="26" t="s">
        <v>3</v>
      </c>
      <c r="B509" s="27" t="s">
        <v>13</v>
      </c>
      <c r="C509" s="27">
        <v>15</v>
      </c>
      <c r="D509" s="48">
        <v>1</v>
      </c>
      <c r="E509" s="28" t="s">
        <v>29</v>
      </c>
      <c r="F509" s="114">
        <v>0.22457713548032601</v>
      </c>
      <c r="G509" s="116">
        <v>0.28452172769254003</v>
      </c>
      <c r="H509" s="68">
        <v>0.42299999999999999</v>
      </c>
      <c r="I509"/>
      <c r="J509"/>
      <c r="K509"/>
      <c r="L509"/>
      <c r="M509"/>
      <c r="N509"/>
      <c r="O509"/>
    </row>
    <row r="510" spans="1:15" ht="13.5" thickBot="1">
      <c r="A510" s="30" t="s">
        <v>3</v>
      </c>
      <c r="B510" s="31" t="s">
        <v>13</v>
      </c>
      <c r="C510" s="31">
        <v>16</v>
      </c>
      <c r="D510" s="49">
        <v>1</v>
      </c>
      <c r="E510" s="32" t="s">
        <v>29</v>
      </c>
      <c r="F510" s="117">
        <v>0.28809074947974</v>
      </c>
      <c r="G510" s="119">
        <v>0.31908115101763901</v>
      </c>
      <c r="H510" s="69">
        <v>0.42299999999999999</v>
      </c>
      <c r="I510"/>
      <c r="J510"/>
      <c r="K510"/>
      <c r="L510"/>
      <c r="M510"/>
      <c r="N510"/>
      <c r="O510"/>
    </row>
    <row r="863" spans="1:15" s="2" customFormat="1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G2:H2"/>
    <mergeCell ref="I2:I4"/>
    <mergeCell ref="H28:H30"/>
    <mergeCell ref="A28:A30"/>
    <mergeCell ref="B28:B30"/>
    <mergeCell ref="C28:C30"/>
    <mergeCell ref="D28:D30"/>
    <mergeCell ref="E28:E30"/>
    <mergeCell ref="F28:G28"/>
    <mergeCell ref="A2:A4"/>
    <mergeCell ref="B2:B4"/>
    <mergeCell ref="C2:C4"/>
    <mergeCell ref="D2:D4"/>
    <mergeCell ref="E2:F2"/>
  </mergeCells>
  <conditionalFormatting sqref="E5:H5">
    <cfRule type="cellIs" dxfId="180" priority="36" stopIfTrue="1" operator="greaterThan">
      <formula>$I$5</formula>
    </cfRule>
  </conditionalFormatting>
  <conditionalFormatting sqref="E6:H6">
    <cfRule type="cellIs" dxfId="179" priority="35" stopIfTrue="1" operator="greaterThan">
      <formula>$I$6</formula>
    </cfRule>
  </conditionalFormatting>
  <conditionalFormatting sqref="E7:H7">
    <cfRule type="cellIs" dxfId="178" priority="34" stopIfTrue="1" operator="greaterThan">
      <formula>$I$7</formula>
    </cfRule>
  </conditionalFormatting>
  <conditionalFormatting sqref="E8:H8">
    <cfRule type="cellIs" dxfId="177" priority="33" stopIfTrue="1" operator="greaterThan">
      <formula>$I$8</formula>
    </cfRule>
  </conditionalFormatting>
  <conditionalFormatting sqref="E9:H9">
    <cfRule type="cellIs" dxfId="176" priority="32" stopIfTrue="1" operator="greaterThan">
      <formula>$I$9</formula>
    </cfRule>
  </conditionalFormatting>
  <conditionalFormatting sqref="E10:H10">
    <cfRule type="cellIs" dxfId="175" priority="31" stopIfTrue="1" operator="greaterThan">
      <formula>$I$10</formula>
    </cfRule>
  </conditionalFormatting>
  <conditionalFormatting sqref="E11:H11">
    <cfRule type="cellIs" dxfId="174" priority="30" stopIfTrue="1" operator="greaterThan">
      <formula>$I$11</formula>
    </cfRule>
  </conditionalFormatting>
  <conditionalFormatting sqref="E12:H12">
    <cfRule type="cellIs" dxfId="173" priority="29" stopIfTrue="1" operator="greaterThan">
      <formula>$I$12</formula>
    </cfRule>
  </conditionalFormatting>
  <conditionalFormatting sqref="E13:H13">
    <cfRule type="cellIs" dxfId="172" priority="28" stopIfTrue="1" operator="greaterThan">
      <formula>$I$13</formula>
    </cfRule>
  </conditionalFormatting>
  <conditionalFormatting sqref="E14:H14">
    <cfRule type="cellIs" dxfId="171" priority="27" stopIfTrue="1" operator="greaterThan">
      <formula>$I$14</formula>
    </cfRule>
  </conditionalFormatting>
  <conditionalFormatting sqref="E15:H15">
    <cfRule type="cellIs" dxfId="170" priority="26" stopIfTrue="1" operator="greaterThan">
      <formula>$I$15</formula>
    </cfRule>
  </conditionalFormatting>
  <conditionalFormatting sqref="E16:H16">
    <cfRule type="cellIs" dxfId="169" priority="25" stopIfTrue="1" operator="greaterThan">
      <formula>$I$16</formula>
    </cfRule>
  </conditionalFormatting>
  <conditionalFormatting sqref="E17:H17">
    <cfRule type="cellIs" dxfId="168" priority="22" stopIfTrue="1" operator="greaterThan">
      <formula>$I$17</formula>
    </cfRule>
  </conditionalFormatting>
  <conditionalFormatting sqref="E18:H18">
    <cfRule type="cellIs" dxfId="167" priority="21" stopIfTrue="1" operator="greaterThan">
      <formula>$I$18</formula>
    </cfRule>
  </conditionalFormatting>
  <conditionalFormatting sqref="E19:H19">
    <cfRule type="cellIs" dxfId="166" priority="20" stopIfTrue="1" operator="greaterThan">
      <formula>$I$19</formula>
    </cfRule>
  </conditionalFormatting>
  <conditionalFormatting sqref="E20:H20">
    <cfRule type="cellIs" dxfId="165" priority="19" stopIfTrue="1" operator="greaterThan">
      <formula>$I$20</formula>
    </cfRule>
  </conditionalFormatting>
  <conditionalFormatting sqref="E21:H21">
    <cfRule type="cellIs" dxfId="164" priority="18" stopIfTrue="1" operator="greaterThan">
      <formula>$I$21</formula>
    </cfRule>
  </conditionalFormatting>
  <conditionalFormatting sqref="E22:H22">
    <cfRule type="cellIs" dxfId="163" priority="17" stopIfTrue="1" operator="greaterThan">
      <formula>$I$22</formula>
    </cfRule>
  </conditionalFormatting>
  <conditionalFormatting sqref="E23:H23">
    <cfRule type="cellIs" dxfId="162" priority="16" stopIfTrue="1" operator="greaterThan">
      <formula>$I$23</formula>
    </cfRule>
  </conditionalFormatting>
  <conditionalFormatting sqref="F31:G158">
    <cfRule type="cellIs" dxfId="161" priority="14" stopIfTrue="1" operator="greaterThan">
      <formula>$H$31</formula>
    </cfRule>
  </conditionalFormatting>
  <conditionalFormatting sqref="F159:G286">
    <cfRule type="cellIs" dxfId="160" priority="13" stopIfTrue="1" operator="greaterThan">
      <formula>$H$286</formula>
    </cfRule>
  </conditionalFormatting>
  <conditionalFormatting sqref="F287:G318">
    <cfRule type="cellIs" dxfId="159" priority="12" stopIfTrue="1" operator="greaterThan">
      <formula>$H$318</formula>
    </cfRule>
  </conditionalFormatting>
  <conditionalFormatting sqref="F319:G350">
    <cfRule type="cellIs" dxfId="158" priority="11" stopIfTrue="1" operator="greaterThan">
      <formula>$H$350</formula>
    </cfRule>
  </conditionalFormatting>
  <conditionalFormatting sqref="F351:G382">
    <cfRule type="cellIs" dxfId="157" priority="9" stopIfTrue="1" operator="greaterThan">
      <formula>$H$382</formula>
    </cfRule>
  </conditionalFormatting>
  <conditionalFormatting sqref="F383:G414">
    <cfRule type="cellIs" dxfId="156" priority="8" stopIfTrue="1" operator="greaterThan">
      <formula>$H$414</formula>
    </cfRule>
  </conditionalFormatting>
  <conditionalFormatting sqref="F415:G446">
    <cfRule type="cellIs" dxfId="155" priority="7" stopIfTrue="1" operator="greaterThan">
      <formula>$H$446</formula>
    </cfRule>
  </conditionalFormatting>
  <conditionalFormatting sqref="F447:G478">
    <cfRule type="cellIs" dxfId="154" priority="6" stopIfTrue="1" operator="greaterThan">
      <formula>$H$478</formula>
    </cfRule>
  </conditionalFormatting>
  <conditionalFormatting sqref="F479:G510">
    <cfRule type="cellIs" dxfId="153" priority="1" stopIfTrue="1" operator="greaterThan">
      <formula>$H$510</formula>
    </cfRule>
  </conditionalFormatting>
  <conditionalFormatting sqref="E25:H25">
    <cfRule type="cellIs" dxfId="152" priority="4" stopIfTrue="1" operator="greaterThan">
      <formula>#REF!</formula>
    </cfRule>
  </conditionalFormatting>
  <conditionalFormatting sqref="E26:H26">
    <cfRule type="cellIs" dxfId="151" priority="3" stopIfTrue="1" operator="greaterThan">
      <formula>#REF!</formula>
    </cfRule>
  </conditionalFormatting>
  <conditionalFormatting sqref="E24:H24">
    <cfRule type="cellIs" dxfId="150" priority="2" stopIfTrue="1" operator="greaterThan">
      <formula>$I$24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46"/>
  <sheetViews>
    <sheetView topLeftCell="A37" workbookViewId="0">
      <selection activeCell="F55" sqref="F55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71" t="s">
        <v>9</v>
      </c>
      <c r="D2" s="174" t="s">
        <v>27</v>
      </c>
      <c r="E2" s="192" t="s">
        <v>18</v>
      </c>
      <c r="F2" s="198"/>
      <c r="G2" s="192" t="s">
        <v>30</v>
      </c>
      <c r="H2" s="193"/>
      <c r="I2" s="194" t="s">
        <v>65</v>
      </c>
      <c r="J2"/>
      <c r="K2"/>
      <c r="L2"/>
      <c r="M2"/>
      <c r="N2"/>
      <c r="O2"/>
    </row>
    <row r="3" spans="1:15">
      <c r="A3" s="166"/>
      <c r="B3" s="169"/>
      <c r="C3" s="172"/>
      <c r="D3" s="175"/>
      <c r="E3" s="51" t="s">
        <v>25</v>
      </c>
      <c r="F3" s="59" t="s">
        <v>26</v>
      </c>
      <c r="G3" s="51" t="s">
        <v>25</v>
      </c>
      <c r="H3" s="81" t="s">
        <v>26</v>
      </c>
      <c r="I3" s="195"/>
      <c r="J3"/>
      <c r="K3"/>
      <c r="L3"/>
      <c r="M3"/>
      <c r="N3"/>
      <c r="O3"/>
    </row>
    <row r="4" spans="1:15" ht="13.5" thickBot="1">
      <c r="A4" s="167"/>
      <c r="B4" s="170"/>
      <c r="C4" s="173"/>
      <c r="D4" s="176"/>
      <c r="E4" s="33" t="s">
        <v>59</v>
      </c>
      <c r="F4" s="34" t="s">
        <v>59</v>
      </c>
      <c r="G4" s="33" t="s">
        <v>59</v>
      </c>
      <c r="H4" s="58" t="s">
        <v>59</v>
      </c>
      <c r="I4" s="196"/>
      <c r="J4"/>
      <c r="K4"/>
      <c r="L4"/>
      <c r="M4"/>
      <c r="N4"/>
      <c r="O4"/>
    </row>
    <row r="5" spans="1:15">
      <c r="A5" s="23" t="s">
        <v>40</v>
      </c>
      <c r="B5" s="24" t="s">
        <v>12</v>
      </c>
      <c r="C5" s="46">
        <v>1</v>
      </c>
      <c r="D5" s="25" t="s">
        <v>28</v>
      </c>
      <c r="E5" s="38" t="e">
        <f>MEDIAN(F55:F86)</f>
        <v>#NUM!</v>
      </c>
      <c r="F5" s="39" t="e">
        <f>MEDIAN(G55:G86)</f>
        <v>#NUM!</v>
      </c>
      <c r="G5" s="38" t="e">
        <f>AVERAGE(F55:F86)</f>
        <v>#DIV/0!</v>
      </c>
      <c r="H5" s="43" t="e">
        <f>AVERAGE(G55:G86)</f>
        <v>#DIV/0!</v>
      </c>
      <c r="I5" s="83">
        <v>119</v>
      </c>
      <c r="J5"/>
      <c r="K5"/>
      <c r="L5"/>
      <c r="M5"/>
      <c r="N5"/>
      <c r="O5"/>
    </row>
    <row r="6" spans="1:15">
      <c r="A6" s="26" t="s">
        <v>40</v>
      </c>
      <c r="B6" s="27" t="s">
        <v>12</v>
      </c>
      <c r="C6" s="48">
        <v>2</v>
      </c>
      <c r="D6" s="28" t="s">
        <v>28</v>
      </c>
      <c r="E6" s="16" t="e">
        <f>MEDIAN(F87:F118)</f>
        <v>#NUM!</v>
      </c>
      <c r="F6" s="17" t="e">
        <f>MEDIAN(G87:G118)</f>
        <v>#NUM!</v>
      </c>
      <c r="G6" s="16" t="e">
        <f>AVERAGE(F87:F118)</f>
        <v>#DIV/0!</v>
      </c>
      <c r="H6" s="21" t="e">
        <f>AVERAGE(G87:G118)</f>
        <v>#DIV/0!</v>
      </c>
      <c r="I6" s="68">
        <v>119</v>
      </c>
      <c r="J6"/>
      <c r="K6"/>
      <c r="L6"/>
      <c r="M6"/>
      <c r="N6"/>
      <c r="O6"/>
    </row>
    <row r="7" spans="1:15">
      <c r="A7" s="26" t="s">
        <v>40</v>
      </c>
      <c r="B7" s="27" t="s">
        <v>13</v>
      </c>
      <c r="C7" s="48">
        <v>1</v>
      </c>
      <c r="D7" s="28" t="s">
        <v>28</v>
      </c>
      <c r="E7" s="16" t="e">
        <f>MEDIAN(F119:F150)</f>
        <v>#NUM!</v>
      </c>
      <c r="F7" s="17" t="e">
        <f>MEDIAN(G119:G150)</f>
        <v>#NUM!</v>
      </c>
      <c r="G7" s="16" t="e">
        <f>AVERAGE(F119:F150)</f>
        <v>#DIV/0!</v>
      </c>
      <c r="H7" s="21" t="e">
        <f>AVERAGE(G119:G150)</f>
        <v>#DIV/0!</v>
      </c>
      <c r="I7" s="68">
        <v>119</v>
      </c>
      <c r="J7"/>
      <c r="K7"/>
      <c r="L7"/>
      <c r="M7"/>
      <c r="N7"/>
      <c r="O7"/>
    </row>
    <row r="8" spans="1:15">
      <c r="A8" s="26" t="s">
        <v>40</v>
      </c>
      <c r="B8" s="29" t="s">
        <v>13</v>
      </c>
      <c r="C8" s="48">
        <v>2</v>
      </c>
      <c r="D8" s="28" t="s">
        <v>28</v>
      </c>
      <c r="E8" s="16" t="e">
        <f>MEDIAN(F151:F182)</f>
        <v>#NUM!</v>
      </c>
      <c r="F8" s="17" t="e">
        <f>MEDIAN(G151:G182)</f>
        <v>#NUM!</v>
      </c>
      <c r="G8" s="16" t="e">
        <f>AVERAGE(F151:F182)</f>
        <v>#DIV/0!</v>
      </c>
      <c r="H8" s="21" t="e">
        <f>AVERAGE(G151:G182)</f>
        <v>#DIV/0!</v>
      </c>
      <c r="I8" s="68">
        <v>119</v>
      </c>
      <c r="J8"/>
      <c r="K8"/>
      <c r="L8"/>
      <c r="M8"/>
      <c r="N8"/>
      <c r="O8"/>
    </row>
    <row r="9" spans="1:15">
      <c r="A9" s="26" t="s">
        <v>39</v>
      </c>
      <c r="B9" s="27" t="s">
        <v>12</v>
      </c>
      <c r="C9" s="48">
        <v>1</v>
      </c>
      <c r="D9" s="28" t="s">
        <v>28</v>
      </c>
      <c r="E9" s="16" t="e">
        <f>MEDIAN(F183:F214)</f>
        <v>#NUM!</v>
      </c>
      <c r="F9" s="17" t="e">
        <f>MEDIAN(G183:G214)</f>
        <v>#NUM!</v>
      </c>
      <c r="G9" s="16" t="e">
        <f>AVERAGE(F183:F214)</f>
        <v>#DIV/0!</v>
      </c>
      <c r="H9" s="21" t="e">
        <f>AVERAGE(G183:G214)</f>
        <v>#DIV/0!</v>
      </c>
      <c r="I9" s="68">
        <v>150</v>
      </c>
      <c r="J9"/>
      <c r="K9"/>
      <c r="L9"/>
      <c r="M9"/>
      <c r="N9"/>
      <c r="O9"/>
    </row>
    <row r="10" spans="1:15">
      <c r="A10" s="26" t="s">
        <v>39</v>
      </c>
      <c r="B10" s="27" t="s">
        <v>12</v>
      </c>
      <c r="C10" s="48">
        <v>2</v>
      </c>
      <c r="D10" s="28" t="s">
        <v>28</v>
      </c>
      <c r="E10" s="16" t="e">
        <f>MEDIAN(F215:F246)</f>
        <v>#NUM!</v>
      </c>
      <c r="F10" s="17" t="e">
        <f>MEDIAN(G215:G246)</f>
        <v>#NUM!</v>
      </c>
      <c r="G10" s="16" t="e">
        <f>AVERAGE(F215:F246)</f>
        <v>#DIV/0!</v>
      </c>
      <c r="H10" s="21" t="e">
        <f>AVERAGE(G215:G246)</f>
        <v>#DIV/0!</v>
      </c>
      <c r="I10" s="68">
        <v>150</v>
      </c>
      <c r="J10"/>
      <c r="K10"/>
      <c r="L10"/>
      <c r="M10"/>
      <c r="N10"/>
      <c r="O10"/>
    </row>
    <row r="11" spans="1:15">
      <c r="A11" s="26" t="s">
        <v>39</v>
      </c>
      <c r="B11" s="29" t="s">
        <v>13</v>
      </c>
      <c r="C11" s="48">
        <v>1</v>
      </c>
      <c r="D11" s="28" t="s">
        <v>28</v>
      </c>
      <c r="E11" s="16" t="e">
        <f>MEDIAN(F247:F278)</f>
        <v>#NUM!</v>
      </c>
      <c r="F11" s="17" t="e">
        <f>MEDIAN(G247:G278)</f>
        <v>#NUM!</v>
      </c>
      <c r="G11" s="16" t="e">
        <f>AVERAGE(F247:F278)</f>
        <v>#DIV/0!</v>
      </c>
      <c r="H11" s="21" t="e">
        <f>AVERAGE(G247:G278)</f>
        <v>#DIV/0!</v>
      </c>
      <c r="I11" s="68">
        <v>150</v>
      </c>
      <c r="J11"/>
      <c r="K11"/>
      <c r="L11"/>
      <c r="M11"/>
      <c r="N11"/>
      <c r="O11"/>
    </row>
    <row r="12" spans="1:15">
      <c r="A12" s="26" t="s">
        <v>39</v>
      </c>
      <c r="B12" s="27" t="s">
        <v>13</v>
      </c>
      <c r="C12" s="48">
        <v>2</v>
      </c>
      <c r="D12" s="28" t="s">
        <v>28</v>
      </c>
      <c r="E12" s="16" t="e">
        <f>MEDIAN(F279:F310)</f>
        <v>#NUM!</v>
      </c>
      <c r="F12" s="17" t="e">
        <f>MEDIAN(G279:G310)</f>
        <v>#NUM!</v>
      </c>
      <c r="G12" s="16" t="e">
        <f>AVERAGE(F279:F310)</f>
        <v>#DIV/0!</v>
      </c>
      <c r="H12" s="21" t="e">
        <f>AVERAGE(G279:G310)</f>
        <v>#DIV/0!</v>
      </c>
      <c r="I12" s="68">
        <v>150</v>
      </c>
      <c r="J12"/>
      <c r="K12"/>
      <c r="L12"/>
      <c r="M12"/>
      <c r="N12"/>
      <c r="O12"/>
    </row>
    <row r="13" spans="1:15">
      <c r="A13" s="26" t="s">
        <v>38</v>
      </c>
      <c r="B13" s="27" t="s">
        <v>12</v>
      </c>
      <c r="C13" s="48">
        <v>1</v>
      </c>
      <c r="D13" s="28" t="s">
        <v>28</v>
      </c>
      <c r="E13" s="16" t="e">
        <f>MEDIAN(F311:F342)</f>
        <v>#NUM!</v>
      </c>
      <c r="F13" s="17" t="e">
        <f>MEDIAN(G311:G342)</f>
        <v>#NUM!</v>
      </c>
      <c r="G13" s="16" t="e">
        <f>AVERAGE(F311:F342)</f>
        <v>#DIV/0!</v>
      </c>
      <c r="H13" s="21" t="e">
        <f>AVERAGE(G311:G342)</f>
        <v>#DIV/0!</v>
      </c>
      <c r="I13" s="68">
        <v>6</v>
      </c>
      <c r="J13"/>
      <c r="K13"/>
      <c r="L13"/>
      <c r="M13"/>
      <c r="N13"/>
      <c r="O13"/>
    </row>
    <row r="14" spans="1:15">
      <c r="A14" s="26" t="s">
        <v>38</v>
      </c>
      <c r="B14" s="29" t="s">
        <v>13</v>
      </c>
      <c r="C14" s="48">
        <v>2</v>
      </c>
      <c r="D14" s="28" t="s">
        <v>28</v>
      </c>
      <c r="E14" s="16" t="e">
        <f>MEDIAN(F343:F374)</f>
        <v>#NUM!</v>
      </c>
      <c r="F14" s="17" t="e">
        <f>MEDIAN(G343:G374)</f>
        <v>#NUM!</v>
      </c>
      <c r="G14" s="16" t="e">
        <f>AVERAGE(F343:F374)</f>
        <v>#DIV/0!</v>
      </c>
      <c r="H14" s="21" t="e">
        <f>AVERAGE(G343:G374)</f>
        <v>#DIV/0!</v>
      </c>
      <c r="I14" s="68">
        <v>6</v>
      </c>
      <c r="J14"/>
      <c r="K14"/>
      <c r="L14"/>
      <c r="M14"/>
      <c r="N14"/>
      <c r="O14"/>
    </row>
    <row r="15" spans="1:15">
      <c r="A15" s="26" t="s">
        <v>38</v>
      </c>
      <c r="B15" s="27" t="s">
        <v>12</v>
      </c>
      <c r="C15" s="48">
        <v>1</v>
      </c>
      <c r="D15" s="28" t="s">
        <v>28</v>
      </c>
      <c r="E15" s="16" t="e">
        <f>MEDIAN(F375:F406)</f>
        <v>#NUM!</v>
      </c>
      <c r="F15" s="17" t="e">
        <f>MEDIAN(G375:G406)</f>
        <v>#NUM!</v>
      </c>
      <c r="G15" s="16" t="e">
        <f>AVERAGE(F375:F406)</f>
        <v>#DIV/0!</v>
      </c>
      <c r="H15" s="21" t="e">
        <f>AVERAGE(G375:G406)</f>
        <v>#DIV/0!</v>
      </c>
      <c r="I15" s="68">
        <v>6</v>
      </c>
      <c r="J15"/>
      <c r="K15"/>
      <c r="L15"/>
      <c r="M15"/>
      <c r="N15"/>
      <c r="O15"/>
    </row>
    <row r="16" spans="1:15">
      <c r="A16" s="26" t="s">
        <v>38</v>
      </c>
      <c r="B16" s="27" t="s">
        <v>13</v>
      </c>
      <c r="C16" s="48">
        <v>2</v>
      </c>
      <c r="D16" s="28" t="s">
        <v>28</v>
      </c>
      <c r="E16" s="16" t="e">
        <f>MEDIAN(F407:F438)</f>
        <v>#NUM!</v>
      </c>
      <c r="F16" s="17" t="e">
        <f>MEDIAN(G407:G438)</f>
        <v>#NUM!</v>
      </c>
      <c r="G16" s="16" t="e">
        <f>AVERAGE(F407:F438)</f>
        <v>#DIV/0!</v>
      </c>
      <c r="H16" s="21" t="e">
        <f>AVERAGE(G407:G438)</f>
        <v>#DIV/0!</v>
      </c>
      <c r="I16" s="68">
        <v>6</v>
      </c>
      <c r="J16"/>
      <c r="K16"/>
      <c r="L16"/>
      <c r="M16"/>
      <c r="N16"/>
      <c r="O16"/>
    </row>
    <row r="17" spans="1:15">
      <c r="A17" s="26" t="s">
        <v>41</v>
      </c>
      <c r="B17" s="27" t="s">
        <v>12</v>
      </c>
      <c r="C17" s="48">
        <v>1</v>
      </c>
      <c r="D17" s="28" t="s">
        <v>28</v>
      </c>
      <c r="E17" s="16" t="e">
        <f>MEDIAN(F439:F454)</f>
        <v>#NUM!</v>
      </c>
      <c r="F17" s="17" t="e">
        <f>MEDIAN(G439:G454)</f>
        <v>#NUM!</v>
      </c>
      <c r="G17" s="16" t="e">
        <f>AVERAGE(F439:F454)</f>
        <v>#DIV/0!</v>
      </c>
      <c r="H17" s="21" t="e">
        <f>AVERAGE(G439:G454)</f>
        <v>#DIV/0!</v>
      </c>
      <c r="I17" s="68">
        <v>352</v>
      </c>
      <c r="J17"/>
      <c r="K17"/>
      <c r="L17"/>
      <c r="M17"/>
      <c r="N17"/>
      <c r="O17"/>
    </row>
    <row r="18" spans="1:15">
      <c r="A18" s="26" t="s">
        <v>41</v>
      </c>
      <c r="B18" s="27" t="s">
        <v>13</v>
      </c>
      <c r="C18" s="48">
        <v>1</v>
      </c>
      <c r="D18" s="28" t="s">
        <v>28</v>
      </c>
      <c r="E18" s="16" t="e">
        <f>MEDIAN(F455:F470)</f>
        <v>#NUM!</v>
      </c>
      <c r="F18" s="17" t="e">
        <f>MEDIAN(G455:G470)</f>
        <v>#NUM!</v>
      </c>
      <c r="G18" s="16" t="e">
        <f>AVERAGE(F455:F470)</f>
        <v>#DIV/0!</v>
      </c>
      <c r="H18" s="21" t="e">
        <f>AVERAGE(G455:G470)</f>
        <v>#DIV/0!</v>
      </c>
      <c r="I18" s="68">
        <v>352</v>
      </c>
      <c r="J18"/>
      <c r="K18"/>
      <c r="L18"/>
      <c r="M18"/>
      <c r="N18"/>
      <c r="O18"/>
    </row>
    <row r="19" spans="1:15">
      <c r="A19" s="26" t="s">
        <v>42</v>
      </c>
      <c r="B19" s="29" t="s">
        <v>12</v>
      </c>
      <c r="C19" s="48">
        <v>1</v>
      </c>
      <c r="D19" s="28" t="s">
        <v>28</v>
      </c>
      <c r="E19" s="16" t="e">
        <f>MEDIAN(F471:F486)</f>
        <v>#NUM!</v>
      </c>
      <c r="F19" s="17" t="e">
        <f>MEDIAN(G471:G486)</f>
        <v>#NUM!</v>
      </c>
      <c r="G19" s="16" t="e">
        <f>AVERAGE(F471:F486)</f>
        <v>#DIV/0!</v>
      </c>
      <c r="H19" s="21" t="e">
        <f>AVERAGE(G471:G486)</f>
        <v>#DIV/0!</v>
      </c>
      <c r="I19" s="68">
        <v>380</v>
      </c>
      <c r="J19"/>
      <c r="K19"/>
      <c r="L19"/>
      <c r="M19"/>
      <c r="N19"/>
      <c r="O19"/>
    </row>
    <row r="20" spans="1:15">
      <c r="A20" s="26" t="s">
        <v>42</v>
      </c>
      <c r="B20" s="27" t="s">
        <v>13</v>
      </c>
      <c r="C20" s="48">
        <v>1</v>
      </c>
      <c r="D20" s="28" t="s">
        <v>28</v>
      </c>
      <c r="E20" s="16" t="e">
        <f>MEDIAN(F487:F502)</f>
        <v>#NUM!</v>
      </c>
      <c r="F20" s="17" t="e">
        <f>MEDIAN(G487:G502)</f>
        <v>#NUM!</v>
      </c>
      <c r="G20" s="16" t="e">
        <f>AVERAGE(F487:F502)</f>
        <v>#DIV/0!</v>
      </c>
      <c r="H20" s="21" t="e">
        <f>AVERAGE(G487:G502)</f>
        <v>#DIV/0!</v>
      </c>
      <c r="I20" s="68">
        <v>380</v>
      </c>
      <c r="J20"/>
      <c r="K20"/>
      <c r="L20"/>
      <c r="M20"/>
      <c r="N20"/>
      <c r="O20"/>
    </row>
    <row r="21" spans="1:15">
      <c r="A21" s="26" t="s">
        <v>43</v>
      </c>
      <c r="B21" s="27" t="s">
        <v>12</v>
      </c>
      <c r="C21" s="48">
        <v>1</v>
      </c>
      <c r="D21" s="28" t="s">
        <v>28</v>
      </c>
      <c r="E21" s="16" t="e">
        <f>MEDIAN(F503:F518)</f>
        <v>#NUM!</v>
      </c>
      <c r="F21" s="17" t="e">
        <f>MEDIAN(G503:G518)</f>
        <v>#NUM!</v>
      </c>
      <c r="G21" s="16" t="e">
        <f>AVERAGE(F503:F518)</f>
        <v>#DIV/0!</v>
      </c>
      <c r="H21" s="21" t="e">
        <f>AVERAGE(G503:G518)</f>
        <v>#DIV/0!</v>
      </c>
      <c r="I21" s="68">
        <v>416</v>
      </c>
      <c r="J21"/>
      <c r="K21"/>
      <c r="L21"/>
      <c r="M21"/>
      <c r="N21"/>
      <c r="O21"/>
    </row>
    <row r="22" spans="1:15">
      <c r="A22" s="26" t="s">
        <v>43</v>
      </c>
      <c r="B22" s="29" t="s">
        <v>13</v>
      </c>
      <c r="C22" s="48">
        <v>1</v>
      </c>
      <c r="D22" s="28" t="s">
        <v>28</v>
      </c>
      <c r="E22" s="16" t="e">
        <f>MEDIAN(F519:F534)</f>
        <v>#NUM!</v>
      </c>
      <c r="F22" s="17" t="e">
        <f>MEDIAN(G519:G534)</f>
        <v>#NUM!</v>
      </c>
      <c r="G22" s="16" t="e">
        <f>AVERAGE(F519:F534)</f>
        <v>#DIV/0!</v>
      </c>
      <c r="H22" s="21" t="e">
        <f>AVERAGE(G519:G534)</f>
        <v>#DIV/0!</v>
      </c>
      <c r="I22" s="68">
        <v>416</v>
      </c>
      <c r="J22"/>
      <c r="K22"/>
      <c r="L22"/>
      <c r="M22"/>
      <c r="N22"/>
      <c r="O22"/>
    </row>
    <row r="23" spans="1:15">
      <c r="A23" s="26" t="s">
        <v>44</v>
      </c>
      <c r="B23" s="27" t="s">
        <v>12</v>
      </c>
      <c r="C23" s="48">
        <v>1</v>
      </c>
      <c r="D23" s="28" t="s">
        <v>28</v>
      </c>
      <c r="E23" s="16" t="e">
        <f>MEDIAN(F535:F550)</f>
        <v>#NUM!</v>
      </c>
      <c r="F23" s="17" t="e">
        <f>MEDIAN(G535:G550)</f>
        <v>#NUM!</v>
      </c>
      <c r="G23" s="16" t="e">
        <f>AVERAGE(F535:F550)</f>
        <v>#DIV/0!</v>
      </c>
      <c r="H23" s="21" t="e">
        <f>AVERAGE(G535:G550)</f>
        <v>#DIV/0!</v>
      </c>
      <c r="I23" s="68">
        <v>362</v>
      </c>
      <c r="J23"/>
      <c r="K23"/>
      <c r="L23"/>
      <c r="M23"/>
      <c r="N23"/>
      <c r="O23"/>
    </row>
    <row r="24" spans="1:15">
      <c r="A24" s="26" t="s">
        <v>44</v>
      </c>
      <c r="B24" s="27" t="s">
        <v>13</v>
      </c>
      <c r="C24" s="48">
        <v>1</v>
      </c>
      <c r="D24" s="28" t="s">
        <v>28</v>
      </c>
      <c r="E24" s="16" t="e">
        <f>MEDIAN(F551:F566)</f>
        <v>#NUM!</v>
      </c>
      <c r="F24" s="17" t="e">
        <f>MEDIAN(G551:G566)</f>
        <v>#NUM!</v>
      </c>
      <c r="G24" s="16" t="e">
        <f>AVERAGE(F551:F566)</f>
        <v>#DIV/0!</v>
      </c>
      <c r="H24" s="21" t="e">
        <f>AVERAGE(G551:G566)</f>
        <v>#DIV/0!</v>
      </c>
      <c r="I24" s="68">
        <v>362</v>
      </c>
      <c r="J24"/>
      <c r="K24"/>
      <c r="L24"/>
      <c r="M24"/>
      <c r="N24"/>
      <c r="O24"/>
    </row>
    <row r="25" spans="1:15">
      <c r="A25" s="26" t="s">
        <v>45</v>
      </c>
      <c r="B25" s="27" t="s">
        <v>12</v>
      </c>
      <c r="C25" s="48">
        <v>1</v>
      </c>
      <c r="D25" s="28" t="s">
        <v>28</v>
      </c>
      <c r="E25" s="16" t="e">
        <f>MEDIAN(F567:F582)</f>
        <v>#NUM!</v>
      </c>
      <c r="F25" s="17" t="e">
        <f>MEDIAN(G567:G582)</f>
        <v>#NUM!</v>
      </c>
      <c r="G25" s="16" t="e">
        <f>AVERAGE(F567:F582)</f>
        <v>#DIV/0!</v>
      </c>
      <c r="H25" s="21" t="e">
        <f>AVERAGE(G567:G582)</f>
        <v>#DIV/0!</v>
      </c>
      <c r="I25" s="68">
        <v>242</v>
      </c>
      <c r="J25"/>
      <c r="K25"/>
      <c r="L25"/>
      <c r="M25"/>
      <c r="N25"/>
      <c r="O25"/>
    </row>
    <row r="26" spans="1:15">
      <c r="A26" s="26" t="s">
        <v>45</v>
      </c>
      <c r="B26" s="27" t="s">
        <v>13</v>
      </c>
      <c r="C26" s="48">
        <v>1</v>
      </c>
      <c r="D26" s="28" t="s">
        <v>28</v>
      </c>
      <c r="E26" s="16" t="e">
        <f>MEDIAN(F583:F598)</f>
        <v>#NUM!</v>
      </c>
      <c r="F26" s="17" t="e">
        <f>MEDIAN(G583:G598)</f>
        <v>#NUM!</v>
      </c>
      <c r="G26" s="16" t="e">
        <f>AVERAGE(F583:F598)</f>
        <v>#DIV/0!</v>
      </c>
      <c r="H26" s="21" t="e">
        <f>AVERAGE(G583:G598)</f>
        <v>#DIV/0!</v>
      </c>
      <c r="I26" s="68">
        <v>242</v>
      </c>
      <c r="J26"/>
      <c r="K26"/>
      <c r="L26"/>
      <c r="M26"/>
      <c r="N26"/>
      <c r="O26"/>
    </row>
    <row r="27" spans="1:15">
      <c r="A27" s="26" t="s">
        <v>46</v>
      </c>
      <c r="B27" s="27" t="s">
        <v>12</v>
      </c>
      <c r="C27" s="48">
        <v>1</v>
      </c>
      <c r="D27" s="28" t="s">
        <v>28</v>
      </c>
      <c r="E27" s="16" t="e">
        <f>MEDIAN(F599:F614)</f>
        <v>#NUM!</v>
      </c>
      <c r="F27" s="17" t="e">
        <f>MEDIAN(G599:G614)</f>
        <v>#NUM!</v>
      </c>
      <c r="G27" s="16" t="e">
        <f>AVERAGE(F599:F614)</f>
        <v>#DIV/0!</v>
      </c>
      <c r="H27" s="21" t="e">
        <f>AVERAGE(G599:G614)</f>
        <v>#DIV/0!</v>
      </c>
      <c r="I27" s="68">
        <v>199</v>
      </c>
      <c r="J27"/>
      <c r="K27"/>
      <c r="L27"/>
      <c r="M27"/>
      <c r="N27"/>
      <c r="O27"/>
    </row>
    <row r="28" spans="1:15">
      <c r="A28" s="26" t="s">
        <v>46</v>
      </c>
      <c r="B28" s="27" t="s">
        <v>13</v>
      </c>
      <c r="C28" s="48">
        <v>1</v>
      </c>
      <c r="D28" s="28" t="s">
        <v>28</v>
      </c>
      <c r="E28" s="16" t="e">
        <f>MEDIAN(F615:F630)</f>
        <v>#NUM!</v>
      </c>
      <c r="F28" s="17" t="e">
        <f>MEDIAN(G615:G630)</f>
        <v>#NUM!</v>
      </c>
      <c r="G28" s="16" t="e">
        <f>AVERAGE(F615:F630)</f>
        <v>#DIV/0!</v>
      </c>
      <c r="H28" s="21" t="e">
        <f>AVERAGE(G615:G630)</f>
        <v>#DIV/0!</v>
      </c>
      <c r="I28" s="68">
        <v>199</v>
      </c>
      <c r="J28"/>
      <c r="K28"/>
      <c r="L28"/>
      <c r="M28"/>
      <c r="N28"/>
      <c r="O28"/>
    </row>
    <row r="29" spans="1:15">
      <c r="A29" s="26" t="s">
        <v>47</v>
      </c>
      <c r="B29" s="27" t="s">
        <v>12</v>
      </c>
      <c r="C29" s="48">
        <v>1</v>
      </c>
      <c r="D29" s="28" t="s">
        <v>28</v>
      </c>
      <c r="E29" s="16" t="e">
        <f>MEDIAN(F631:F646)</f>
        <v>#NUM!</v>
      </c>
      <c r="F29" s="17" t="e">
        <f>MEDIAN(G631:G646)</f>
        <v>#NUM!</v>
      </c>
      <c r="G29" s="16" t="e">
        <f>AVERAGE(F631:F646)</f>
        <v>#DIV/0!</v>
      </c>
      <c r="H29" s="21" t="e">
        <f>AVERAGE(G631:G646)</f>
        <v>#DIV/0!</v>
      </c>
      <c r="I29" s="68">
        <v>215</v>
      </c>
      <c r="J29"/>
      <c r="K29"/>
      <c r="L29"/>
      <c r="M29"/>
      <c r="N29"/>
      <c r="O29"/>
    </row>
    <row r="30" spans="1:15">
      <c r="A30" s="26" t="s">
        <v>47</v>
      </c>
      <c r="B30" s="27" t="s">
        <v>13</v>
      </c>
      <c r="C30" s="48">
        <v>1</v>
      </c>
      <c r="D30" s="28" t="s">
        <v>28</v>
      </c>
      <c r="E30" s="16" t="e">
        <f>MEDIAN(F647:F662)</f>
        <v>#NUM!</v>
      </c>
      <c r="F30" s="17" t="e">
        <f>MEDIAN(G647:G662)</f>
        <v>#NUM!</v>
      </c>
      <c r="G30" s="16" t="e">
        <f>AVERAGE(F647:F662)</f>
        <v>#DIV/0!</v>
      </c>
      <c r="H30" s="21" t="e">
        <f>AVERAGE(G647:G662)</f>
        <v>#DIV/0!</v>
      </c>
      <c r="I30" s="68">
        <v>215</v>
      </c>
      <c r="J30"/>
      <c r="K30"/>
      <c r="L30"/>
      <c r="M30"/>
      <c r="N30"/>
      <c r="O30"/>
    </row>
    <row r="31" spans="1:15">
      <c r="A31" s="26" t="s">
        <v>48</v>
      </c>
      <c r="B31" s="27" t="s">
        <v>12</v>
      </c>
      <c r="C31" s="48">
        <v>1</v>
      </c>
      <c r="D31" s="28" t="s">
        <v>28</v>
      </c>
      <c r="E31" s="16" t="e">
        <f>MEDIAN(F663:F678)</f>
        <v>#NUM!</v>
      </c>
      <c r="F31" s="17" t="e">
        <f>MEDIAN(G663:G678)</f>
        <v>#NUM!</v>
      </c>
      <c r="G31" s="16" t="e">
        <f>AVERAGE(F663:F678)</f>
        <v>#DIV/0!</v>
      </c>
      <c r="H31" s="21" t="e">
        <f>AVERAGE(G663:G678)</f>
        <v>#DIV/0!</v>
      </c>
      <c r="I31" s="68">
        <v>74</v>
      </c>
      <c r="J31"/>
      <c r="K31"/>
      <c r="L31"/>
      <c r="M31"/>
      <c r="N31"/>
      <c r="O31"/>
    </row>
    <row r="32" spans="1:15">
      <c r="A32" s="26" t="s">
        <v>48</v>
      </c>
      <c r="B32" s="27" t="s">
        <v>13</v>
      </c>
      <c r="C32" s="48">
        <v>1</v>
      </c>
      <c r="D32" s="28" t="s">
        <v>28</v>
      </c>
      <c r="E32" s="16" t="e">
        <f>MEDIAN(F679:F694)</f>
        <v>#NUM!</v>
      </c>
      <c r="F32" s="17" t="e">
        <f>MEDIAN(G679:G694)</f>
        <v>#NUM!</v>
      </c>
      <c r="G32" s="16" t="e">
        <f>AVERAGE(F679:F694)</f>
        <v>#DIV/0!</v>
      </c>
      <c r="H32" s="21" t="e">
        <f>AVERAGE(G679:G694)</f>
        <v>#DIV/0!</v>
      </c>
      <c r="I32" s="68">
        <v>74</v>
      </c>
      <c r="J32"/>
      <c r="K32"/>
      <c r="L32"/>
      <c r="M32"/>
      <c r="N32"/>
      <c r="O32"/>
    </row>
    <row r="33" spans="1:15">
      <c r="A33" s="26" t="s">
        <v>49</v>
      </c>
      <c r="B33" s="27" t="s">
        <v>12</v>
      </c>
      <c r="C33" s="48">
        <v>1</v>
      </c>
      <c r="D33" s="28" t="s">
        <v>28</v>
      </c>
      <c r="E33" s="16" t="e">
        <f>MEDIAN(F695:F710)</f>
        <v>#NUM!</v>
      </c>
      <c r="F33" s="17" t="e">
        <f>MEDIAN(G695:G710)</f>
        <v>#NUM!</v>
      </c>
      <c r="G33" s="16" t="e">
        <f>AVERAGE(F695:F710)</f>
        <v>#DIV/0!</v>
      </c>
      <c r="H33" s="21" t="e">
        <f>AVERAGE(G695:G710)</f>
        <v>#DIV/0!</v>
      </c>
      <c r="I33" s="68">
        <v>83</v>
      </c>
      <c r="J33"/>
      <c r="K33"/>
      <c r="L33"/>
      <c r="M33"/>
      <c r="N33"/>
      <c r="O33"/>
    </row>
    <row r="34" spans="1:15">
      <c r="A34" s="26" t="s">
        <v>49</v>
      </c>
      <c r="B34" s="27" t="s">
        <v>13</v>
      </c>
      <c r="C34" s="48">
        <v>1</v>
      </c>
      <c r="D34" s="28" t="s">
        <v>28</v>
      </c>
      <c r="E34" s="16" t="e">
        <f>MEDIAN(F711:F726)</f>
        <v>#NUM!</v>
      </c>
      <c r="F34" s="17" t="e">
        <f>MEDIAN(G711:G726)</f>
        <v>#NUM!</v>
      </c>
      <c r="G34" s="16" t="e">
        <f>AVERAGE(F711:F726)</f>
        <v>#DIV/0!</v>
      </c>
      <c r="H34" s="21" t="e">
        <f>AVERAGE(G711:G726)</f>
        <v>#DIV/0!</v>
      </c>
      <c r="I34" s="68">
        <v>83</v>
      </c>
      <c r="J34"/>
      <c r="K34"/>
      <c r="L34"/>
      <c r="M34"/>
      <c r="N34"/>
      <c r="O34"/>
    </row>
    <row r="35" spans="1:15">
      <c r="A35" s="26" t="s">
        <v>50</v>
      </c>
      <c r="B35" s="27" t="s">
        <v>12</v>
      </c>
      <c r="C35" s="48">
        <v>1</v>
      </c>
      <c r="D35" s="28" t="s">
        <v>28</v>
      </c>
      <c r="E35" s="16" t="e">
        <f>MEDIAN(F727:F742)</f>
        <v>#NUM!</v>
      </c>
      <c r="F35" s="17" t="e">
        <f>MEDIAN(G727:G742)</f>
        <v>#NUM!</v>
      </c>
      <c r="G35" s="16" t="e">
        <f>AVERAGE(F727:F742)</f>
        <v>#DIV/0!</v>
      </c>
      <c r="H35" s="21" t="e">
        <f>AVERAGE(G727:G742)</f>
        <v>#DIV/0!</v>
      </c>
      <c r="I35" s="68">
        <v>342</v>
      </c>
      <c r="J35"/>
      <c r="K35"/>
      <c r="L35"/>
      <c r="M35"/>
      <c r="N35"/>
      <c r="O35"/>
    </row>
    <row r="36" spans="1:15">
      <c r="A36" s="26" t="s">
        <v>50</v>
      </c>
      <c r="B36" s="27" t="s">
        <v>13</v>
      </c>
      <c r="C36" s="48">
        <v>1</v>
      </c>
      <c r="D36" s="28" t="s">
        <v>28</v>
      </c>
      <c r="E36" s="16" t="e">
        <f>MEDIAN(F743:F758)</f>
        <v>#NUM!</v>
      </c>
      <c r="F36" s="17" t="e">
        <f>MEDIAN(G743:G758)</f>
        <v>#NUM!</v>
      </c>
      <c r="G36" s="16" t="e">
        <f>AVERAGE(F743:F758)</f>
        <v>#DIV/0!</v>
      </c>
      <c r="H36" s="21" t="e">
        <f>AVERAGE(G743:G758)</f>
        <v>#DIV/0!</v>
      </c>
      <c r="I36" s="68">
        <v>342</v>
      </c>
      <c r="J36"/>
      <c r="K36"/>
      <c r="L36"/>
      <c r="M36"/>
      <c r="N36"/>
      <c r="O36"/>
    </row>
    <row r="37" spans="1:15">
      <c r="A37" s="26" t="s">
        <v>51</v>
      </c>
      <c r="B37" s="27" t="s">
        <v>12</v>
      </c>
      <c r="C37" s="48">
        <v>1</v>
      </c>
      <c r="D37" s="28" t="s">
        <v>28</v>
      </c>
      <c r="E37" s="16" t="e">
        <f>MEDIAN(F759:F774)</f>
        <v>#NUM!</v>
      </c>
      <c r="F37" s="17" t="e">
        <f>MEDIAN(G759:G774)</f>
        <v>#NUM!</v>
      </c>
      <c r="G37" s="16" t="e">
        <f>AVERAGE(F759:F774)</f>
        <v>#DIV/0!</v>
      </c>
      <c r="H37" s="21" t="e">
        <f>AVERAGE(G759:G774)</f>
        <v>#DIV/0!</v>
      </c>
      <c r="I37" s="68">
        <v>10</v>
      </c>
      <c r="J37"/>
      <c r="K37"/>
      <c r="L37"/>
      <c r="M37"/>
      <c r="N37"/>
      <c r="O37"/>
    </row>
    <row r="38" spans="1:15" ht="13.5" thickBot="1">
      <c r="A38" s="30" t="s">
        <v>51</v>
      </c>
      <c r="B38" s="31" t="s">
        <v>13</v>
      </c>
      <c r="C38" s="49">
        <v>1</v>
      </c>
      <c r="D38" s="32" t="s">
        <v>28</v>
      </c>
      <c r="E38" s="18" t="e">
        <f>MEDIAN(F775:F790)</f>
        <v>#NUM!</v>
      </c>
      <c r="F38" s="19" t="e">
        <f>MEDIAN(G775:G790)</f>
        <v>#NUM!</v>
      </c>
      <c r="G38" s="18" t="e">
        <f>AVERAGE(F775:F790)</f>
        <v>#DIV/0!</v>
      </c>
      <c r="H38" s="22" t="e">
        <f>AVERAGE(G775:G790)</f>
        <v>#DIV/0!</v>
      </c>
      <c r="I38" s="69">
        <v>10</v>
      </c>
      <c r="J38"/>
      <c r="K38"/>
      <c r="L38"/>
      <c r="M38"/>
      <c r="N38"/>
      <c r="O38"/>
    </row>
    <row r="39" spans="1:15">
      <c r="A39" s="36" t="s">
        <v>41</v>
      </c>
      <c r="B39" s="29" t="s">
        <v>12</v>
      </c>
      <c r="C39" s="47">
        <v>1</v>
      </c>
      <c r="D39" s="37" t="s">
        <v>29</v>
      </c>
      <c r="E39" s="14" t="e">
        <f>MEDIAN(F791:F806)</f>
        <v>#NUM!</v>
      </c>
      <c r="F39" s="15" t="e">
        <f>MEDIAN(G791:G806)</f>
        <v>#NUM!</v>
      </c>
      <c r="G39" s="14" t="e">
        <f>AVERAGE(F791:F806)</f>
        <v>#DIV/0!</v>
      </c>
      <c r="H39" s="20" t="e">
        <f>AVERAGE(G791:G806)</f>
        <v>#DIV/0!</v>
      </c>
      <c r="I39" s="83">
        <v>316</v>
      </c>
      <c r="J39"/>
      <c r="K39"/>
      <c r="L39"/>
      <c r="M39"/>
      <c r="N39"/>
      <c r="O39"/>
    </row>
    <row r="40" spans="1:15">
      <c r="A40" s="26" t="s">
        <v>41</v>
      </c>
      <c r="B40" s="27" t="s">
        <v>13</v>
      </c>
      <c r="C40" s="48">
        <v>1</v>
      </c>
      <c r="D40" s="28" t="s">
        <v>29</v>
      </c>
      <c r="E40" s="16" t="e">
        <f>MEDIAN(F807:F822)</f>
        <v>#NUM!</v>
      </c>
      <c r="F40" s="17" t="e">
        <f>MEDIAN(G807:G822)</f>
        <v>#NUM!</v>
      </c>
      <c r="G40" s="16" t="e">
        <f>AVERAGE(F807:F822)</f>
        <v>#DIV/0!</v>
      </c>
      <c r="H40" s="21" t="e">
        <f>AVERAGE(G807:G822)</f>
        <v>#DIV/0!</v>
      </c>
      <c r="I40" s="68">
        <v>316</v>
      </c>
      <c r="J40"/>
      <c r="K40"/>
      <c r="L40"/>
      <c r="M40"/>
      <c r="N40"/>
      <c r="O40"/>
    </row>
    <row r="41" spans="1:15">
      <c r="A41" s="26" t="s">
        <v>42</v>
      </c>
      <c r="B41" s="27" t="s">
        <v>12</v>
      </c>
      <c r="C41" s="48">
        <v>1</v>
      </c>
      <c r="D41" s="28" t="s">
        <v>29</v>
      </c>
      <c r="E41" s="16" t="e">
        <f>MEDIAN(F823:F838)</f>
        <v>#NUM!</v>
      </c>
      <c r="F41" s="17" t="e">
        <f>MEDIAN(G823:G838)</f>
        <v>#NUM!</v>
      </c>
      <c r="G41" s="16" t="e">
        <f>AVERAGE(F823:F838)</f>
        <v>#DIV/0!</v>
      </c>
      <c r="H41" s="21" t="e">
        <f>AVERAGE(G823:G838)</f>
        <v>#DIV/0!</v>
      </c>
      <c r="I41" s="68">
        <v>409</v>
      </c>
      <c r="J41"/>
      <c r="K41"/>
      <c r="L41"/>
      <c r="M41"/>
      <c r="N41"/>
      <c r="O41"/>
    </row>
    <row r="42" spans="1:15">
      <c r="A42" s="26" t="s">
        <v>42</v>
      </c>
      <c r="B42" s="27" t="s">
        <v>13</v>
      </c>
      <c r="C42" s="48">
        <v>1</v>
      </c>
      <c r="D42" s="28" t="s">
        <v>29</v>
      </c>
      <c r="E42" s="16" t="e">
        <f>MEDIAN(F839:F854)</f>
        <v>#NUM!</v>
      </c>
      <c r="F42" s="17" t="e">
        <f>MEDIAN(G839:G854)</f>
        <v>#NUM!</v>
      </c>
      <c r="G42" s="16" t="e">
        <f>AVERAGE(F839:F854)</f>
        <v>#DIV/0!</v>
      </c>
      <c r="H42" s="21" t="e">
        <f>AVERAGE(G839:G854)</f>
        <v>#DIV/0!</v>
      </c>
      <c r="I42" s="68">
        <v>409</v>
      </c>
      <c r="J42"/>
      <c r="K42"/>
      <c r="L42"/>
      <c r="M42"/>
      <c r="N42"/>
      <c r="O42"/>
    </row>
    <row r="43" spans="1:15">
      <c r="A43" s="26" t="s">
        <v>43</v>
      </c>
      <c r="B43" s="27" t="s">
        <v>12</v>
      </c>
      <c r="C43" s="48">
        <v>1</v>
      </c>
      <c r="D43" s="28" t="s">
        <v>29</v>
      </c>
      <c r="E43" s="16" t="e">
        <f>MEDIAN(F855:F870)</f>
        <v>#NUM!</v>
      </c>
      <c r="F43" s="17" t="e">
        <f>MEDIAN(G855:G870)</f>
        <v>#NUM!</v>
      </c>
      <c r="G43" s="16" t="e">
        <f>AVERAGE(F855:F870)</f>
        <v>#DIV/0!</v>
      </c>
      <c r="H43" s="21" t="e">
        <f>AVERAGE(G855:G870)</f>
        <v>#DIV/0!</v>
      </c>
      <c r="I43" s="68">
        <v>414</v>
      </c>
      <c r="J43"/>
      <c r="K43"/>
      <c r="L43"/>
      <c r="M43"/>
      <c r="N43"/>
      <c r="O43"/>
    </row>
    <row r="44" spans="1:15">
      <c r="A44" s="26" t="s">
        <v>43</v>
      </c>
      <c r="B44" s="27" t="s">
        <v>13</v>
      </c>
      <c r="C44" s="48">
        <v>1</v>
      </c>
      <c r="D44" s="28" t="s">
        <v>29</v>
      </c>
      <c r="E44" s="16" t="e">
        <f>MEDIAN(F871:F886)</f>
        <v>#NUM!</v>
      </c>
      <c r="F44" s="17" t="e">
        <f>MEDIAN(G871:G886)</f>
        <v>#NUM!</v>
      </c>
      <c r="G44" s="16" t="e">
        <f>AVERAGE(F871:F886)</f>
        <v>#DIV/0!</v>
      </c>
      <c r="H44" s="21" t="e">
        <f>AVERAGE(G871:G886)</f>
        <v>#DIV/0!</v>
      </c>
      <c r="I44" s="68">
        <v>414</v>
      </c>
      <c r="J44"/>
      <c r="K44"/>
      <c r="L44"/>
      <c r="M44"/>
      <c r="N44"/>
      <c r="O44"/>
    </row>
    <row r="45" spans="1:15">
      <c r="A45" s="26" t="s">
        <v>44</v>
      </c>
      <c r="B45" s="27" t="s">
        <v>12</v>
      </c>
      <c r="C45" s="48">
        <v>1</v>
      </c>
      <c r="D45" s="28" t="s">
        <v>29</v>
      </c>
      <c r="E45" s="16" t="e">
        <f>MEDIAN(F887:F902)</f>
        <v>#NUM!</v>
      </c>
      <c r="F45" s="17" t="e">
        <f>MEDIAN(G887:G902)</f>
        <v>#NUM!</v>
      </c>
      <c r="G45" s="16" t="e">
        <f>AVERAGE(F887:F902)</f>
        <v>#DIV/0!</v>
      </c>
      <c r="H45" s="21" t="e">
        <f>AVERAGE(G887:G902)</f>
        <v>#DIV/0!</v>
      </c>
      <c r="I45" s="68">
        <v>315</v>
      </c>
      <c r="J45"/>
      <c r="K45"/>
      <c r="L45"/>
      <c r="M45"/>
      <c r="N45"/>
      <c r="O45"/>
    </row>
    <row r="46" spans="1:15">
      <c r="A46" s="26" t="s">
        <v>44</v>
      </c>
      <c r="B46" s="27" t="s">
        <v>13</v>
      </c>
      <c r="C46" s="48">
        <v>1</v>
      </c>
      <c r="D46" s="28" t="s">
        <v>29</v>
      </c>
      <c r="E46" s="16" t="e">
        <f>MEDIAN(F903:F918)</f>
        <v>#NUM!</v>
      </c>
      <c r="F46" s="17" t="e">
        <f>MEDIAN(G903:G918)</f>
        <v>#NUM!</v>
      </c>
      <c r="G46" s="16" t="e">
        <f>AVERAGE(F903:F918)</f>
        <v>#DIV/0!</v>
      </c>
      <c r="H46" s="21" t="e">
        <f>AVERAGE(G903:G918)</f>
        <v>#DIV/0!</v>
      </c>
      <c r="I46" s="68">
        <v>315</v>
      </c>
      <c r="J46"/>
      <c r="K46"/>
      <c r="L46"/>
      <c r="M46"/>
      <c r="N46"/>
      <c r="O46"/>
    </row>
    <row r="47" spans="1:15">
      <c r="A47" s="26" t="s">
        <v>45</v>
      </c>
      <c r="B47" s="27" t="s">
        <v>12</v>
      </c>
      <c r="C47" s="48">
        <v>1</v>
      </c>
      <c r="D47" s="28" t="s">
        <v>29</v>
      </c>
      <c r="E47" s="16" t="e">
        <f>MEDIAN(F919:F934)</f>
        <v>#NUM!</v>
      </c>
      <c r="F47" s="17" t="e">
        <f>MEDIAN(G919:G934)</f>
        <v>#NUM!</v>
      </c>
      <c r="G47" s="16" t="e">
        <f>AVERAGE(F919:F934)</f>
        <v>#DIV/0!</v>
      </c>
      <c r="H47" s="21" t="e">
        <f>AVERAGE(G919:G934)</f>
        <v>#DIV/0!</v>
      </c>
      <c r="I47" s="68">
        <v>360</v>
      </c>
      <c r="J47"/>
      <c r="K47"/>
      <c r="L47"/>
      <c r="M47"/>
      <c r="N47"/>
      <c r="O47"/>
    </row>
    <row r="48" spans="1:15">
      <c r="A48" s="26" t="s">
        <v>45</v>
      </c>
      <c r="B48" s="27" t="s">
        <v>13</v>
      </c>
      <c r="C48" s="48">
        <v>1</v>
      </c>
      <c r="D48" s="28" t="s">
        <v>29</v>
      </c>
      <c r="E48" s="16" t="e">
        <f>MEDIAN(F935:F950)</f>
        <v>#NUM!</v>
      </c>
      <c r="F48" s="17" t="e">
        <f>MEDIAN(G935:G950)</f>
        <v>#NUM!</v>
      </c>
      <c r="G48" s="16" t="e">
        <f>AVERAGE(F935:F950)</f>
        <v>#DIV/0!</v>
      </c>
      <c r="H48" s="21" t="e">
        <f>AVERAGE(G935:G950)</f>
        <v>#DIV/0!</v>
      </c>
      <c r="I48" s="68">
        <v>360</v>
      </c>
      <c r="J48"/>
      <c r="K48"/>
      <c r="L48"/>
      <c r="M48"/>
      <c r="N48"/>
      <c r="O48"/>
    </row>
    <row r="49" spans="1:15">
      <c r="A49" s="26" t="s">
        <v>47</v>
      </c>
      <c r="B49" s="29" t="s">
        <v>12</v>
      </c>
      <c r="C49" s="48">
        <v>1</v>
      </c>
      <c r="D49" s="28" t="s">
        <v>29</v>
      </c>
      <c r="E49" s="16" t="e">
        <f>MEDIAN(F951:F966)</f>
        <v>#NUM!</v>
      </c>
      <c r="F49" s="17" t="e">
        <f>MEDIAN(G951:G966)</f>
        <v>#NUM!</v>
      </c>
      <c r="G49" s="16" t="e">
        <f>AVERAGE(F951:F966)</f>
        <v>#DIV/0!</v>
      </c>
      <c r="H49" s="21" t="e">
        <f>AVERAGE(G951:G966)</f>
        <v>#DIV/0!</v>
      </c>
      <c r="I49" s="68">
        <v>340</v>
      </c>
      <c r="J49"/>
      <c r="K49"/>
      <c r="L49"/>
      <c r="M49"/>
      <c r="N49"/>
      <c r="O49"/>
    </row>
    <row r="50" spans="1:15" ht="13.5" thickBot="1">
      <c r="A50" s="30" t="s">
        <v>47</v>
      </c>
      <c r="B50" s="31" t="s">
        <v>13</v>
      </c>
      <c r="C50" s="49">
        <v>1</v>
      </c>
      <c r="D50" s="32" t="s">
        <v>29</v>
      </c>
      <c r="E50" s="18" t="e">
        <f>MEDIAN(F967:F982)</f>
        <v>#NUM!</v>
      </c>
      <c r="F50" s="19" t="e">
        <f>MEDIAN(G967:G982)</f>
        <v>#NUM!</v>
      </c>
      <c r="G50" s="18" t="e">
        <f>AVERAGE(F967:F982)</f>
        <v>#DIV/0!</v>
      </c>
      <c r="H50" s="22" t="e">
        <f>AVERAGE(G967:G982)</f>
        <v>#DIV/0!</v>
      </c>
      <c r="I50" s="69">
        <v>340</v>
      </c>
      <c r="J50"/>
      <c r="K50"/>
      <c r="L50"/>
      <c r="M50"/>
      <c r="N50"/>
      <c r="O50"/>
    </row>
    <row r="51" spans="1:15" ht="13.5" thickBot="1">
      <c r="L51"/>
      <c r="M51"/>
      <c r="N51"/>
      <c r="O51"/>
    </row>
    <row r="52" spans="1:15">
      <c r="A52" s="165" t="s">
        <v>8</v>
      </c>
      <c r="B52" s="168" t="s">
        <v>10</v>
      </c>
      <c r="C52" s="168" t="s">
        <v>11</v>
      </c>
      <c r="D52" s="171" t="s">
        <v>9</v>
      </c>
      <c r="E52" s="174" t="s">
        <v>27</v>
      </c>
      <c r="F52" s="190" t="s">
        <v>19</v>
      </c>
      <c r="G52" s="197"/>
      <c r="H52" s="194" t="s">
        <v>65</v>
      </c>
      <c r="I52"/>
      <c r="J52" s="13" t="s">
        <v>31</v>
      </c>
      <c r="K52"/>
      <c r="L52"/>
      <c r="M52"/>
      <c r="N52"/>
      <c r="O52"/>
    </row>
    <row r="53" spans="1:15">
      <c r="A53" s="166"/>
      <c r="B53" s="169"/>
      <c r="C53" s="169"/>
      <c r="D53" s="172"/>
      <c r="E53" s="175"/>
      <c r="F53" s="79" t="s">
        <v>25</v>
      </c>
      <c r="G53" s="82" t="s">
        <v>26</v>
      </c>
      <c r="H53" s="195"/>
      <c r="I53"/>
      <c r="J53" s="13" t="s">
        <v>56</v>
      </c>
      <c r="K53"/>
      <c r="L53"/>
      <c r="M53"/>
      <c r="N53"/>
      <c r="O53"/>
    </row>
    <row r="54" spans="1:15" ht="13.5" thickBot="1">
      <c r="A54" s="186"/>
      <c r="B54" s="187"/>
      <c r="C54" s="187"/>
      <c r="D54" s="188"/>
      <c r="E54" s="189"/>
      <c r="F54" s="61" t="s">
        <v>59</v>
      </c>
      <c r="G54" s="80" t="s">
        <v>59</v>
      </c>
      <c r="H54" s="196"/>
      <c r="I54"/>
      <c r="J54" s="13" t="s">
        <v>57</v>
      </c>
      <c r="K54"/>
      <c r="L54"/>
      <c r="M54"/>
      <c r="N54"/>
      <c r="O54"/>
    </row>
    <row r="55" spans="1:15">
      <c r="A55" s="36" t="s">
        <v>40</v>
      </c>
      <c r="B55" s="29" t="s">
        <v>12</v>
      </c>
      <c r="C55" s="29">
        <v>1</v>
      </c>
      <c r="D55" s="47">
        <v>1</v>
      </c>
      <c r="E55" s="37" t="s">
        <v>28</v>
      </c>
      <c r="F55" s="38"/>
      <c r="G55" s="42"/>
      <c r="H55" s="84">
        <v>119</v>
      </c>
      <c r="I55"/>
      <c r="J55" s="13" t="s">
        <v>58</v>
      </c>
      <c r="K55"/>
      <c r="L55"/>
      <c r="M55"/>
      <c r="N55"/>
      <c r="O55"/>
    </row>
    <row r="56" spans="1:15">
      <c r="A56" s="26" t="s">
        <v>40</v>
      </c>
      <c r="B56" s="27" t="s">
        <v>12</v>
      </c>
      <c r="C56" s="27">
        <v>2</v>
      </c>
      <c r="D56" s="48">
        <v>1</v>
      </c>
      <c r="E56" s="28" t="s">
        <v>28</v>
      </c>
      <c r="F56" s="16"/>
      <c r="G56" s="40"/>
      <c r="H56" s="85">
        <v>119</v>
      </c>
      <c r="I56"/>
      <c r="J56" s="13" t="s">
        <v>35</v>
      </c>
      <c r="K56"/>
      <c r="L56"/>
      <c r="M56"/>
      <c r="N56"/>
      <c r="O56"/>
    </row>
    <row r="57" spans="1:15">
      <c r="A57" s="26" t="s">
        <v>40</v>
      </c>
      <c r="B57" s="27" t="s">
        <v>12</v>
      </c>
      <c r="C57" s="27">
        <v>3</v>
      </c>
      <c r="D57" s="48">
        <v>1</v>
      </c>
      <c r="E57" s="28" t="s">
        <v>28</v>
      </c>
      <c r="F57" s="16"/>
      <c r="G57" s="40"/>
      <c r="H57" s="85">
        <v>119</v>
      </c>
      <c r="I57"/>
      <c r="J57" s="13" t="s">
        <v>55</v>
      </c>
      <c r="K57"/>
      <c r="L57"/>
      <c r="M57"/>
      <c r="N57"/>
      <c r="O57"/>
    </row>
    <row r="58" spans="1:15">
      <c r="A58" s="26" t="s">
        <v>40</v>
      </c>
      <c r="B58" s="29" t="s">
        <v>12</v>
      </c>
      <c r="C58" s="27">
        <v>4</v>
      </c>
      <c r="D58" s="48">
        <v>1</v>
      </c>
      <c r="E58" s="28" t="s">
        <v>28</v>
      </c>
      <c r="F58" s="16"/>
      <c r="G58" s="40"/>
      <c r="H58" s="85">
        <v>119</v>
      </c>
      <c r="I58"/>
      <c r="J58"/>
      <c r="K58"/>
      <c r="L58"/>
      <c r="M58"/>
      <c r="N58"/>
      <c r="O58"/>
    </row>
    <row r="59" spans="1:15">
      <c r="A59" s="26" t="s">
        <v>40</v>
      </c>
      <c r="B59" s="27" t="s">
        <v>12</v>
      </c>
      <c r="C59" s="27">
        <v>5</v>
      </c>
      <c r="D59" s="48">
        <v>1</v>
      </c>
      <c r="E59" s="28" t="s">
        <v>28</v>
      </c>
      <c r="F59" s="16"/>
      <c r="G59" s="40"/>
      <c r="H59" s="85">
        <v>119</v>
      </c>
      <c r="I59"/>
      <c r="J59"/>
      <c r="K59"/>
      <c r="L59"/>
      <c r="M59"/>
      <c r="N59"/>
      <c r="O59"/>
    </row>
    <row r="60" spans="1:15">
      <c r="A60" s="26" t="s">
        <v>40</v>
      </c>
      <c r="B60" s="27" t="s">
        <v>12</v>
      </c>
      <c r="C60" s="27">
        <v>6</v>
      </c>
      <c r="D60" s="48">
        <v>1</v>
      </c>
      <c r="E60" s="28" t="s">
        <v>28</v>
      </c>
      <c r="F60" s="16"/>
      <c r="G60" s="40"/>
      <c r="H60" s="85">
        <v>119</v>
      </c>
      <c r="I60"/>
      <c r="J60"/>
      <c r="K60"/>
      <c r="L60"/>
      <c r="M60"/>
      <c r="N60"/>
      <c r="O60"/>
    </row>
    <row r="61" spans="1:15">
      <c r="A61" s="26" t="s">
        <v>40</v>
      </c>
      <c r="B61" s="29" t="s">
        <v>12</v>
      </c>
      <c r="C61" s="27">
        <v>7</v>
      </c>
      <c r="D61" s="48">
        <v>1</v>
      </c>
      <c r="E61" s="28" t="s">
        <v>28</v>
      </c>
      <c r="F61" s="16"/>
      <c r="G61" s="40"/>
      <c r="H61" s="85">
        <v>119</v>
      </c>
      <c r="I61"/>
      <c r="J61"/>
      <c r="K61"/>
      <c r="L61"/>
      <c r="M61"/>
      <c r="N61"/>
      <c r="O61"/>
    </row>
    <row r="62" spans="1:15">
      <c r="A62" s="26" t="s">
        <v>40</v>
      </c>
      <c r="B62" s="27" t="s">
        <v>12</v>
      </c>
      <c r="C62" s="27">
        <v>8</v>
      </c>
      <c r="D62" s="48">
        <v>1</v>
      </c>
      <c r="E62" s="28" t="s">
        <v>28</v>
      </c>
      <c r="F62" s="16"/>
      <c r="G62" s="40"/>
      <c r="H62" s="85">
        <v>119</v>
      </c>
      <c r="I62"/>
      <c r="J62"/>
      <c r="K62"/>
      <c r="L62"/>
      <c r="M62"/>
      <c r="N62"/>
      <c r="O62"/>
    </row>
    <row r="63" spans="1:15">
      <c r="A63" s="26" t="s">
        <v>40</v>
      </c>
      <c r="B63" s="27" t="s">
        <v>12</v>
      </c>
      <c r="C63" s="27">
        <v>9</v>
      </c>
      <c r="D63" s="48">
        <v>1</v>
      </c>
      <c r="E63" s="28" t="s">
        <v>28</v>
      </c>
      <c r="F63" s="16"/>
      <c r="G63" s="40"/>
      <c r="H63" s="85">
        <v>119</v>
      </c>
      <c r="I63"/>
      <c r="J63"/>
      <c r="K63"/>
      <c r="L63"/>
      <c r="M63"/>
      <c r="N63"/>
      <c r="O63"/>
    </row>
    <row r="64" spans="1:15">
      <c r="A64" s="26" t="s">
        <v>40</v>
      </c>
      <c r="B64" s="29" t="s">
        <v>12</v>
      </c>
      <c r="C64" s="27">
        <v>10</v>
      </c>
      <c r="D64" s="48">
        <v>1</v>
      </c>
      <c r="E64" s="28" t="s">
        <v>28</v>
      </c>
      <c r="F64" s="16"/>
      <c r="G64" s="40"/>
      <c r="H64" s="85">
        <v>119</v>
      </c>
      <c r="I64"/>
      <c r="J64"/>
      <c r="K64"/>
      <c r="L64"/>
      <c r="M64"/>
      <c r="N64"/>
      <c r="O64"/>
    </row>
    <row r="65" spans="1:15">
      <c r="A65" s="26" t="s">
        <v>40</v>
      </c>
      <c r="B65" s="27" t="s">
        <v>12</v>
      </c>
      <c r="C65" s="27">
        <v>11</v>
      </c>
      <c r="D65" s="48">
        <v>1</v>
      </c>
      <c r="E65" s="28" t="s">
        <v>28</v>
      </c>
      <c r="F65" s="16"/>
      <c r="G65" s="40"/>
      <c r="H65" s="85">
        <v>119</v>
      </c>
      <c r="I65"/>
      <c r="J65"/>
      <c r="K65"/>
      <c r="L65"/>
      <c r="M65"/>
      <c r="N65"/>
      <c r="O65"/>
    </row>
    <row r="66" spans="1:15">
      <c r="A66" s="26" t="s">
        <v>40</v>
      </c>
      <c r="B66" s="27" t="s">
        <v>12</v>
      </c>
      <c r="C66" s="27">
        <v>12</v>
      </c>
      <c r="D66" s="48">
        <v>1</v>
      </c>
      <c r="E66" s="28" t="s">
        <v>28</v>
      </c>
      <c r="F66" s="16"/>
      <c r="G66" s="40"/>
      <c r="H66" s="85">
        <v>119</v>
      </c>
      <c r="I66"/>
      <c r="J66"/>
      <c r="K66"/>
      <c r="L66"/>
      <c r="M66"/>
      <c r="N66"/>
      <c r="O66"/>
    </row>
    <row r="67" spans="1:15">
      <c r="A67" s="26" t="s">
        <v>40</v>
      </c>
      <c r="B67" s="29" t="s">
        <v>12</v>
      </c>
      <c r="C67" s="27">
        <v>13</v>
      </c>
      <c r="D67" s="48">
        <v>1</v>
      </c>
      <c r="E67" s="28" t="s">
        <v>28</v>
      </c>
      <c r="F67" s="16"/>
      <c r="G67" s="40"/>
      <c r="H67" s="85">
        <v>119</v>
      </c>
      <c r="I67"/>
      <c r="J67"/>
      <c r="K67"/>
      <c r="L67"/>
      <c r="M67"/>
      <c r="N67"/>
      <c r="O67"/>
    </row>
    <row r="68" spans="1:15">
      <c r="A68" s="26" t="s">
        <v>40</v>
      </c>
      <c r="B68" s="27" t="s">
        <v>12</v>
      </c>
      <c r="C68" s="27">
        <v>14</v>
      </c>
      <c r="D68" s="48">
        <v>1</v>
      </c>
      <c r="E68" s="28" t="s">
        <v>28</v>
      </c>
      <c r="F68" s="16"/>
      <c r="G68" s="40"/>
      <c r="H68" s="85">
        <v>119</v>
      </c>
      <c r="I68"/>
      <c r="J68"/>
      <c r="K68"/>
      <c r="L68"/>
      <c r="M68"/>
      <c r="N68"/>
      <c r="O68"/>
    </row>
    <row r="69" spans="1:15">
      <c r="A69" s="26" t="s">
        <v>40</v>
      </c>
      <c r="B69" s="27" t="s">
        <v>12</v>
      </c>
      <c r="C69" s="27">
        <v>15</v>
      </c>
      <c r="D69" s="48">
        <v>1</v>
      </c>
      <c r="E69" s="28" t="s">
        <v>28</v>
      </c>
      <c r="F69" s="16"/>
      <c r="G69" s="40"/>
      <c r="H69" s="85">
        <v>119</v>
      </c>
      <c r="I69"/>
      <c r="J69"/>
      <c r="K69"/>
      <c r="L69"/>
      <c r="M69"/>
      <c r="N69"/>
      <c r="O69"/>
    </row>
    <row r="70" spans="1:15">
      <c r="A70" s="26" t="s">
        <v>40</v>
      </c>
      <c r="B70" s="29" t="s">
        <v>12</v>
      </c>
      <c r="C70" s="27">
        <v>16</v>
      </c>
      <c r="D70" s="48">
        <v>1</v>
      </c>
      <c r="E70" s="28" t="s">
        <v>28</v>
      </c>
      <c r="F70" s="16"/>
      <c r="G70" s="40"/>
      <c r="H70" s="85">
        <v>119</v>
      </c>
      <c r="I70"/>
      <c r="J70"/>
      <c r="K70"/>
      <c r="L70"/>
      <c r="M70"/>
      <c r="N70"/>
      <c r="O70"/>
    </row>
    <row r="71" spans="1:15">
      <c r="A71" s="26" t="s">
        <v>40</v>
      </c>
      <c r="B71" s="27" t="s">
        <v>12</v>
      </c>
      <c r="C71" s="27">
        <v>17</v>
      </c>
      <c r="D71" s="48">
        <v>1</v>
      </c>
      <c r="E71" s="28" t="s">
        <v>28</v>
      </c>
      <c r="F71" s="16"/>
      <c r="G71" s="40"/>
      <c r="H71" s="85">
        <v>119</v>
      </c>
      <c r="I71"/>
      <c r="J71"/>
      <c r="K71"/>
      <c r="L71"/>
      <c r="M71"/>
      <c r="N71"/>
      <c r="O71"/>
    </row>
    <row r="72" spans="1:15">
      <c r="A72" s="26" t="s">
        <v>40</v>
      </c>
      <c r="B72" s="27" t="s">
        <v>12</v>
      </c>
      <c r="C72" s="27">
        <v>18</v>
      </c>
      <c r="D72" s="48">
        <v>1</v>
      </c>
      <c r="E72" s="28" t="s">
        <v>28</v>
      </c>
      <c r="F72" s="16"/>
      <c r="G72" s="40"/>
      <c r="H72" s="85">
        <v>119</v>
      </c>
      <c r="I72"/>
      <c r="J72"/>
      <c r="K72"/>
      <c r="L72"/>
      <c r="M72"/>
      <c r="N72"/>
      <c r="O72"/>
    </row>
    <row r="73" spans="1:15">
      <c r="A73" s="26" t="s">
        <v>40</v>
      </c>
      <c r="B73" s="29" t="s">
        <v>12</v>
      </c>
      <c r="C73" s="27">
        <v>19</v>
      </c>
      <c r="D73" s="48">
        <v>1</v>
      </c>
      <c r="E73" s="28" t="s">
        <v>28</v>
      </c>
      <c r="F73" s="16"/>
      <c r="G73" s="40"/>
      <c r="H73" s="85">
        <v>119</v>
      </c>
      <c r="I73"/>
      <c r="J73"/>
      <c r="K73"/>
      <c r="L73"/>
      <c r="M73"/>
      <c r="N73"/>
      <c r="O73"/>
    </row>
    <row r="74" spans="1:15">
      <c r="A74" s="26" t="s">
        <v>40</v>
      </c>
      <c r="B74" s="27" t="s">
        <v>12</v>
      </c>
      <c r="C74" s="27">
        <v>20</v>
      </c>
      <c r="D74" s="48">
        <v>1</v>
      </c>
      <c r="E74" s="28" t="s">
        <v>28</v>
      </c>
      <c r="F74" s="16"/>
      <c r="G74" s="40"/>
      <c r="H74" s="85">
        <v>119</v>
      </c>
      <c r="I74"/>
      <c r="J74"/>
      <c r="K74"/>
      <c r="L74"/>
      <c r="M74"/>
      <c r="N74"/>
      <c r="O74"/>
    </row>
    <row r="75" spans="1:15">
      <c r="A75" s="26" t="s">
        <v>40</v>
      </c>
      <c r="B75" s="27" t="s">
        <v>12</v>
      </c>
      <c r="C75" s="27">
        <v>21</v>
      </c>
      <c r="D75" s="48">
        <v>1</v>
      </c>
      <c r="E75" s="28" t="s">
        <v>28</v>
      </c>
      <c r="F75" s="16"/>
      <c r="G75" s="40"/>
      <c r="H75" s="85">
        <v>119</v>
      </c>
      <c r="I75"/>
      <c r="J75"/>
      <c r="K75"/>
      <c r="L75"/>
      <c r="M75"/>
      <c r="N75"/>
      <c r="O75"/>
    </row>
    <row r="76" spans="1:15">
      <c r="A76" s="26" t="s">
        <v>40</v>
      </c>
      <c r="B76" s="29" t="s">
        <v>12</v>
      </c>
      <c r="C76" s="27">
        <v>22</v>
      </c>
      <c r="D76" s="48">
        <v>1</v>
      </c>
      <c r="E76" s="28" t="s">
        <v>28</v>
      </c>
      <c r="F76" s="16"/>
      <c r="G76" s="40"/>
      <c r="H76" s="85">
        <v>119</v>
      </c>
      <c r="I76"/>
      <c r="J76"/>
      <c r="K76"/>
      <c r="L76"/>
      <c r="M76"/>
      <c r="N76"/>
      <c r="O76"/>
    </row>
    <row r="77" spans="1:15">
      <c r="A77" s="26" t="s">
        <v>40</v>
      </c>
      <c r="B77" s="27" t="s">
        <v>12</v>
      </c>
      <c r="C77" s="27">
        <v>23</v>
      </c>
      <c r="D77" s="48">
        <v>1</v>
      </c>
      <c r="E77" s="28" t="s">
        <v>28</v>
      </c>
      <c r="F77" s="16"/>
      <c r="G77" s="40"/>
      <c r="H77" s="85">
        <v>119</v>
      </c>
      <c r="I77"/>
      <c r="J77"/>
      <c r="K77"/>
      <c r="L77"/>
      <c r="M77"/>
      <c r="N77"/>
      <c r="O77"/>
    </row>
    <row r="78" spans="1:15">
      <c r="A78" s="26" t="s">
        <v>40</v>
      </c>
      <c r="B78" s="27" t="s">
        <v>12</v>
      </c>
      <c r="C78" s="27">
        <v>24</v>
      </c>
      <c r="D78" s="48">
        <v>1</v>
      </c>
      <c r="E78" s="28" t="s">
        <v>28</v>
      </c>
      <c r="F78" s="16"/>
      <c r="G78" s="40"/>
      <c r="H78" s="85">
        <v>119</v>
      </c>
      <c r="I78"/>
      <c r="J78"/>
      <c r="K78"/>
      <c r="L78"/>
      <c r="M78"/>
      <c r="N78"/>
      <c r="O78"/>
    </row>
    <row r="79" spans="1:15">
      <c r="A79" s="26" t="s">
        <v>40</v>
      </c>
      <c r="B79" s="29" t="s">
        <v>12</v>
      </c>
      <c r="C79" s="27">
        <v>25</v>
      </c>
      <c r="D79" s="48">
        <v>1</v>
      </c>
      <c r="E79" s="28" t="s">
        <v>28</v>
      </c>
      <c r="F79" s="16"/>
      <c r="G79" s="40"/>
      <c r="H79" s="85">
        <v>119</v>
      </c>
      <c r="I79"/>
      <c r="J79"/>
      <c r="K79"/>
      <c r="L79"/>
      <c r="M79"/>
      <c r="N79"/>
      <c r="O79"/>
    </row>
    <row r="80" spans="1:15">
      <c r="A80" s="26" t="s">
        <v>40</v>
      </c>
      <c r="B80" s="27" t="s">
        <v>12</v>
      </c>
      <c r="C80" s="27">
        <v>26</v>
      </c>
      <c r="D80" s="48">
        <v>1</v>
      </c>
      <c r="E80" s="28" t="s">
        <v>28</v>
      </c>
      <c r="F80" s="16"/>
      <c r="G80" s="40"/>
      <c r="H80" s="85">
        <v>119</v>
      </c>
      <c r="I80"/>
      <c r="J80"/>
      <c r="K80"/>
      <c r="L80"/>
      <c r="M80"/>
      <c r="N80"/>
      <c r="O80"/>
    </row>
    <row r="81" spans="1:15">
      <c r="A81" s="26" t="s">
        <v>40</v>
      </c>
      <c r="B81" s="27" t="s">
        <v>12</v>
      </c>
      <c r="C81" s="27">
        <v>27</v>
      </c>
      <c r="D81" s="48">
        <v>1</v>
      </c>
      <c r="E81" s="28" t="s">
        <v>28</v>
      </c>
      <c r="F81" s="16"/>
      <c r="G81" s="40"/>
      <c r="H81" s="85">
        <v>119</v>
      </c>
      <c r="I81"/>
      <c r="J81"/>
      <c r="K81"/>
      <c r="L81"/>
      <c r="M81"/>
      <c r="N81"/>
      <c r="O81"/>
    </row>
    <row r="82" spans="1:15">
      <c r="A82" s="26" t="s">
        <v>40</v>
      </c>
      <c r="B82" s="29" t="s">
        <v>12</v>
      </c>
      <c r="C82" s="27">
        <v>28</v>
      </c>
      <c r="D82" s="48">
        <v>1</v>
      </c>
      <c r="E82" s="28" t="s">
        <v>28</v>
      </c>
      <c r="F82" s="16"/>
      <c r="G82" s="40"/>
      <c r="H82" s="85">
        <v>119</v>
      </c>
      <c r="I82"/>
      <c r="J82"/>
      <c r="K82"/>
      <c r="L82"/>
      <c r="M82"/>
      <c r="N82"/>
      <c r="O82"/>
    </row>
    <row r="83" spans="1:15">
      <c r="A83" s="26" t="s">
        <v>40</v>
      </c>
      <c r="B83" s="27" t="s">
        <v>12</v>
      </c>
      <c r="C83" s="27">
        <v>29</v>
      </c>
      <c r="D83" s="48">
        <v>1</v>
      </c>
      <c r="E83" s="28" t="s">
        <v>28</v>
      </c>
      <c r="F83" s="16"/>
      <c r="G83" s="40"/>
      <c r="H83" s="85">
        <v>119</v>
      </c>
      <c r="I83"/>
      <c r="J83"/>
      <c r="K83"/>
      <c r="L83"/>
      <c r="M83"/>
      <c r="N83"/>
      <c r="O83"/>
    </row>
    <row r="84" spans="1:15">
      <c r="A84" s="26" t="s">
        <v>40</v>
      </c>
      <c r="B84" s="27" t="s">
        <v>12</v>
      </c>
      <c r="C84" s="27">
        <v>30</v>
      </c>
      <c r="D84" s="48">
        <v>1</v>
      </c>
      <c r="E84" s="28" t="s">
        <v>28</v>
      </c>
      <c r="F84" s="16"/>
      <c r="G84" s="40"/>
      <c r="H84" s="85">
        <v>119</v>
      </c>
      <c r="I84"/>
      <c r="J84"/>
      <c r="K84"/>
      <c r="L84"/>
      <c r="M84"/>
      <c r="N84"/>
      <c r="O84"/>
    </row>
    <row r="85" spans="1:15">
      <c r="A85" s="26" t="s">
        <v>40</v>
      </c>
      <c r="B85" s="29" t="s">
        <v>12</v>
      </c>
      <c r="C85" s="27">
        <v>31</v>
      </c>
      <c r="D85" s="48">
        <v>1</v>
      </c>
      <c r="E85" s="28" t="s">
        <v>28</v>
      </c>
      <c r="F85" s="16"/>
      <c r="G85" s="40"/>
      <c r="H85" s="85">
        <v>119</v>
      </c>
      <c r="I85"/>
      <c r="J85"/>
      <c r="K85"/>
      <c r="L85"/>
      <c r="M85"/>
      <c r="N85"/>
      <c r="O85"/>
    </row>
    <row r="86" spans="1:15">
      <c r="A86" s="26" t="s">
        <v>40</v>
      </c>
      <c r="B86" s="27" t="s">
        <v>12</v>
      </c>
      <c r="C86" s="27">
        <v>32</v>
      </c>
      <c r="D86" s="48">
        <v>1</v>
      </c>
      <c r="E86" s="28" t="s">
        <v>28</v>
      </c>
      <c r="F86" s="16"/>
      <c r="G86" s="40"/>
      <c r="H86" s="85">
        <v>119</v>
      </c>
      <c r="I86"/>
      <c r="J86"/>
      <c r="K86"/>
      <c r="L86"/>
      <c r="M86"/>
      <c r="N86"/>
      <c r="O86"/>
    </row>
    <row r="87" spans="1:15">
      <c r="A87" s="26" t="s">
        <v>40</v>
      </c>
      <c r="B87" s="27" t="s">
        <v>12</v>
      </c>
      <c r="C87" s="27">
        <v>1</v>
      </c>
      <c r="D87" s="48">
        <v>2</v>
      </c>
      <c r="E87" s="28" t="s">
        <v>28</v>
      </c>
      <c r="F87" s="16"/>
      <c r="G87" s="40"/>
      <c r="H87" s="85">
        <v>119</v>
      </c>
      <c r="I87"/>
      <c r="J87"/>
      <c r="K87"/>
      <c r="L87"/>
      <c r="M87"/>
      <c r="N87"/>
      <c r="O87"/>
    </row>
    <row r="88" spans="1:15">
      <c r="A88" s="26" t="s">
        <v>40</v>
      </c>
      <c r="B88" s="29" t="s">
        <v>12</v>
      </c>
      <c r="C88" s="27">
        <v>2</v>
      </c>
      <c r="D88" s="48">
        <v>2</v>
      </c>
      <c r="E88" s="28" t="s">
        <v>28</v>
      </c>
      <c r="F88" s="16"/>
      <c r="G88" s="40"/>
      <c r="H88" s="85">
        <v>119</v>
      </c>
      <c r="I88"/>
      <c r="J88"/>
      <c r="K88"/>
      <c r="L88"/>
      <c r="M88"/>
      <c r="N88"/>
      <c r="O88"/>
    </row>
    <row r="89" spans="1:15">
      <c r="A89" s="26" t="s">
        <v>40</v>
      </c>
      <c r="B89" s="27" t="s">
        <v>12</v>
      </c>
      <c r="C89" s="27">
        <v>3</v>
      </c>
      <c r="D89" s="48">
        <v>2</v>
      </c>
      <c r="E89" s="28" t="s">
        <v>28</v>
      </c>
      <c r="F89" s="16"/>
      <c r="G89" s="40"/>
      <c r="H89" s="85">
        <v>119</v>
      </c>
      <c r="I89"/>
      <c r="J89"/>
      <c r="K89"/>
      <c r="L89"/>
      <c r="M89"/>
      <c r="N89"/>
      <c r="O89"/>
    </row>
    <row r="90" spans="1:15">
      <c r="A90" s="26" t="s">
        <v>40</v>
      </c>
      <c r="B90" s="27" t="s">
        <v>12</v>
      </c>
      <c r="C90" s="27">
        <v>4</v>
      </c>
      <c r="D90" s="48">
        <v>2</v>
      </c>
      <c r="E90" s="28" t="s">
        <v>28</v>
      </c>
      <c r="F90" s="16"/>
      <c r="G90" s="40"/>
      <c r="H90" s="85">
        <v>119</v>
      </c>
      <c r="I90"/>
      <c r="J90"/>
      <c r="K90"/>
      <c r="L90"/>
      <c r="M90"/>
      <c r="N90"/>
      <c r="O90"/>
    </row>
    <row r="91" spans="1:15">
      <c r="A91" s="26" t="s">
        <v>40</v>
      </c>
      <c r="B91" s="29" t="s">
        <v>12</v>
      </c>
      <c r="C91" s="27">
        <v>5</v>
      </c>
      <c r="D91" s="48">
        <v>2</v>
      </c>
      <c r="E91" s="28" t="s">
        <v>28</v>
      </c>
      <c r="F91" s="16"/>
      <c r="G91" s="40"/>
      <c r="H91" s="85">
        <v>119</v>
      </c>
      <c r="I91"/>
      <c r="J91"/>
      <c r="K91"/>
      <c r="L91"/>
      <c r="M91"/>
      <c r="N91"/>
      <c r="O91"/>
    </row>
    <row r="92" spans="1:15">
      <c r="A92" s="26" t="s">
        <v>40</v>
      </c>
      <c r="B92" s="27" t="s">
        <v>12</v>
      </c>
      <c r="C92" s="27">
        <v>6</v>
      </c>
      <c r="D92" s="48">
        <v>2</v>
      </c>
      <c r="E92" s="28" t="s">
        <v>28</v>
      </c>
      <c r="F92" s="16"/>
      <c r="G92" s="40"/>
      <c r="H92" s="85">
        <v>119</v>
      </c>
      <c r="I92"/>
      <c r="J92"/>
      <c r="K92"/>
      <c r="L92"/>
      <c r="M92"/>
      <c r="N92"/>
      <c r="O92"/>
    </row>
    <row r="93" spans="1:15">
      <c r="A93" s="26" t="s">
        <v>40</v>
      </c>
      <c r="B93" s="27" t="s">
        <v>12</v>
      </c>
      <c r="C93" s="27">
        <v>7</v>
      </c>
      <c r="D93" s="48">
        <v>2</v>
      </c>
      <c r="E93" s="28" t="s">
        <v>28</v>
      </c>
      <c r="F93" s="16"/>
      <c r="G93" s="40"/>
      <c r="H93" s="85">
        <v>119</v>
      </c>
      <c r="I93"/>
      <c r="J93"/>
      <c r="K93"/>
      <c r="L93"/>
      <c r="M93"/>
      <c r="N93"/>
      <c r="O93"/>
    </row>
    <row r="94" spans="1:15">
      <c r="A94" s="26" t="s">
        <v>40</v>
      </c>
      <c r="B94" s="29" t="s">
        <v>12</v>
      </c>
      <c r="C94" s="27">
        <v>8</v>
      </c>
      <c r="D94" s="48">
        <v>2</v>
      </c>
      <c r="E94" s="28" t="s">
        <v>28</v>
      </c>
      <c r="F94" s="16"/>
      <c r="G94" s="40"/>
      <c r="H94" s="85">
        <v>119</v>
      </c>
      <c r="I94"/>
      <c r="J94"/>
      <c r="K94"/>
      <c r="L94"/>
      <c r="M94"/>
      <c r="N94"/>
      <c r="O94"/>
    </row>
    <row r="95" spans="1:15">
      <c r="A95" s="26" t="s">
        <v>40</v>
      </c>
      <c r="B95" s="27" t="s">
        <v>12</v>
      </c>
      <c r="C95" s="27">
        <v>9</v>
      </c>
      <c r="D95" s="48">
        <v>2</v>
      </c>
      <c r="E95" s="28" t="s">
        <v>28</v>
      </c>
      <c r="F95" s="16"/>
      <c r="G95" s="40"/>
      <c r="H95" s="85">
        <v>119</v>
      </c>
      <c r="I95"/>
      <c r="J95"/>
      <c r="K95"/>
      <c r="L95"/>
      <c r="M95"/>
      <c r="N95"/>
      <c r="O95"/>
    </row>
    <row r="96" spans="1:15">
      <c r="A96" s="26" t="s">
        <v>40</v>
      </c>
      <c r="B96" s="27" t="s">
        <v>12</v>
      </c>
      <c r="C96" s="27">
        <v>10</v>
      </c>
      <c r="D96" s="48">
        <v>2</v>
      </c>
      <c r="E96" s="28" t="s">
        <v>28</v>
      </c>
      <c r="F96" s="16"/>
      <c r="G96" s="40"/>
      <c r="H96" s="85">
        <v>119</v>
      </c>
      <c r="I96"/>
      <c r="J96"/>
      <c r="K96"/>
      <c r="L96"/>
      <c r="M96"/>
      <c r="N96"/>
      <c r="O96"/>
    </row>
    <row r="97" spans="1:15">
      <c r="A97" s="26" t="s">
        <v>40</v>
      </c>
      <c r="B97" s="29" t="s">
        <v>12</v>
      </c>
      <c r="C97" s="27">
        <v>11</v>
      </c>
      <c r="D97" s="48">
        <v>2</v>
      </c>
      <c r="E97" s="28" t="s">
        <v>28</v>
      </c>
      <c r="F97" s="16"/>
      <c r="G97" s="40"/>
      <c r="H97" s="85">
        <v>119</v>
      </c>
      <c r="I97"/>
      <c r="J97"/>
      <c r="K97"/>
      <c r="L97"/>
      <c r="M97"/>
      <c r="N97"/>
      <c r="O97"/>
    </row>
    <row r="98" spans="1:15">
      <c r="A98" s="26" t="s">
        <v>40</v>
      </c>
      <c r="B98" s="27" t="s">
        <v>12</v>
      </c>
      <c r="C98" s="27">
        <v>12</v>
      </c>
      <c r="D98" s="48">
        <v>2</v>
      </c>
      <c r="E98" s="28" t="s">
        <v>28</v>
      </c>
      <c r="F98" s="16"/>
      <c r="G98" s="40"/>
      <c r="H98" s="85">
        <v>119</v>
      </c>
      <c r="I98"/>
      <c r="J98"/>
      <c r="K98"/>
      <c r="L98"/>
      <c r="M98"/>
      <c r="N98"/>
      <c r="O98"/>
    </row>
    <row r="99" spans="1:15">
      <c r="A99" s="26" t="s">
        <v>40</v>
      </c>
      <c r="B99" s="27" t="s">
        <v>12</v>
      </c>
      <c r="C99" s="27">
        <v>13</v>
      </c>
      <c r="D99" s="48">
        <v>2</v>
      </c>
      <c r="E99" s="28" t="s">
        <v>28</v>
      </c>
      <c r="F99" s="16"/>
      <c r="G99" s="40"/>
      <c r="H99" s="85">
        <v>119</v>
      </c>
      <c r="I99"/>
      <c r="J99"/>
      <c r="K99"/>
      <c r="L99"/>
      <c r="M99"/>
      <c r="N99"/>
      <c r="O99"/>
    </row>
    <row r="100" spans="1:15">
      <c r="A100" s="26" t="s">
        <v>40</v>
      </c>
      <c r="B100" s="29" t="s">
        <v>12</v>
      </c>
      <c r="C100" s="27">
        <v>14</v>
      </c>
      <c r="D100" s="48">
        <v>2</v>
      </c>
      <c r="E100" s="28" t="s">
        <v>28</v>
      </c>
      <c r="F100" s="16"/>
      <c r="G100" s="40"/>
      <c r="H100" s="85">
        <v>119</v>
      </c>
      <c r="I100"/>
      <c r="J100"/>
      <c r="K100"/>
      <c r="L100"/>
      <c r="M100"/>
      <c r="N100"/>
      <c r="O100"/>
    </row>
    <row r="101" spans="1:15">
      <c r="A101" s="26" t="s">
        <v>40</v>
      </c>
      <c r="B101" s="27" t="s">
        <v>12</v>
      </c>
      <c r="C101" s="27">
        <v>15</v>
      </c>
      <c r="D101" s="48">
        <v>2</v>
      </c>
      <c r="E101" s="28" t="s">
        <v>28</v>
      </c>
      <c r="F101" s="16"/>
      <c r="G101" s="40"/>
      <c r="H101" s="85">
        <v>119</v>
      </c>
      <c r="I101"/>
      <c r="J101"/>
      <c r="K101"/>
      <c r="L101"/>
      <c r="M101"/>
      <c r="N101"/>
      <c r="O101"/>
    </row>
    <row r="102" spans="1:15">
      <c r="A102" s="26" t="s">
        <v>40</v>
      </c>
      <c r="B102" s="27" t="s">
        <v>12</v>
      </c>
      <c r="C102" s="27">
        <v>16</v>
      </c>
      <c r="D102" s="48">
        <v>2</v>
      </c>
      <c r="E102" s="28" t="s">
        <v>28</v>
      </c>
      <c r="F102" s="16"/>
      <c r="G102" s="40"/>
      <c r="H102" s="85">
        <v>119</v>
      </c>
      <c r="I102"/>
      <c r="J102"/>
      <c r="K102"/>
      <c r="L102"/>
      <c r="M102"/>
      <c r="N102"/>
      <c r="O102"/>
    </row>
    <row r="103" spans="1:15">
      <c r="A103" s="26" t="s">
        <v>40</v>
      </c>
      <c r="B103" s="29" t="s">
        <v>12</v>
      </c>
      <c r="C103" s="27">
        <v>17</v>
      </c>
      <c r="D103" s="48">
        <v>2</v>
      </c>
      <c r="E103" s="28" t="s">
        <v>28</v>
      </c>
      <c r="F103" s="16"/>
      <c r="G103" s="40"/>
      <c r="H103" s="85">
        <v>119</v>
      </c>
      <c r="I103"/>
      <c r="J103"/>
      <c r="K103"/>
      <c r="L103"/>
      <c r="M103"/>
      <c r="N103"/>
      <c r="O103"/>
    </row>
    <row r="104" spans="1:15">
      <c r="A104" s="26" t="s">
        <v>40</v>
      </c>
      <c r="B104" s="27" t="s">
        <v>12</v>
      </c>
      <c r="C104" s="27">
        <v>18</v>
      </c>
      <c r="D104" s="48">
        <v>2</v>
      </c>
      <c r="E104" s="28" t="s">
        <v>28</v>
      </c>
      <c r="F104" s="16"/>
      <c r="G104" s="40"/>
      <c r="H104" s="85">
        <v>119</v>
      </c>
      <c r="I104"/>
      <c r="J104"/>
      <c r="K104"/>
      <c r="L104"/>
      <c r="M104"/>
      <c r="N104"/>
      <c r="O104"/>
    </row>
    <row r="105" spans="1:15">
      <c r="A105" s="26" t="s">
        <v>40</v>
      </c>
      <c r="B105" s="27" t="s">
        <v>12</v>
      </c>
      <c r="C105" s="27">
        <v>19</v>
      </c>
      <c r="D105" s="48">
        <v>2</v>
      </c>
      <c r="E105" s="28" t="s">
        <v>28</v>
      </c>
      <c r="F105" s="16"/>
      <c r="G105" s="40"/>
      <c r="H105" s="85">
        <v>119</v>
      </c>
      <c r="I105"/>
      <c r="J105"/>
      <c r="K105"/>
      <c r="L105"/>
      <c r="M105"/>
      <c r="N105"/>
      <c r="O105"/>
    </row>
    <row r="106" spans="1:15">
      <c r="A106" s="26" t="s">
        <v>40</v>
      </c>
      <c r="B106" s="29" t="s">
        <v>12</v>
      </c>
      <c r="C106" s="27">
        <v>20</v>
      </c>
      <c r="D106" s="48">
        <v>2</v>
      </c>
      <c r="E106" s="28" t="s">
        <v>28</v>
      </c>
      <c r="F106" s="16"/>
      <c r="G106" s="40"/>
      <c r="H106" s="85">
        <v>119</v>
      </c>
      <c r="I106"/>
      <c r="J106"/>
      <c r="K106"/>
      <c r="L106"/>
      <c r="M106"/>
      <c r="N106"/>
      <c r="O106"/>
    </row>
    <row r="107" spans="1:15">
      <c r="A107" s="26" t="s">
        <v>40</v>
      </c>
      <c r="B107" s="27" t="s">
        <v>12</v>
      </c>
      <c r="C107" s="27">
        <v>21</v>
      </c>
      <c r="D107" s="48">
        <v>2</v>
      </c>
      <c r="E107" s="28" t="s">
        <v>28</v>
      </c>
      <c r="F107" s="16"/>
      <c r="G107" s="40"/>
      <c r="H107" s="85">
        <v>119</v>
      </c>
      <c r="I107"/>
      <c r="J107"/>
      <c r="K107"/>
      <c r="L107"/>
      <c r="M107"/>
      <c r="N107"/>
      <c r="O107"/>
    </row>
    <row r="108" spans="1:15">
      <c r="A108" s="26" t="s">
        <v>40</v>
      </c>
      <c r="B108" s="27" t="s">
        <v>12</v>
      </c>
      <c r="C108" s="27">
        <v>22</v>
      </c>
      <c r="D108" s="48">
        <v>2</v>
      </c>
      <c r="E108" s="28" t="s">
        <v>28</v>
      </c>
      <c r="F108" s="16"/>
      <c r="G108" s="40"/>
      <c r="H108" s="85">
        <v>119</v>
      </c>
      <c r="I108"/>
      <c r="J108"/>
      <c r="K108"/>
      <c r="L108"/>
      <c r="M108"/>
      <c r="N108"/>
      <c r="O108"/>
    </row>
    <row r="109" spans="1:15">
      <c r="A109" s="26" t="s">
        <v>40</v>
      </c>
      <c r="B109" s="29" t="s">
        <v>12</v>
      </c>
      <c r="C109" s="27">
        <v>23</v>
      </c>
      <c r="D109" s="48">
        <v>2</v>
      </c>
      <c r="E109" s="28" t="s">
        <v>28</v>
      </c>
      <c r="F109" s="16"/>
      <c r="G109" s="40"/>
      <c r="H109" s="85">
        <v>119</v>
      </c>
      <c r="I109"/>
      <c r="J109"/>
      <c r="K109"/>
      <c r="L109"/>
      <c r="M109"/>
      <c r="N109"/>
      <c r="O109"/>
    </row>
    <row r="110" spans="1:15">
      <c r="A110" s="26" t="s">
        <v>40</v>
      </c>
      <c r="B110" s="27" t="s">
        <v>12</v>
      </c>
      <c r="C110" s="27">
        <v>24</v>
      </c>
      <c r="D110" s="48">
        <v>2</v>
      </c>
      <c r="E110" s="28" t="s">
        <v>28</v>
      </c>
      <c r="F110" s="16"/>
      <c r="G110" s="40"/>
      <c r="H110" s="85">
        <v>119</v>
      </c>
      <c r="I110"/>
      <c r="J110"/>
      <c r="K110"/>
      <c r="L110"/>
      <c r="M110"/>
      <c r="N110"/>
      <c r="O110"/>
    </row>
    <row r="111" spans="1:15">
      <c r="A111" s="26" t="s">
        <v>40</v>
      </c>
      <c r="B111" s="27" t="s">
        <v>12</v>
      </c>
      <c r="C111" s="27">
        <v>25</v>
      </c>
      <c r="D111" s="48">
        <v>2</v>
      </c>
      <c r="E111" s="28" t="s">
        <v>28</v>
      </c>
      <c r="F111" s="16"/>
      <c r="G111" s="40"/>
      <c r="H111" s="85">
        <v>119</v>
      </c>
      <c r="I111"/>
      <c r="J111"/>
      <c r="K111"/>
      <c r="L111"/>
      <c r="M111"/>
      <c r="N111"/>
      <c r="O111"/>
    </row>
    <row r="112" spans="1:15">
      <c r="A112" s="26" t="s">
        <v>40</v>
      </c>
      <c r="B112" s="29" t="s">
        <v>12</v>
      </c>
      <c r="C112" s="27">
        <v>26</v>
      </c>
      <c r="D112" s="48">
        <v>2</v>
      </c>
      <c r="E112" s="28" t="s">
        <v>28</v>
      </c>
      <c r="F112" s="16"/>
      <c r="G112" s="40"/>
      <c r="H112" s="85">
        <v>119</v>
      </c>
      <c r="I112"/>
      <c r="J112"/>
      <c r="K112"/>
      <c r="L112"/>
      <c r="M112"/>
      <c r="N112"/>
      <c r="O112"/>
    </row>
    <row r="113" spans="1:15">
      <c r="A113" s="26" t="s">
        <v>40</v>
      </c>
      <c r="B113" s="27" t="s">
        <v>12</v>
      </c>
      <c r="C113" s="27">
        <v>27</v>
      </c>
      <c r="D113" s="48">
        <v>2</v>
      </c>
      <c r="E113" s="28" t="s">
        <v>28</v>
      </c>
      <c r="F113" s="16"/>
      <c r="G113" s="40"/>
      <c r="H113" s="85">
        <v>119</v>
      </c>
      <c r="I113"/>
      <c r="J113"/>
      <c r="K113"/>
      <c r="L113"/>
      <c r="M113"/>
      <c r="N113"/>
      <c r="O113"/>
    </row>
    <row r="114" spans="1:15">
      <c r="A114" s="26" t="s">
        <v>40</v>
      </c>
      <c r="B114" s="27" t="s">
        <v>12</v>
      </c>
      <c r="C114" s="27">
        <v>28</v>
      </c>
      <c r="D114" s="48">
        <v>2</v>
      </c>
      <c r="E114" s="28" t="s">
        <v>28</v>
      </c>
      <c r="F114" s="16"/>
      <c r="G114" s="40"/>
      <c r="H114" s="85">
        <v>119</v>
      </c>
      <c r="I114"/>
      <c r="J114"/>
      <c r="K114"/>
      <c r="L114"/>
      <c r="M114"/>
      <c r="N114"/>
      <c r="O114"/>
    </row>
    <row r="115" spans="1:15">
      <c r="A115" s="26" t="s">
        <v>40</v>
      </c>
      <c r="B115" s="29" t="s">
        <v>12</v>
      </c>
      <c r="C115" s="27">
        <v>29</v>
      </c>
      <c r="D115" s="48">
        <v>2</v>
      </c>
      <c r="E115" s="28" t="s">
        <v>28</v>
      </c>
      <c r="F115" s="16"/>
      <c r="G115" s="40"/>
      <c r="H115" s="85">
        <v>119</v>
      </c>
      <c r="I115"/>
      <c r="J115"/>
      <c r="K115"/>
      <c r="L115"/>
      <c r="M115"/>
      <c r="N115"/>
      <c r="O115"/>
    </row>
    <row r="116" spans="1:15">
      <c r="A116" s="26" t="s">
        <v>40</v>
      </c>
      <c r="B116" s="27" t="s">
        <v>12</v>
      </c>
      <c r="C116" s="27">
        <v>30</v>
      </c>
      <c r="D116" s="48">
        <v>2</v>
      </c>
      <c r="E116" s="28" t="s">
        <v>28</v>
      </c>
      <c r="F116" s="16"/>
      <c r="G116" s="40"/>
      <c r="H116" s="85">
        <v>119</v>
      </c>
      <c r="I116"/>
      <c r="J116"/>
      <c r="K116"/>
      <c r="L116"/>
      <c r="M116"/>
      <c r="N116"/>
      <c r="O116"/>
    </row>
    <row r="117" spans="1:15">
      <c r="A117" s="26" t="s">
        <v>40</v>
      </c>
      <c r="B117" s="27" t="s">
        <v>12</v>
      </c>
      <c r="C117" s="27">
        <v>31</v>
      </c>
      <c r="D117" s="48">
        <v>2</v>
      </c>
      <c r="E117" s="28" t="s">
        <v>28</v>
      </c>
      <c r="F117" s="16"/>
      <c r="G117" s="40"/>
      <c r="H117" s="85">
        <v>119</v>
      </c>
      <c r="I117"/>
      <c r="J117"/>
      <c r="K117"/>
      <c r="L117"/>
      <c r="M117"/>
      <c r="N117"/>
      <c r="O117"/>
    </row>
    <row r="118" spans="1:15">
      <c r="A118" s="26" t="s">
        <v>40</v>
      </c>
      <c r="B118" s="29" t="s">
        <v>12</v>
      </c>
      <c r="C118" s="27">
        <v>32</v>
      </c>
      <c r="D118" s="48">
        <v>2</v>
      </c>
      <c r="E118" s="28" t="s">
        <v>28</v>
      </c>
      <c r="F118" s="16"/>
      <c r="G118" s="40"/>
      <c r="H118" s="85">
        <v>119</v>
      </c>
      <c r="I118"/>
      <c r="J118"/>
      <c r="K118"/>
      <c r="L118"/>
      <c r="M118"/>
      <c r="N118"/>
      <c r="O118"/>
    </row>
    <row r="119" spans="1:15">
      <c r="A119" s="26" t="s">
        <v>40</v>
      </c>
      <c r="B119" s="27" t="s">
        <v>13</v>
      </c>
      <c r="C119" s="27">
        <v>1</v>
      </c>
      <c r="D119" s="48">
        <v>1</v>
      </c>
      <c r="E119" s="28" t="s">
        <v>28</v>
      </c>
      <c r="F119" s="16"/>
      <c r="G119" s="40"/>
      <c r="H119" s="85">
        <v>119</v>
      </c>
      <c r="I119"/>
      <c r="J119"/>
      <c r="K119"/>
      <c r="L119"/>
      <c r="M119"/>
      <c r="N119"/>
      <c r="O119"/>
    </row>
    <row r="120" spans="1:15">
      <c r="A120" s="26" t="s">
        <v>40</v>
      </c>
      <c r="B120" s="27" t="s">
        <v>13</v>
      </c>
      <c r="C120" s="27">
        <v>2</v>
      </c>
      <c r="D120" s="48">
        <v>1</v>
      </c>
      <c r="E120" s="28" t="s">
        <v>28</v>
      </c>
      <c r="F120" s="16"/>
      <c r="G120" s="40"/>
      <c r="H120" s="85">
        <v>119</v>
      </c>
      <c r="I120"/>
      <c r="J120"/>
      <c r="K120"/>
      <c r="L120"/>
      <c r="M120"/>
      <c r="N120"/>
      <c r="O120"/>
    </row>
    <row r="121" spans="1:15">
      <c r="A121" s="26" t="s">
        <v>40</v>
      </c>
      <c r="B121" s="27" t="s">
        <v>13</v>
      </c>
      <c r="C121" s="27">
        <v>3</v>
      </c>
      <c r="D121" s="48">
        <v>1</v>
      </c>
      <c r="E121" s="28" t="s">
        <v>28</v>
      </c>
      <c r="F121" s="16"/>
      <c r="G121" s="40"/>
      <c r="H121" s="85">
        <v>119</v>
      </c>
      <c r="I121"/>
      <c r="J121"/>
      <c r="K121"/>
      <c r="L121"/>
      <c r="M121"/>
      <c r="N121"/>
      <c r="O121"/>
    </row>
    <row r="122" spans="1:15">
      <c r="A122" s="26" t="s">
        <v>40</v>
      </c>
      <c r="B122" s="27" t="s">
        <v>13</v>
      </c>
      <c r="C122" s="27">
        <v>4</v>
      </c>
      <c r="D122" s="48">
        <v>1</v>
      </c>
      <c r="E122" s="28" t="s">
        <v>28</v>
      </c>
      <c r="F122" s="16"/>
      <c r="G122" s="40"/>
      <c r="H122" s="85">
        <v>119</v>
      </c>
      <c r="I122"/>
      <c r="J122"/>
      <c r="K122"/>
      <c r="L122"/>
      <c r="M122"/>
      <c r="N122"/>
      <c r="O122"/>
    </row>
    <row r="123" spans="1:15">
      <c r="A123" s="26" t="s">
        <v>40</v>
      </c>
      <c r="B123" s="27" t="s">
        <v>13</v>
      </c>
      <c r="C123" s="27">
        <v>5</v>
      </c>
      <c r="D123" s="48">
        <v>1</v>
      </c>
      <c r="E123" s="28" t="s">
        <v>28</v>
      </c>
      <c r="F123" s="16"/>
      <c r="G123" s="40"/>
      <c r="H123" s="85">
        <v>119</v>
      </c>
      <c r="I123"/>
      <c r="J123"/>
      <c r="K123"/>
      <c r="L123"/>
      <c r="M123"/>
      <c r="N123"/>
      <c r="O123"/>
    </row>
    <row r="124" spans="1:15">
      <c r="A124" s="26" t="s">
        <v>40</v>
      </c>
      <c r="B124" s="27" t="s">
        <v>13</v>
      </c>
      <c r="C124" s="27">
        <v>6</v>
      </c>
      <c r="D124" s="48">
        <v>1</v>
      </c>
      <c r="E124" s="28" t="s">
        <v>28</v>
      </c>
      <c r="F124" s="16"/>
      <c r="G124" s="40"/>
      <c r="H124" s="85">
        <v>119</v>
      </c>
      <c r="I124"/>
      <c r="J124"/>
      <c r="K124"/>
      <c r="L124"/>
      <c r="M124"/>
      <c r="N124"/>
      <c r="O124"/>
    </row>
    <row r="125" spans="1:15">
      <c r="A125" s="26" t="s">
        <v>40</v>
      </c>
      <c r="B125" s="27" t="s">
        <v>13</v>
      </c>
      <c r="C125" s="27">
        <v>7</v>
      </c>
      <c r="D125" s="48">
        <v>1</v>
      </c>
      <c r="E125" s="28" t="s">
        <v>28</v>
      </c>
      <c r="F125" s="16"/>
      <c r="G125" s="40"/>
      <c r="H125" s="85">
        <v>119</v>
      </c>
      <c r="I125"/>
      <c r="J125"/>
      <c r="K125"/>
      <c r="L125"/>
      <c r="M125"/>
      <c r="N125"/>
      <c r="O125"/>
    </row>
    <row r="126" spans="1:15">
      <c r="A126" s="26" t="s">
        <v>40</v>
      </c>
      <c r="B126" s="27" t="s">
        <v>13</v>
      </c>
      <c r="C126" s="27">
        <v>8</v>
      </c>
      <c r="D126" s="48">
        <v>1</v>
      </c>
      <c r="E126" s="28" t="s">
        <v>28</v>
      </c>
      <c r="F126" s="16"/>
      <c r="G126" s="40"/>
      <c r="H126" s="85">
        <v>119</v>
      </c>
      <c r="I126"/>
      <c r="J126"/>
      <c r="K126"/>
      <c r="L126"/>
      <c r="M126"/>
      <c r="N126"/>
      <c r="O126"/>
    </row>
    <row r="127" spans="1:15">
      <c r="A127" s="26" t="s">
        <v>40</v>
      </c>
      <c r="B127" s="27" t="s">
        <v>13</v>
      </c>
      <c r="C127" s="27">
        <v>9</v>
      </c>
      <c r="D127" s="48">
        <v>1</v>
      </c>
      <c r="E127" s="28" t="s">
        <v>28</v>
      </c>
      <c r="F127" s="16"/>
      <c r="G127" s="40"/>
      <c r="H127" s="85">
        <v>119</v>
      </c>
      <c r="I127"/>
      <c r="J127"/>
      <c r="K127"/>
      <c r="L127"/>
      <c r="M127"/>
      <c r="N127"/>
      <c r="O127"/>
    </row>
    <row r="128" spans="1:15">
      <c r="A128" s="26" t="s">
        <v>40</v>
      </c>
      <c r="B128" s="27" t="s">
        <v>13</v>
      </c>
      <c r="C128" s="27">
        <v>10</v>
      </c>
      <c r="D128" s="48">
        <v>1</v>
      </c>
      <c r="E128" s="28" t="s">
        <v>28</v>
      </c>
      <c r="F128" s="16"/>
      <c r="G128" s="40"/>
      <c r="H128" s="85">
        <v>119</v>
      </c>
      <c r="I128"/>
      <c r="J128"/>
      <c r="K128"/>
      <c r="L128"/>
      <c r="M128"/>
      <c r="N128"/>
      <c r="O128"/>
    </row>
    <row r="129" spans="1:15">
      <c r="A129" s="26" t="s">
        <v>40</v>
      </c>
      <c r="B129" s="27" t="s">
        <v>13</v>
      </c>
      <c r="C129" s="27">
        <v>11</v>
      </c>
      <c r="D129" s="48">
        <v>1</v>
      </c>
      <c r="E129" s="28" t="s">
        <v>28</v>
      </c>
      <c r="F129" s="16"/>
      <c r="G129" s="40"/>
      <c r="H129" s="85">
        <v>119</v>
      </c>
      <c r="I129"/>
      <c r="J129"/>
      <c r="K129"/>
      <c r="L129"/>
      <c r="M129"/>
      <c r="N129"/>
      <c r="O129"/>
    </row>
    <row r="130" spans="1:15">
      <c r="A130" s="26" t="s">
        <v>40</v>
      </c>
      <c r="B130" s="27" t="s">
        <v>13</v>
      </c>
      <c r="C130" s="27">
        <v>12</v>
      </c>
      <c r="D130" s="48">
        <v>1</v>
      </c>
      <c r="E130" s="28" t="s">
        <v>28</v>
      </c>
      <c r="F130" s="16"/>
      <c r="G130" s="40"/>
      <c r="H130" s="85">
        <v>119</v>
      </c>
      <c r="I130"/>
      <c r="J130"/>
      <c r="K130"/>
      <c r="L130"/>
      <c r="M130"/>
      <c r="N130"/>
      <c r="O130"/>
    </row>
    <row r="131" spans="1:15">
      <c r="A131" s="26" t="s">
        <v>40</v>
      </c>
      <c r="B131" s="27" t="s">
        <v>13</v>
      </c>
      <c r="C131" s="27">
        <v>13</v>
      </c>
      <c r="D131" s="48">
        <v>1</v>
      </c>
      <c r="E131" s="28" t="s">
        <v>28</v>
      </c>
      <c r="F131" s="16"/>
      <c r="G131" s="40"/>
      <c r="H131" s="85">
        <v>119</v>
      </c>
      <c r="I131"/>
      <c r="J131"/>
      <c r="K131"/>
      <c r="L131"/>
      <c r="M131"/>
      <c r="N131"/>
      <c r="O131"/>
    </row>
    <row r="132" spans="1:15">
      <c r="A132" s="26" t="s">
        <v>40</v>
      </c>
      <c r="B132" s="27" t="s">
        <v>13</v>
      </c>
      <c r="C132" s="27">
        <v>14</v>
      </c>
      <c r="D132" s="48">
        <v>1</v>
      </c>
      <c r="E132" s="28" t="s">
        <v>28</v>
      </c>
      <c r="F132" s="16"/>
      <c r="G132" s="40"/>
      <c r="H132" s="85">
        <v>119</v>
      </c>
      <c r="I132"/>
      <c r="J132"/>
      <c r="K132"/>
      <c r="L132"/>
      <c r="M132"/>
      <c r="N132"/>
      <c r="O132"/>
    </row>
    <row r="133" spans="1:15">
      <c r="A133" s="26" t="s">
        <v>40</v>
      </c>
      <c r="B133" s="27" t="s">
        <v>13</v>
      </c>
      <c r="C133" s="27">
        <v>15</v>
      </c>
      <c r="D133" s="48">
        <v>1</v>
      </c>
      <c r="E133" s="28" t="s">
        <v>28</v>
      </c>
      <c r="F133" s="16"/>
      <c r="G133" s="40"/>
      <c r="H133" s="85">
        <v>119</v>
      </c>
      <c r="I133"/>
      <c r="J133"/>
      <c r="K133"/>
      <c r="L133"/>
      <c r="M133"/>
      <c r="N133"/>
      <c r="O133"/>
    </row>
    <row r="134" spans="1:15">
      <c r="A134" s="26" t="s">
        <v>40</v>
      </c>
      <c r="B134" s="27" t="s">
        <v>13</v>
      </c>
      <c r="C134" s="27">
        <v>16</v>
      </c>
      <c r="D134" s="48">
        <v>1</v>
      </c>
      <c r="E134" s="28" t="s">
        <v>28</v>
      </c>
      <c r="F134" s="16"/>
      <c r="G134" s="40"/>
      <c r="H134" s="85">
        <v>119</v>
      </c>
      <c r="I134"/>
      <c r="J134"/>
      <c r="K134"/>
      <c r="L134"/>
      <c r="M134"/>
      <c r="N134"/>
      <c r="O134"/>
    </row>
    <row r="135" spans="1:15">
      <c r="A135" s="26" t="s">
        <v>40</v>
      </c>
      <c r="B135" s="27" t="s">
        <v>13</v>
      </c>
      <c r="C135" s="27">
        <v>17</v>
      </c>
      <c r="D135" s="48">
        <v>1</v>
      </c>
      <c r="E135" s="28" t="s">
        <v>28</v>
      </c>
      <c r="F135" s="16"/>
      <c r="G135" s="40"/>
      <c r="H135" s="85">
        <v>119</v>
      </c>
      <c r="I135"/>
      <c r="J135"/>
      <c r="K135"/>
      <c r="L135"/>
      <c r="M135"/>
      <c r="N135"/>
      <c r="O135"/>
    </row>
    <row r="136" spans="1:15">
      <c r="A136" s="26" t="s">
        <v>40</v>
      </c>
      <c r="B136" s="27" t="s">
        <v>13</v>
      </c>
      <c r="C136" s="27">
        <v>18</v>
      </c>
      <c r="D136" s="48">
        <v>1</v>
      </c>
      <c r="E136" s="28" t="s">
        <v>28</v>
      </c>
      <c r="F136" s="16"/>
      <c r="G136" s="40"/>
      <c r="H136" s="85">
        <v>119</v>
      </c>
      <c r="I136"/>
      <c r="J136"/>
      <c r="K136"/>
      <c r="L136"/>
      <c r="M136"/>
      <c r="N136"/>
      <c r="O136"/>
    </row>
    <row r="137" spans="1:15">
      <c r="A137" s="26" t="s">
        <v>40</v>
      </c>
      <c r="B137" s="27" t="s">
        <v>13</v>
      </c>
      <c r="C137" s="27">
        <v>19</v>
      </c>
      <c r="D137" s="48">
        <v>1</v>
      </c>
      <c r="E137" s="28" t="s">
        <v>28</v>
      </c>
      <c r="F137" s="16"/>
      <c r="G137" s="40"/>
      <c r="H137" s="85">
        <v>119</v>
      </c>
      <c r="I137"/>
      <c r="J137"/>
      <c r="K137"/>
      <c r="L137"/>
      <c r="M137"/>
      <c r="N137"/>
      <c r="O137"/>
    </row>
    <row r="138" spans="1:15">
      <c r="A138" s="26" t="s">
        <v>40</v>
      </c>
      <c r="B138" s="27" t="s">
        <v>13</v>
      </c>
      <c r="C138" s="27">
        <v>20</v>
      </c>
      <c r="D138" s="48">
        <v>1</v>
      </c>
      <c r="E138" s="28" t="s">
        <v>28</v>
      </c>
      <c r="F138" s="16"/>
      <c r="G138" s="40"/>
      <c r="H138" s="85">
        <v>119</v>
      </c>
      <c r="I138"/>
      <c r="J138"/>
      <c r="K138"/>
      <c r="L138"/>
      <c r="M138"/>
      <c r="N138"/>
      <c r="O138"/>
    </row>
    <row r="139" spans="1:15">
      <c r="A139" s="26" t="s">
        <v>40</v>
      </c>
      <c r="B139" s="27" t="s">
        <v>13</v>
      </c>
      <c r="C139" s="27">
        <v>21</v>
      </c>
      <c r="D139" s="48">
        <v>1</v>
      </c>
      <c r="E139" s="28" t="s">
        <v>28</v>
      </c>
      <c r="F139" s="16"/>
      <c r="G139" s="40"/>
      <c r="H139" s="85">
        <v>119</v>
      </c>
      <c r="I139"/>
      <c r="J139"/>
      <c r="K139"/>
      <c r="L139"/>
      <c r="M139"/>
      <c r="N139"/>
      <c r="O139"/>
    </row>
    <row r="140" spans="1:15">
      <c r="A140" s="26" t="s">
        <v>40</v>
      </c>
      <c r="B140" s="27" t="s">
        <v>13</v>
      </c>
      <c r="C140" s="27">
        <v>22</v>
      </c>
      <c r="D140" s="48">
        <v>1</v>
      </c>
      <c r="E140" s="28" t="s">
        <v>28</v>
      </c>
      <c r="F140" s="16"/>
      <c r="G140" s="40"/>
      <c r="H140" s="85">
        <v>119</v>
      </c>
      <c r="I140"/>
      <c r="J140"/>
      <c r="K140"/>
      <c r="L140"/>
      <c r="M140"/>
      <c r="N140"/>
      <c r="O140"/>
    </row>
    <row r="141" spans="1:15">
      <c r="A141" s="26" t="s">
        <v>40</v>
      </c>
      <c r="B141" s="27" t="s">
        <v>13</v>
      </c>
      <c r="C141" s="27">
        <v>23</v>
      </c>
      <c r="D141" s="48">
        <v>1</v>
      </c>
      <c r="E141" s="28" t="s">
        <v>28</v>
      </c>
      <c r="F141" s="16"/>
      <c r="G141" s="40"/>
      <c r="H141" s="85">
        <v>119</v>
      </c>
      <c r="I141"/>
      <c r="J141"/>
      <c r="K141"/>
      <c r="L141"/>
      <c r="M141"/>
      <c r="N141"/>
      <c r="O141"/>
    </row>
    <row r="142" spans="1:15">
      <c r="A142" s="26" t="s">
        <v>40</v>
      </c>
      <c r="B142" s="27" t="s">
        <v>13</v>
      </c>
      <c r="C142" s="27">
        <v>24</v>
      </c>
      <c r="D142" s="48">
        <v>1</v>
      </c>
      <c r="E142" s="28" t="s">
        <v>28</v>
      </c>
      <c r="F142" s="16"/>
      <c r="G142" s="40"/>
      <c r="H142" s="85">
        <v>119</v>
      </c>
      <c r="I142"/>
      <c r="J142"/>
      <c r="K142"/>
      <c r="L142"/>
      <c r="M142"/>
      <c r="N142"/>
      <c r="O142"/>
    </row>
    <row r="143" spans="1:15">
      <c r="A143" s="26" t="s">
        <v>40</v>
      </c>
      <c r="B143" s="27" t="s">
        <v>13</v>
      </c>
      <c r="C143" s="27">
        <v>25</v>
      </c>
      <c r="D143" s="48">
        <v>1</v>
      </c>
      <c r="E143" s="28" t="s">
        <v>28</v>
      </c>
      <c r="F143" s="16"/>
      <c r="G143" s="40"/>
      <c r="H143" s="85">
        <v>119</v>
      </c>
      <c r="I143"/>
      <c r="J143"/>
      <c r="K143"/>
      <c r="L143"/>
      <c r="M143"/>
      <c r="N143"/>
      <c r="O143"/>
    </row>
    <row r="144" spans="1:15">
      <c r="A144" s="26" t="s">
        <v>40</v>
      </c>
      <c r="B144" s="27" t="s">
        <v>13</v>
      </c>
      <c r="C144" s="27">
        <v>26</v>
      </c>
      <c r="D144" s="48">
        <v>1</v>
      </c>
      <c r="E144" s="28" t="s">
        <v>28</v>
      </c>
      <c r="F144" s="16"/>
      <c r="G144" s="40"/>
      <c r="H144" s="85">
        <v>119</v>
      </c>
      <c r="I144"/>
      <c r="J144"/>
      <c r="K144"/>
      <c r="L144"/>
      <c r="M144"/>
      <c r="N144"/>
      <c r="O144"/>
    </row>
    <row r="145" spans="1:15">
      <c r="A145" s="26" t="s">
        <v>40</v>
      </c>
      <c r="B145" s="27" t="s">
        <v>13</v>
      </c>
      <c r="C145" s="27">
        <v>27</v>
      </c>
      <c r="D145" s="48">
        <v>1</v>
      </c>
      <c r="E145" s="28" t="s">
        <v>28</v>
      </c>
      <c r="F145" s="16"/>
      <c r="G145" s="40"/>
      <c r="H145" s="85">
        <v>119</v>
      </c>
      <c r="I145"/>
      <c r="J145"/>
      <c r="K145"/>
      <c r="L145"/>
      <c r="M145"/>
      <c r="N145"/>
      <c r="O145"/>
    </row>
    <row r="146" spans="1:15">
      <c r="A146" s="26" t="s">
        <v>40</v>
      </c>
      <c r="B146" s="27" t="s">
        <v>13</v>
      </c>
      <c r="C146" s="27">
        <v>28</v>
      </c>
      <c r="D146" s="48">
        <v>1</v>
      </c>
      <c r="E146" s="28" t="s">
        <v>28</v>
      </c>
      <c r="F146" s="16"/>
      <c r="G146" s="40"/>
      <c r="H146" s="85">
        <v>119</v>
      </c>
      <c r="I146"/>
      <c r="J146"/>
      <c r="K146"/>
      <c r="L146"/>
      <c r="M146"/>
      <c r="N146"/>
      <c r="O146"/>
    </row>
    <row r="147" spans="1:15">
      <c r="A147" s="26" t="s">
        <v>40</v>
      </c>
      <c r="B147" s="27" t="s">
        <v>13</v>
      </c>
      <c r="C147" s="27">
        <v>29</v>
      </c>
      <c r="D147" s="48">
        <v>1</v>
      </c>
      <c r="E147" s="28" t="s">
        <v>28</v>
      </c>
      <c r="F147" s="16"/>
      <c r="G147" s="40"/>
      <c r="H147" s="85">
        <v>119</v>
      </c>
      <c r="I147"/>
      <c r="J147"/>
      <c r="K147"/>
      <c r="L147"/>
      <c r="M147"/>
      <c r="N147"/>
      <c r="O147"/>
    </row>
    <row r="148" spans="1:15">
      <c r="A148" s="26" t="s">
        <v>40</v>
      </c>
      <c r="B148" s="27" t="s">
        <v>13</v>
      </c>
      <c r="C148" s="27">
        <v>30</v>
      </c>
      <c r="D148" s="48">
        <v>1</v>
      </c>
      <c r="E148" s="28" t="s">
        <v>28</v>
      </c>
      <c r="F148" s="16"/>
      <c r="G148" s="40"/>
      <c r="H148" s="85">
        <v>119</v>
      </c>
      <c r="I148"/>
      <c r="J148"/>
      <c r="K148"/>
      <c r="L148"/>
      <c r="M148"/>
      <c r="N148"/>
      <c r="O148"/>
    </row>
    <row r="149" spans="1:15">
      <c r="A149" s="26" t="s">
        <v>40</v>
      </c>
      <c r="B149" s="27" t="s">
        <v>13</v>
      </c>
      <c r="C149" s="27">
        <v>31</v>
      </c>
      <c r="D149" s="48">
        <v>1</v>
      </c>
      <c r="E149" s="28" t="s">
        <v>28</v>
      </c>
      <c r="F149" s="16"/>
      <c r="G149" s="40"/>
      <c r="H149" s="85">
        <v>119</v>
      </c>
      <c r="I149"/>
      <c r="J149"/>
      <c r="K149"/>
      <c r="L149"/>
      <c r="M149"/>
      <c r="N149"/>
      <c r="O149"/>
    </row>
    <row r="150" spans="1:15">
      <c r="A150" s="26" t="s">
        <v>40</v>
      </c>
      <c r="B150" s="27" t="s">
        <v>13</v>
      </c>
      <c r="C150" s="27">
        <v>32</v>
      </c>
      <c r="D150" s="48">
        <v>1</v>
      </c>
      <c r="E150" s="28" t="s">
        <v>28</v>
      </c>
      <c r="F150" s="16"/>
      <c r="G150" s="40"/>
      <c r="H150" s="85">
        <v>119</v>
      </c>
      <c r="I150"/>
      <c r="J150"/>
      <c r="K150"/>
      <c r="L150"/>
      <c r="M150"/>
      <c r="N150"/>
      <c r="O150"/>
    </row>
    <row r="151" spans="1:15">
      <c r="A151" s="26" t="s">
        <v>40</v>
      </c>
      <c r="B151" s="27" t="s">
        <v>13</v>
      </c>
      <c r="C151" s="27">
        <v>1</v>
      </c>
      <c r="D151" s="48">
        <v>2</v>
      </c>
      <c r="E151" s="28" t="s">
        <v>28</v>
      </c>
      <c r="F151" s="16"/>
      <c r="G151" s="40"/>
      <c r="H151" s="85">
        <v>119</v>
      </c>
      <c r="I151"/>
      <c r="J151"/>
      <c r="K151"/>
      <c r="L151"/>
      <c r="M151"/>
      <c r="N151"/>
      <c r="O151"/>
    </row>
    <row r="152" spans="1:15">
      <c r="A152" s="26" t="s">
        <v>40</v>
      </c>
      <c r="B152" s="27" t="s">
        <v>13</v>
      </c>
      <c r="C152" s="27">
        <v>2</v>
      </c>
      <c r="D152" s="48">
        <v>2</v>
      </c>
      <c r="E152" s="28" t="s">
        <v>28</v>
      </c>
      <c r="F152" s="16"/>
      <c r="G152" s="40"/>
      <c r="H152" s="85">
        <v>119</v>
      </c>
      <c r="I152"/>
      <c r="J152"/>
      <c r="K152"/>
      <c r="L152"/>
      <c r="M152"/>
      <c r="N152"/>
      <c r="O152"/>
    </row>
    <row r="153" spans="1:15">
      <c r="A153" s="26" t="s">
        <v>40</v>
      </c>
      <c r="B153" s="27" t="s">
        <v>13</v>
      </c>
      <c r="C153" s="27">
        <v>3</v>
      </c>
      <c r="D153" s="48">
        <v>2</v>
      </c>
      <c r="E153" s="28" t="s">
        <v>28</v>
      </c>
      <c r="F153" s="16"/>
      <c r="G153" s="40"/>
      <c r="H153" s="85">
        <v>119</v>
      </c>
      <c r="I153"/>
      <c r="J153"/>
      <c r="K153"/>
      <c r="L153"/>
      <c r="M153"/>
      <c r="N153"/>
      <c r="O153"/>
    </row>
    <row r="154" spans="1:15">
      <c r="A154" s="26" t="s">
        <v>40</v>
      </c>
      <c r="B154" s="27" t="s">
        <v>13</v>
      </c>
      <c r="C154" s="27">
        <v>4</v>
      </c>
      <c r="D154" s="48">
        <v>2</v>
      </c>
      <c r="E154" s="28" t="s">
        <v>28</v>
      </c>
      <c r="F154" s="16"/>
      <c r="G154" s="40"/>
      <c r="H154" s="85">
        <v>119</v>
      </c>
      <c r="I154"/>
      <c r="J154"/>
      <c r="K154"/>
      <c r="L154"/>
      <c r="M154"/>
      <c r="N154"/>
      <c r="O154"/>
    </row>
    <row r="155" spans="1:15">
      <c r="A155" s="26" t="s">
        <v>40</v>
      </c>
      <c r="B155" s="27" t="s">
        <v>13</v>
      </c>
      <c r="C155" s="27">
        <v>5</v>
      </c>
      <c r="D155" s="48">
        <v>2</v>
      </c>
      <c r="E155" s="28" t="s">
        <v>28</v>
      </c>
      <c r="F155" s="16"/>
      <c r="G155" s="40"/>
      <c r="H155" s="85">
        <v>119</v>
      </c>
      <c r="I155"/>
      <c r="J155"/>
      <c r="K155"/>
      <c r="L155"/>
      <c r="M155"/>
      <c r="N155"/>
      <c r="O155"/>
    </row>
    <row r="156" spans="1:15">
      <c r="A156" s="26" t="s">
        <v>40</v>
      </c>
      <c r="B156" s="27" t="s">
        <v>13</v>
      </c>
      <c r="C156" s="27">
        <v>6</v>
      </c>
      <c r="D156" s="48">
        <v>2</v>
      </c>
      <c r="E156" s="28" t="s">
        <v>28</v>
      </c>
      <c r="F156" s="16"/>
      <c r="G156" s="40"/>
      <c r="H156" s="85">
        <v>119</v>
      </c>
      <c r="I156"/>
      <c r="J156"/>
      <c r="K156"/>
      <c r="L156"/>
      <c r="M156"/>
      <c r="N156"/>
      <c r="O156"/>
    </row>
    <row r="157" spans="1:15">
      <c r="A157" s="26" t="s">
        <v>40</v>
      </c>
      <c r="B157" s="27" t="s">
        <v>13</v>
      </c>
      <c r="C157" s="27">
        <v>7</v>
      </c>
      <c r="D157" s="48">
        <v>2</v>
      </c>
      <c r="E157" s="28" t="s">
        <v>28</v>
      </c>
      <c r="F157" s="16"/>
      <c r="G157" s="40"/>
      <c r="H157" s="85">
        <v>119</v>
      </c>
      <c r="I157"/>
      <c r="J157"/>
      <c r="K157"/>
      <c r="L157"/>
      <c r="M157"/>
      <c r="N157"/>
      <c r="O157"/>
    </row>
    <row r="158" spans="1:15">
      <c r="A158" s="26" t="s">
        <v>40</v>
      </c>
      <c r="B158" s="27" t="s">
        <v>13</v>
      </c>
      <c r="C158" s="27">
        <v>8</v>
      </c>
      <c r="D158" s="48">
        <v>2</v>
      </c>
      <c r="E158" s="28" t="s">
        <v>28</v>
      </c>
      <c r="F158" s="16"/>
      <c r="G158" s="40"/>
      <c r="H158" s="85">
        <v>119</v>
      </c>
      <c r="I158"/>
      <c r="J158"/>
      <c r="K158"/>
      <c r="L158"/>
      <c r="M158"/>
      <c r="N158"/>
      <c r="O158"/>
    </row>
    <row r="159" spans="1:15">
      <c r="A159" s="26" t="s">
        <v>40</v>
      </c>
      <c r="B159" s="27" t="s">
        <v>13</v>
      </c>
      <c r="C159" s="27">
        <v>9</v>
      </c>
      <c r="D159" s="48">
        <v>2</v>
      </c>
      <c r="E159" s="28" t="s">
        <v>28</v>
      </c>
      <c r="F159" s="16"/>
      <c r="G159" s="40"/>
      <c r="H159" s="85">
        <v>119</v>
      </c>
      <c r="I159"/>
      <c r="J159"/>
      <c r="K159"/>
      <c r="L159"/>
      <c r="M159"/>
      <c r="N159"/>
      <c r="O159"/>
    </row>
    <row r="160" spans="1:15">
      <c r="A160" s="26" t="s">
        <v>40</v>
      </c>
      <c r="B160" s="27" t="s">
        <v>13</v>
      </c>
      <c r="C160" s="27">
        <v>10</v>
      </c>
      <c r="D160" s="48">
        <v>2</v>
      </c>
      <c r="E160" s="28" t="s">
        <v>28</v>
      </c>
      <c r="F160" s="16"/>
      <c r="G160" s="40"/>
      <c r="H160" s="85">
        <v>119</v>
      </c>
      <c r="I160"/>
      <c r="J160"/>
      <c r="K160"/>
      <c r="L160"/>
      <c r="M160"/>
      <c r="N160"/>
      <c r="O160"/>
    </row>
    <row r="161" spans="1:15">
      <c r="A161" s="26" t="s">
        <v>40</v>
      </c>
      <c r="B161" s="27" t="s">
        <v>13</v>
      </c>
      <c r="C161" s="27">
        <v>11</v>
      </c>
      <c r="D161" s="48">
        <v>2</v>
      </c>
      <c r="E161" s="28" t="s">
        <v>28</v>
      </c>
      <c r="F161" s="16"/>
      <c r="G161" s="40"/>
      <c r="H161" s="85">
        <v>119</v>
      </c>
      <c r="I161"/>
      <c r="J161"/>
      <c r="K161"/>
      <c r="L161"/>
      <c r="M161"/>
      <c r="N161"/>
      <c r="O161"/>
    </row>
    <row r="162" spans="1:15">
      <c r="A162" s="26" t="s">
        <v>40</v>
      </c>
      <c r="B162" s="27" t="s">
        <v>13</v>
      </c>
      <c r="C162" s="27">
        <v>12</v>
      </c>
      <c r="D162" s="48">
        <v>2</v>
      </c>
      <c r="E162" s="28" t="s">
        <v>28</v>
      </c>
      <c r="F162" s="16"/>
      <c r="G162" s="40"/>
      <c r="H162" s="85">
        <v>119</v>
      </c>
      <c r="I162"/>
      <c r="J162"/>
      <c r="K162"/>
      <c r="L162"/>
      <c r="M162"/>
      <c r="N162"/>
      <c r="O162"/>
    </row>
    <row r="163" spans="1:15">
      <c r="A163" s="26" t="s">
        <v>40</v>
      </c>
      <c r="B163" s="27" t="s">
        <v>13</v>
      </c>
      <c r="C163" s="27">
        <v>13</v>
      </c>
      <c r="D163" s="48">
        <v>2</v>
      </c>
      <c r="E163" s="28" t="s">
        <v>28</v>
      </c>
      <c r="F163" s="16"/>
      <c r="G163" s="40"/>
      <c r="H163" s="85">
        <v>119</v>
      </c>
      <c r="I163"/>
      <c r="J163"/>
      <c r="K163"/>
      <c r="L163"/>
      <c r="M163"/>
      <c r="N163"/>
      <c r="O163"/>
    </row>
    <row r="164" spans="1:15">
      <c r="A164" s="26" t="s">
        <v>40</v>
      </c>
      <c r="B164" s="27" t="s">
        <v>13</v>
      </c>
      <c r="C164" s="27">
        <v>14</v>
      </c>
      <c r="D164" s="48">
        <v>2</v>
      </c>
      <c r="E164" s="28" t="s">
        <v>28</v>
      </c>
      <c r="F164" s="16"/>
      <c r="G164" s="40"/>
      <c r="H164" s="85">
        <v>119</v>
      </c>
      <c r="I164"/>
      <c r="J164"/>
      <c r="K164"/>
      <c r="L164"/>
      <c r="M164"/>
      <c r="N164"/>
      <c r="O164"/>
    </row>
    <row r="165" spans="1:15">
      <c r="A165" s="26" t="s">
        <v>40</v>
      </c>
      <c r="B165" s="27" t="s">
        <v>13</v>
      </c>
      <c r="C165" s="27">
        <v>15</v>
      </c>
      <c r="D165" s="48">
        <v>2</v>
      </c>
      <c r="E165" s="28" t="s">
        <v>28</v>
      </c>
      <c r="F165" s="16"/>
      <c r="G165" s="40"/>
      <c r="H165" s="85">
        <v>119</v>
      </c>
      <c r="I165"/>
      <c r="J165"/>
      <c r="K165"/>
      <c r="L165"/>
      <c r="M165"/>
      <c r="N165"/>
      <c r="O165"/>
    </row>
    <row r="166" spans="1:15">
      <c r="A166" s="26" t="s">
        <v>40</v>
      </c>
      <c r="B166" s="27" t="s">
        <v>13</v>
      </c>
      <c r="C166" s="27">
        <v>16</v>
      </c>
      <c r="D166" s="48">
        <v>2</v>
      </c>
      <c r="E166" s="28" t="s">
        <v>28</v>
      </c>
      <c r="F166" s="16"/>
      <c r="G166" s="40"/>
      <c r="H166" s="85">
        <v>119</v>
      </c>
      <c r="I166"/>
      <c r="J166"/>
      <c r="K166"/>
      <c r="L166"/>
      <c r="M166"/>
      <c r="N166"/>
      <c r="O166"/>
    </row>
    <row r="167" spans="1:15">
      <c r="A167" s="26" t="s">
        <v>40</v>
      </c>
      <c r="B167" s="27" t="s">
        <v>13</v>
      </c>
      <c r="C167" s="27">
        <v>17</v>
      </c>
      <c r="D167" s="48">
        <v>2</v>
      </c>
      <c r="E167" s="28" t="s">
        <v>28</v>
      </c>
      <c r="F167" s="16"/>
      <c r="G167" s="40"/>
      <c r="H167" s="85">
        <v>119</v>
      </c>
      <c r="I167"/>
      <c r="J167"/>
      <c r="K167"/>
      <c r="L167"/>
      <c r="M167"/>
      <c r="N167"/>
      <c r="O167"/>
    </row>
    <row r="168" spans="1:15">
      <c r="A168" s="26" t="s">
        <v>40</v>
      </c>
      <c r="B168" s="27" t="s">
        <v>13</v>
      </c>
      <c r="C168" s="27">
        <v>18</v>
      </c>
      <c r="D168" s="48">
        <v>2</v>
      </c>
      <c r="E168" s="28" t="s">
        <v>28</v>
      </c>
      <c r="F168" s="16"/>
      <c r="G168" s="40"/>
      <c r="H168" s="85">
        <v>119</v>
      </c>
      <c r="I168"/>
      <c r="J168"/>
      <c r="K168"/>
      <c r="L168"/>
      <c r="M168"/>
      <c r="N168"/>
      <c r="O168"/>
    </row>
    <row r="169" spans="1:15">
      <c r="A169" s="26" t="s">
        <v>40</v>
      </c>
      <c r="B169" s="27" t="s">
        <v>13</v>
      </c>
      <c r="C169" s="27">
        <v>19</v>
      </c>
      <c r="D169" s="48">
        <v>2</v>
      </c>
      <c r="E169" s="28" t="s">
        <v>28</v>
      </c>
      <c r="F169" s="16"/>
      <c r="G169" s="40"/>
      <c r="H169" s="85">
        <v>119</v>
      </c>
      <c r="I169"/>
      <c r="J169"/>
      <c r="K169"/>
      <c r="L169"/>
      <c r="M169"/>
      <c r="N169"/>
      <c r="O169"/>
    </row>
    <row r="170" spans="1:15">
      <c r="A170" s="26" t="s">
        <v>40</v>
      </c>
      <c r="B170" s="27" t="s">
        <v>13</v>
      </c>
      <c r="C170" s="27">
        <v>20</v>
      </c>
      <c r="D170" s="48">
        <v>2</v>
      </c>
      <c r="E170" s="28" t="s">
        <v>28</v>
      </c>
      <c r="F170" s="16"/>
      <c r="G170" s="40"/>
      <c r="H170" s="85">
        <v>119</v>
      </c>
      <c r="I170"/>
      <c r="J170"/>
      <c r="K170"/>
      <c r="L170"/>
      <c r="M170"/>
      <c r="N170"/>
      <c r="O170"/>
    </row>
    <row r="171" spans="1:15">
      <c r="A171" s="26" t="s">
        <v>40</v>
      </c>
      <c r="B171" s="27" t="s">
        <v>13</v>
      </c>
      <c r="C171" s="27">
        <v>21</v>
      </c>
      <c r="D171" s="48">
        <v>2</v>
      </c>
      <c r="E171" s="28" t="s">
        <v>28</v>
      </c>
      <c r="F171" s="16"/>
      <c r="G171" s="40"/>
      <c r="H171" s="85">
        <v>119</v>
      </c>
      <c r="I171"/>
      <c r="J171"/>
      <c r="K171"/>
      <c r="L171"/>
      <c r="M171"/>
      <c r="N171"/>
      <c r="O171"/>
    </row>
    <row r="172" spans="1:15">
      <c r="A172" s="26" t="s">
        <v>40</v>
      </c>
      <c r="B172" s="27" t="s">
        <v>13</v>
      </c>
      <c r="C172" s="27">
        <v>22</v>
      </c>
      <c r="D172" s="48">
        <v>2</v>
      </c>
      <c r="E172" s="28" t="s">
        <v>28</v>
      </c>
      <c r="F172" s="16"/>
      <c r="G172" s="40"/>
      <c r="H172" s="85">
        <v>119</v>
      </c>
      <c r="I172"/>
      <c r="J172"/>
      <c r="K172"/>
      <c r="L172"/>
      <c r="M172"/>
      <c r="N172"/>
      <c r="O172"/>
    </row>
    <row r="173" spans="1:15">
      <c r="A173" s="26" t="s">
        <v>40</v>
      </c>
      <c r="B173" s="27" t="s">
        <v>13</v>
      </c>
      <c r="C173" s="27">
        <v>23</v>
      </c>
      <c r="D173" s="48">
        <v>2</v>
      </c>
      <c r="E173" s="28" t="s">
        <v>28</v>
      </c>
      <c r="F173" s="16"/>
      <c r="G173" s="40"/>
      <c r="H173" s="85">
        <v>119</v>
      </c>
      <c r="I173"/>
      <c r="J173"/>
      <c r="K173"/>
      <c r="L173"/>
      <c r="M173"/>
      <c r="N173"/>
      <c r="O173"/>
    </row>
    <row r="174" spans="1:15">
      <c r="A174" s="26" t="s">
        <v>40</v>
      </c>
      <c r="B174" s="27" t="s">
        <v>13</v>
      </c>
      <c r="C174" s="27">
        <v>24</v>
      </c>
      <c r="D174" s="48">
        <v>2</v>
      </c>
      <c r="E174" s="28" t="s">
        <v>28</v>
      </c>
      <c r="F174" s="16"/>
      <c r="G174" s="40"/>
      <c r="H174" s="85">
        <v>119</v>
      </c>
      <c r="I174"/>
      <c r="J174"/>
      <c r="K174"/>
      <c r="L174"/>
      <c r="M174"/>
      <c r="N174"/>
      <c r="O174"/>
    </row>
    <row r="175" spans="1:15">
      <c r="A175" s="26" t="s">
        <v>40</v>
      </c>
      <c r="B175" s="27" t="s">
        <v>13</v>
      </c>
      <c r="C175" s="27">
        <v>25</v>
      </c>
      <c r="D175" s="48">
        <v>2</v>
      </c>
      <c r="E175" s="28" t="s">
        <v>28</v>
      </c>
      <c r="F175" s="16"/>
      <c r="G175" s="40"/>
      <c r="H175" s="85">
        <v>119</v>
      </c>
      <c r="I175"/>
      <c r="J175"/>
      <c r="K175"/>
      <c r="L175"/>
      <c r="M175"/>
      <c r="N175"/>
      <c r="O175"/>
    </row>
    <row r="176" spans="1:15">
      <c r="A176" s="26" t="s">
        <v>40</v>
      </c>
      <c r="B176" s="27" t="s">
        <v>13</v>
      </c>
      <c r="C176" s="27">
        <v>26</v>
      </c>
      <c r="D176" s="48">
        <v>2</v>
      </c>
      <c r="E176" s="28" t="s">
        <v>28</v>
      </c>
      <c r="F176" s="16"/>
      <c r="G176" s="40"/>
      <c r="H176" s="85">
        <v>119</v>
      </c>
      <c r="I176"/>
      <c r="J176"/>
      <c r="K176"/>
      <c r="L176"/>
      <c r="M176"/>
      <c r="N176"/>
      <c r="O176"/>
    </row>
    <row r="177" spans="1:15">
      <c r="A177" s="26" t="s">
        <v>40</v>
      </c>
      <c r="B177" s="27" t="s">
        <v>13</v>
      </c>
      <c r="C177" s="27">
        <v>27</v>
      </c>
      <c r="D177" s="48">
        <v>2</v>
      </c>
      <c r="E177" s="28" t="s">
        <v>28</v>
      </c>
      <c r="F177" s="16"/>
      <c r="G177" s="40"/>
      <c r="H177" s="85">
        <v>119</v>
      </c>
      <c r="I177"/>
      <c r="J177"/>
      <c r="K177"/>
      <c r="L177"/>
      <c r="M177"/>
      <c r="N177"/>
      <c r="O177"/>
    </row>
    <row r="178" spans="1:15">
      <c r="A178" s="26" t="s">
        <v>40</v>
      </c>
      <c r="B178" s="27" t="s">
        <v>13</v>
      </c>
      <c r="C178" s="27">
        <v>28</v>
      </c>
      <c r="D178" s="48">
        <v>2</v>
      </c>
      <c r="E178" s="28" t="s">
        <v>28</v>
      </c>
      <c r="F178" s="16"/>
      <c r="G178" s="40"/>
      <c r="H178" s="85">
        <v>119</v>
      </c>
      <c r="I178"/>
      <c r="J178"/>
      <c r="K178"/>
      <c r="L178"/>
      <c r="M178"/>
      <c r="N178"/>
      <c r="O178"/>
    </row>
    <row r="179" spans="1:15">
      <c r="A179" s="26" t="s">
        <v>40</v>
      </c>
      <c r="B179" s="27" t="s">
        <v>13</v>
      </c>
      <c r="C179" s="27">
        <v>29</v>
      </c>
      <c r="D179" s="48">
        <v>2</v>
      </c>
      <c r="E179" s="28" t="s">
        <v>28</v>
      </c>
      <c r="F179" s="16"/>
      <c r="G179" s="40"/>
      <c r="H179" s="85">
        <v>119</v>
      </c>
      <c r="I179"/>
      <c r="J179"/>
      <c r="K179"/>
      <c r="L179"/>
      <c r="M179"/>
      <c r="N179"/>
      <c r="O179"/>
    </row>
    <row r="180" spans="1:15">
      <c r="A180" s="26" t="s">
        <v>40</v>
      </c>
      <c r="B180" s="27" t="s">
        <v>13</v>
      </c>
      <c r="C180" s="27">
        <v>30</v>
      </c>
      <c r="D180" s="48">
        <v>2</v>
      </c>
      <c r="E180" s="28" t="s">
        <v>28</v>
      </c>
      <c r="F180" s="16"/>
      <c r="G180" s="40"/>
      <c r="H180" s="85">
        <v>119</v>
      </c>
      <c r="I180"/>
      <c r="J180"/>
      <c r="K180"/>
      <c r="L180"/>
      <c r="M180"/>
      <c r="N180"/>
      <c r="O180"/>
    </row>
    <row r="181" spans="1:15">
      <c r="A181" s="26" t="s">
        <v>40</v>
      </c>
      <c r="B181" s="27" t="s">
        <v>13</v>
      </c>
      <c r="C181" s="27">
        <v>31</v>
      </c>
      <c r="D181" s="48">
        <v>2</v>
      </c>
      <c r="E181" s="28" t="s">
        <v>28</v>
      </c>
      <c r="F181" s="16"/>
      <c r="G181" s="40"/>
      <c r="H181" s="85">
        <v>119</v>
      </c>
      <c r="I181"/>
      <c r="J181"/>
      <c r="K181"/>
      <c r="L181"/>
      <c r="M181"/>
      <c r="N181"/>
      <c r="O181"/>
    </row>
    <row r="182" spans="1:15">
      <c r="A182" s="26" t="s">
        <v>40</v>
      </c>
      <c r="B182" s="27" t="s">
        <v>13</v>
      </c>
      <c r="C182" s="27">
        <v>32</v>
      </c>
      <c r="D182" s="48">
        <v>2</v>
      </c>
      <c r="E182" s="28" t="s">
        <v>28</v>
      </c>
      <c r="F182" s="16"/>
      <c r="G182" s="40"/>
      <c r="H182" s="85">
        <v>119</v>
      </c>
      <c r="I182"/>
      <c r="J182"/>
      <c r="K182"/>
      <c r="L182"/>
      <c r="M182"/>
      <c r="N182"/>
      <c r="O182"/>
    </row>
    <row r="183" spans="1:15">
      <c r="A183" s="26" t="s">
        <v>39</v>
      </c>
      <c r="B183" s="27" t="s">
        <v>12</v>
      </c>
      <c r="C183" s="27">
        <v>1</v>
      </c>
      <c r="D183" s="48">
        <v>1</v>
      </c>
      <c r="E183" s="28" t="s">
        <v>28</v>
      </c>
      <c r="F183" s="16"/>
      <c r="G183" s="40"/>
      <c r="H183" s="85">
        <v>150</v>
      </c>
      <c r="I183"/>
      <c r="J183"/>
      <c r="K183"/>
      <c r="L183"/>
      <c r="M183"/>
      <c r="N183"/>
      <c r="O183"/>
    </row>
    <row r="184" spans="1:15">
      <c r="A184" s="26" t="s">
        <v>39</v>
      </c>
      <c r="B184" s="27" t="s">
        <v>12</v>
      </c>
      <c r="C184" s="27">
        <v>2</v>
      </c>
      <c r="D184" s="48">
        <v>1</v>
      </c>
      <c r="E184" s="28" t="s">
        <v>28</v>
      </c>
      <c r="F184" s="16"/>
      <c r="G184" s="40"/>
      <c r="H184" s="85">
        <v>150</v>
      </c>
      <c r="I184"/>
      <c r="J184"/>
      <c r="K184"/>
      <c r="L184"/>
      <c r="M184"/>
      <c r="N184"/>
      <c r="O184"/>
    </row>
    <row r="185" spans="1:15">
      <c r="A185" s="26" t="s">
        <v>39</v>
      </c>
      <c r="B185" s="27" t="s">
        <v>12</v>
      </c>
      <c r="C185" s="27">
        <v>3</v>
      </c>
      <c r="D185" s="48">
        <v>1</v>
      </c>
      <c r="E185" s="28" t="s">
        <v>28</v>
      </c>
      <c r="F185" s="16"/>
      <c r="G185" s="40"/>
      <c r="H185" s="85">
        <v>150</v>
      </c>
      <c r="I185"/>
      <c r="J185"/>
      <c r="K185"/>
      <c r="L185"/>
      <c r="M185"/>
      <c r="N185"/>
      <c r="O185"/>
    </row>
    <row r="186" spans="1:15">
      <c r="A186" s="26" t="s">
        <v>39</v>
      </c>
      <c r="B186" s="27" t="s">
        <v>12</v>
      </c>
      <c r="C186" s="27">
        <v>4</v>
      </c>
      <c r="D186" s="48">
        <v>1</v>
      </c>
      <c r="E186" s="28" t="s">
        <v>28</v>
      </c>
      <c r="F186" s="16"/>
      <c r="G186" s="40"/>
      <c r="H186" s="85">
        <v>150</v>
      </c>
      <c r="I186"/>
      <c r="J186"/>
      <c r="K186"/>
      <c r="L186"/>
      <c r="M186"/>
      <c r="N186"/>
      <c r="O186"/>
    </row>
    <row r="187" spans="1:15">
      <c r="A187" s="26" t="s">
        <v>39</v>
      </c>
      <c r="B187" s="27" t="s">
        <v>12</v>
      </c>
      <c r="C187" s="27">
        <v>5</v>
      </c>
      <c r="D187" s="48">
        <v>1</v>
      </c>
      <c r="E187" s="28" t="s">
        <v>28</v>
      </c>
      <c r="F187" s="16"/>
      <c r="G187" s="40"/>
      <c r="H187" s="85">
        <v>150</v>
      </c>
      <c r="I187"/>
      <c r="J187"/>
      <c r="K187"/>
      <c r="L187"/>
      <c r="M187"/>
      <c r="N187"/>
      <c r="O187"/>
    </row>
    <row r="188" spans="1:15">
      <c r="A188" s="26" t="s">
        <v>39</v>
      </c>
      <c r="B188" s="27" t="s">
        <v>12</v>
      </c>
      <c r="C188" s="27">
        <v>6</v>
      </c>
      <c r="D188" s="48">
        <v>1</v>
      </c>
      <c r="E188" s="28" t="s">
        <v>28</v>
      </c>
      <c r="F188" s="16"/>
      <c r="G188" s="40"/>
      <c r="H188" s="85">
        <v>150</v>
      </c>
      <c r="I188"/>
      <c r="J188"/>
      <c r="K188"/>
      <c r="L188"/>
      <c r="M188"/>
      <c r="N188"/>
      <c r="O188"/>
    </row>
    <row r="189" spans="1:15">
      <c r="A189" s="26" t="s">
        <v>39</v>
      </c>
      <c r="B189" s="27" t="s">
        <v>12</v>
      </c>
      <c r="C189" s="27">
        <v>7</v>
      </c>
      <c r="D189" s="48">
        <v>1</v>
      </c>
      <c r="E189" s="28" t="s">
        <v>28</v>
      </c>
      <c r="F189" s="16"/>
      <c r="G189" s="40"/>
      <c r="H189" s="85">
        <v>150</v>
      </c>
      <c r="I189"/>
      <c r="J189"/>
      <c r="K189"/>
      <c r="L189"/>
      <c r="M189"/>
      <c r="N189"/>
      <c r="O189"/>
    </row>
    <row r="190" spans="1:15">
      <c r="A190" s="26" t="s">
        <v>39</v>
      </c>
      <c r="B190" s="27" t="s">
        <v>12</v>
      </c>
      <c r="C190" s="27">
        <v>8</v>
      </c>
      <c r="D190" s="48">
        <v>1</v>
      </c>
      <c r="E190" s="28" t="s">
        <v>28</v>
      </c>
      <c r="F190" s="16"/>
      <c r="G190" s="40"/>
      <c r="H190" s="85">
        <v>150</v>
      </c>
      <c r="I190"/>
      <c r="J190"/>
      <c r="K190"/>
      <c r="L190"/>
      <c r="M190"/>
      <c r="N190"/>
      <c r="O190"/>
    </row>
    <row r="191" spans="1:15">
      <c r="A191" s="26" t="s">
        <v>39</v>
      </c>
      <c r="B191" s="27" t="s">
        <v>12</v>
      </c>
      <c r="C191" s="27">
        <v>9</v>
      </c>
      <c r="D191" s="48">
        <v>1</v>
      </c>
      <c r="E191" s="28" t="s">
        <v>28</v>
      </c>
      <c r="F191" s="16"/>
      <c r="G191" s="40"/>
      <c r="H191" s="85">
        <v>150</v>
      </c>
      <c r="I191"/>
      <c r="J191"/>
      <c r="K191"/>
      <c r="L191"/>
      <c r="M191"/>
      <c r="N191"/>
      <c r="O191"/>
    </row>
    <row r="192" spans="1:15">
      <c r="A192" s="26" t="s">
        <v>39</v>
      </c>
      <c r="B192" s="27" t="s">
        <v>12</v>
      </c>
      <c r="C192" s="27">
        <v>10</v>
      </c>
      <c r="D192" s="48">
        <v>1</v>
      </c>
      <c r="E192" s="28" t="s">
        <v>28</v>
      </c>
      <c r="F192" s="16"/>
      <c r="G192" s="40"/>
      <c r="H192" s="85">
        <v>150</v>
      </c>
      <c r="I192"/>
      <c r="J192"/>
      <c r="K192"/>
      <c r="L192"/>
      <c r="M192"/>
      <c r="N192"/>
      <c r="O192"/>
    </row>
    <row r="193" spans="1:15">
      <c r="A193" s="26" t="s">
        <v>39</v>
      </c>
      <c r="B193" s="27" t="s">
        <v>12</v>
      </c>
      <c r="C193" s="27">
        <v>11</v>
      </c>
      <c r="D193" s="48">
        <v>1</v>
      </c>
      <c r="E193" s="28" t="s">
        <v>28</v>
      </c>
      <c r="F193" s="16"/>
      <c r="G193" s="40"/>
      <c r="H193" s="85">
        <v>150</v>
      </c>
      <c r="I193"/>
      <c r="J193"/>
      <c r="K193"/>
      <c r="L193"/>
      <c r="M193"/>
      <c r="N193"/>
      <c r="O193"/>
    </row>
    <row r="194" spans="1:15">
      <c r="A194" s="26" t="s">
        <v>39</v>
      </c>
      <c r="B194" s="27" t="s">
        <v>12</v>
      </c>
      <c r="C194" s="27">
        <v>12</v>
      </c>
      <c r="D194" s="48">
        <v>1</v>
      </c>
      <c r="E194" s="28" t="s">
        <v>28</v>
      </c>
      <c r="F194" s="16"/>
      <c r="G194" s="40"/>
      <c r="H194" s="85">
        <v>150</v>
      </c>
      <c r="I194"/>
      <c r="J194"/>
      <c r="K194"/>
      <c r="L194"/>
      <c r="M194"/>
      <c r="N194"/>
      <c r="O194"/>
    </row>
    <row r="195" spans="1:15">
      <c r="A195" s="26" t="s">
        <v>39</v>
      </c>
      <c r="B195" s="27" t="s">
        <v>12</v>
      </c>
      <c r="C195" s="27">
        <v>13</v>
      </c>
      <c r="D195" s="48">
        <v>1</v>
      </c>
      <c r="E195" s="28" t="s">
        <v>28</v>
      </c>
      <c r="F195" s="16"/>
      <c r="G195" s="40"/>
      <c r="H195" s="85">
        <v>150</v>
      </c>
      <c r="I195"/>
      <c r="J195"/>
      <c r="K195"/>
      <c r="L195"/>
      <c r="M195"/>
      <c r="N195"/>
      <c r="O195"/>
    </row>
    <row r="196" spans="1:15">
      <c r="A196" s="26" t="s">
        <v>39</v>
      </c>
      <c r="B196" s="27" t="s">
        <v>12</v>
      </c>
      <c r="C196" s="27">
        <v>14</v>
      </c>
      <c r="D196" s="48">
        <v>1</v>
      </c>
      <c r="E196" s="28" t="s">
        <v>28</v>
      </c>
      <c r="F196" s="16"/>
      <c r="G196" s="40"/>
      <c r="H196" s="85">
        <v>150</v>
      </c>
      <c r="I196"/>
      <c r="J196"/>
      <c r="K196"/>
      <c r="L196"/>
      <c r="M196"/>
      <c r="N196"/>
      <c r="O196"/>
    </row>
    <row r="197" spans="1:15">
      <c r="A197" s="26" t="s">
        <v>39</v>
      </c>
      <c r="B197" s="27" t="s">
        <v>12</v>
      </c>
      <c r="C197" s="27">
        <v>15</v>
      </c>
      <c r="D197" s="48">
        <v>1</v>
      </c>
      <c r="E197" s="28" t="s">
        <v>28</v>
      </c>
      <c r="F197" s="16"/>
      <c r="G197" s="40"/>
      <c r="H197" s="85">
        <v>150</v>
      </c>
      <c r="I197"/>
      <c r="J197"/>
      <c r="K197"/>
      <c r="L197"/>
      <c r="M197"/>
      <c r="N197"/>
      <c r="O197"/>
    </row>
    <row r="198" spans="1:15">
      <c r="A198" s="26" t="s">
        <v>39</v>
      </c>
      <c r="B198" s="27" t="s">
        <v>12</v>
      </c>
      <c r="C198" s="27">
        <v>16</v>
      </c>
      <c r="D198" s="48">
        <v>1</v>
      </c>
      <c r="E198" s="28" t="s">
        <v>28</v>
      </c>
      <c r="F198" s="16"/>
      <c r="G198" s="40"/>
      <c r="H198" s="85">
        <v>150</v>
      </c>
      <c r="I198"/>
      <c r="J198"/>
      <c r="K198"/>
      <c r="L198"/>
      <c r="M198"/>
      <c r="N198"/>
      <c r="O198"/>
    </row>
    <row r="199" spans="1:15">
      <c r="A199" s="26" t="s">
        <v>39</v>
      </c>
      <c r="B199" s="27" t="s">
        <v>12</v>
      </c>
      <c r="C199" s="27">
        <v>17</v>
      </c>
      <c r="D199" s="48">
        <v>1</v>
      </c>
      <c r="E199" s="28" t="s">
        <v>28</v>
      </c>
      <c r="F199" s="16"/>
      <c r="G199" s="40"/>
      <c r="H199" s="85">
        <v>150</v>
      </c>
      <c r="I199"/>
      <c r="J199"/>
      <c r="K199"/>
      <c r="L199"/>
      <c r="M199"/>
      <c r="N199"/>
      <c r="O199"/>
    </row>
    <row r="200" spans="1:15">
      <c r="A200" s="26" t="s">
        <v>39</v>
      </c>
      <c r="B200" s="27" t="s">
        <v>12</v>
      </c>
      <c r="C200" s="27">
        <v>18</v>
      </c>
      <c r="D200" s="48">
        <v>1</v>
      </c>
      <c r="E200" s="28" t="s">
        <v>28</v>
      </c>
      <c r="F200" s="16"/>
      <c r="G200" s="40"/>
      <c r="H200" s="85">
        <v>150</v>
      </c>
      <c r="I200"/>
      <c r="J200"/>
      <c r="K200"/>
      <c r="L200"/>
      <c r="M200"/>
      <c r="N200"/>
      <c r="O200"/>
    </row>
    <row r="201" spans="1:15">
      <c r="A201" s="26" t="s">
        <v>39</v>
      </c>
      <c r="B201" s="27" t="s">
        <v>12</v>
      </c>
      <c r="C201" s="27">
        <v>19</v>
      </c>
      <c r="D201" s="48">
        <v>1</v>
      </c>
      <c r="E201" s="28" t="s">
        <v>28</v>
      </c>
      <c r="F201" s="16"/>
      <c r="G201" s="40"/>
      <c r="H201" s="85">
        <v>150</v>
      </c>
      <c r="I201"/>
      <c r="J201"/>
      <c r="K201"/>
      <c r="L201"/>
      <c r="M201"/>
      <c r="N201"/>
      <c r="O201"/>
    </row>
    <row r="202" spans="1:15">
      <c r="A202" s="26" t="s">
        <v>39</v>
      </c>
      <c r="B202" s="27" t="s">
        <v>12</v>
      </c>
      <c r="C202" s="27">
        <v>20</v>
      </c>
      <c r="D202" s="48">
        <v>1</v>
      </c>
      <c r="E202" s="28" t="s">
        <v>28</v>
      </c>
      <c r="F202" s="16"/>
      <c r="G202" s="40"/>
      <c r="H202" s="85">
        <v>150</v>
      </c>
      <c r="I202"/>
      <c r="J202"/>
      <c r="K202"/>
      <c r="L202"/>
      <c r="M202"/>
      <c r="N202"/>
      <c r="O202"/>
    </row>
    <row r="203" spans="1:15">
      <c r="A203" s="26" t="s">
        <v>39</v>
      </c>
      <c r="B203" s="27" t="s">
        <v>12</v>
      </c>
      <c r="C203" s="27">
        <v>21</v>
      </c>
      <c r="D203" s="48">
        <v>1</v>
      </c>
      <c r="E203" s="28" t="s">
        <v>28</v>
      </c>
      <c r="F203" s="16"/>
      <c r="G203" s="40"/>
      <c r="H203" s="85">
        <v>150</v>
      </c>
      <c r="I203"/>
      <c r="J203"/>
      <c r="K203"/>
      <c r="L203"/>
      <c r="M203"/>
      <c r="N203"/>
      <c r="O203"/>
    </row>
    <row r="204" spans="1:15">
      <c r="A204" s="26" t="s">
        <v>39</v>
      </c>
      <c r="B204" s="27" t="s">
        <v>12</v>
      </c>
      <c r="C204" s="27">
        <v>22</v>
      </c>
      <c r="D204" s="48">
        <v>1</v>
      </c>
      <c r="E204" s="28" t="s">
        <v>28</v>
      </c>
      <c r="F204" s="16"/>
      <c r="G204" s="40"/>
      <c r="H204" s="85">
        <v>150</v>
      </c>
      <c r="I204"/>
      <c r="J204"/>
      <c r="K204"/>
      <c r="L204"/>
      <c r="M204"/>
      <c r="N204"/>
      <c r="O204"/>
    </row>
    <row r="205" spans="1:15">
      <c r="A205" s="26" t="s">
        <v>39</v>
      </c>
      <c r="B205" s="27" t="s">
        <v>12</v>
      </c>
      <c r="C205" s="27">
        <v>23</v>
      </c>
      <c r="D205" s="48">
        <v>1</v>
      </c>
      <c r="E205" s="28" t="s">
        <v>28</v>
      </c>
      <c r="F205" s="16"/>
      <c r="G205" s="40"/>
      <c r="H205" s="85">
        <v>150</v>
      </c>
      <c r="I205"/>
      <c r="J205"/>
      <c r="K205"/>
      <c r="L205"/>
      <c r="M205"/>
      <c r="N205"/>
      <c r="O205"/>
    </row>
    <row r="206" spans="1:15">
      <c r="A206" s="26" t="s">
        <v>39</v>
      </c>
      <c r="B206" s="27" t="s">
        <v>12</v>
      </c>
      <c r="C206" s="27">
        <v>24</v>
      </c>
      <c r="D206" s="48">
        <v>1</v>
      </c>
      <c r="E206" s="28" t="s">
        <v>28</v>
      </c>
      <c r="F206" s="16"/>
      <c r="G206" s="40"/>
      <c r="H206" s="85">
        <v>150</v>
      </c>
      <c r="I206"/>
      <c r="J206"/>
      <c r="K206"/>
      <c r="L206"/>
      <c r="M206"/>
      <c r="N206"/>
      <c r="O206"/>
    </row>
    <row r="207" spans="1:15">
      <c r="A207" s="26" t="s">
        <v>39</v>
      </c>
      <c r="B207" s="27" t="s">
        <v>12</v>
      </c>
      <c r="C207" s="27">
        <v>25</v>
      </c>
      <c r="D207" s="48">
        <v>1</v>
      </c>
      <c r="E207" s="28" t="s">
        <v>28</v>
      </c>
      <c r="F207" s="16"/>
      <c r="G207" s="40"/>
      <c r="H207" s="85">
        <v>150</v>
      </c>
      <c r="I207"/>
      <c r="J207"/>
      <c r="K207"/>
      <c r="L207"/>
      <c r="M207"/>
      <c r="N207"/>
      <c r="O207"/>
    </row>
    <row r="208" spans="1:15">
      <c r="A208" s="26" t="s">
        <v>39</v>
      </c>
      <c r="B208" s="27" t="s">
        <v>12</v>
      </c>
      <c r="C208" s="27">
        <v>26</v>
      </c>
      <c r="D208" s="48">
        <v>1</v>
      </c>
      <c r="E208" s="28" t="s">
        <v>28</v>
      </c>
      <c r="F208" s="16"/>
      <c r="G208" s="40"/>
      <c r="H208" s="85">
        <v>150</v>
      </c>
      <c r="I208"/>
      <c r="J208"/>
      <c r="K208"/>
      <c r="L208"/>
      <c r="M208"/>
      <c r="N208"/>
      <c r="O208"/>
    </row>
    <row r="209" spans="1:15">
      <c r="A209" s="26" t="s">
        <v>39</v>
      </c>
      <c r="B209" s="27" t="s">
        <v>12</v>
      </c>
      <c r="C209" s="27">
        <v>27</v>
      </c>
      <c r="D209" s="48">
        <v>1</v>
      </c>
      <c r="E209" s="28" t="s">
        <v>28</v>
      </c>
      <c r="F209" s="16"/>
      <c r="G209" s="40"/>
      <c r="H209" s="85">
        <v>150</v>
      </c>
      <c r="I209"/>
      <c r="J209"/>
      <c r="K209"/>
      <c r="L209"/>
      <c r="M209"/>
      <c r="N209"/>
      <c r="O209"/>
    </row>
    <row r="210" spans="1:15">
      <c r="A210" s="26" t="s">
        <v>39</v>
      </c>
      <c r="B210" s="27" t="s">
        <v>12</v>
      </c>
      <c r="C210" s="27">
        <v>28</v>
      </c>
      <c r="D210" s="48">
        <v>1</v>
      </c>
      <c r="E210" s="28" t="s">
        <v>28</v>
      </c>
      <c r="F210" s="16"/>
      <c r="G210" s="40"/>
      <c r="H210" s="85">
        <v>150</v>
      </c>
      <c r="I210"/>
      <c r="J210"/>
      <c r="K210"/>
      <c r="L210"/>
      <c r="M210"/>
      <c r="N210"/>
      <c r="O210"/>
    </row>
    <row r="211" spans="1:15">
      <c r="A211" s="26" t="s">
        <v>39</v>
      </c>
      <c r="B211" s="27" t="s">
        <v>12</v>
      </c>
      <c r="C211" s="27">
        <v>29</v>
      </c>
      <c r="D211" s="48">
        <v>1</v>
      </c>
      <c r="E211" s="28" t="s">
        <v>28</v>
      </c>
      <c r="F211" s="16"/>
      <c r="G211" s="40"/>
      <c r="H211" s="85">
        <v>150</v>
      </c>
      <c r="I211"/>
      <c r="J211"/>
      <c r="K211"/>
      <c r="L211"/>
      <c r="M211"/>
      <c r="N211"/>
      <c r="O211"/>
    </row>
    <row r="212" spans="1:15">
      <c r="A212" s="26" t="s">
        <v>39</v>
      </c>
      <c r="B212" s="27" t="s">
        <v>12</v>
      </c>
      <c r="C212" s="27">
        <v>30</v>
      </c>
      <c r="D212" s="48">
        <v>1</v>
      </c>
      <c r="E212" s="28" t="s">
        <v>28</v>
      </c>
      <c r="F212" s="16"/>
      <c r="G212" s="40"/>
      <c r="H212" s="85">
        <v>150</v>
      </c>
      <c r="I212"/>
      <c r="J212"/>
      <c r="K212"/>
      <c r="L212"/>
      <c r="M212"/>
      <c r="N212"/>
      <c r="O212"/>
    </row>
    <row r="213" spans="1:15">
      <c r="A213" s="26" t="s">
        <v>39</v>
      </c>
      <c r="B213" s="27" t="s">
        <v>12</v>
      </c>
      <c r="C213" s="27">
        <v>31</v>
      </c>
      <c r="D213" s="48">
        <v>1</v>
      </c>
      <c r="E213" s="28" t="s">
        <v>28</v>
      </c>
      <c r="F213" s="16"/>
      <c r="G213" s="40"/>
      <c r="H213" s="85">
        <v>150</v>
      </c>
      <c r="I213"/>
      <c r="J213"/>
      <c r="K213"/>
      <c r="L213"/>
      <c r="M213"/>
      <c r="N213"/>
      <c r="O213"/>
    </row>
    <row r="214" spans="1:15">
      <c r="A214" s="26" t="s">
        <v>39</v>
      </c>
      <c r="B214" s="27" t="s">
        <v>12</v>
      </c>
      <c r="C214" s="27">
        <v>32</v>
      </c>
      <c r="D214" s="48">
        <v>1</v>
      </c>
      <c r="E214" s="28" t="s">
        <v>28</v>
      </c>
      <c r="F214" s="16"/>
      <c r="G214" s="40"/>
      <c r="H214" s="85">
        <v>150</v>
      </c>
      <c r="I214"/>
      <c r="J214"/>
      <c r="K214"/>
      <c r="L214"/>
      <c r="M214"/>
      <c r="N214"/>
      <c r="O214"/>
    </row>
    <row r="215" spans="1:15">
      <c r="A215" s="26" t="s">
        <v>39</v>
      </c>
      <c r="B215" s="27" t="s">
        <v>12</v>
      </c>
      <c r="C215" s="27">
        <v>1</v>
      </c>
      <c r="D215" s="48">
        <v>2</v>
      </c>
      <c r="E215" s="28" t="s">
        <v>28</v>
      </c>
      <c r="F215" s="16"/>
      <c r="G215" s="40"/>
      <c r="H215" s="85">
        <v>150</v>
      </c>
      <c r="I215"/>
      <c r="J215"/>
      <c r="K215"/>
      <c r="L215"/>
      <c r="M215"/>
      <c r="N215"/>
      <c r="O215"/>
    </row>
    <row r="216" spans="1:15">
      <c r="A216" s="26" t="s">
        <v>39</v>
      </c>
      <c r="B216" s="27" t="s">
        <v>12</v>
      </c>
      <c r="C216" s="27">
        <v>2</v>
      </c>
      <c r="D216" s="48">
        <v>2</v>
      </c>
      <c r="E216" s="28" t="s">
        <v>28</v>
      </c>
      <c r="F216" s="16"/>
      <c r="G216" s="40"/>
      <c r="H216" s="85">
        <v>150</v>
      </c>
      <c r="I216"/>
      <c r="J216"/>
      <c r="K216"/>
      <c r="L216"/>
      <c r="M216"/>
      <c r="N216"/>
      <c r="O216"/>
    </row>
    <row r="217" spans="1:15">
      <c r="A217" s="26" t="s">
        <v>39</v>
      </c>
      <c r="B217" s="27" t="s">
        <v>12</v>
      </c>
      <c r="C217" s="27">
        <v>3</v>
      </c>
      <c r="D217" s="48">
        <v>2</v>
      </c>
      <c r="E217" s="28" t="s">
        <v>28</v>
      </c>
      <c r="F217" s="16"/>
      <c r="G217" s="40"/>
      <c r="H217" s="85">
        <v>150</v>
      </c>
      <c r="I217"/>
      <c r="J217"/>
      <c r="K217"/>
      <c r="L217"/>
      <c r="M217"/>
      <c r="N217"/>
      <c r="O217"/>
    </row>
    <row r="218" spans="1:15">
      <c r="A218" s="26" t="s">
        <v>39</v>
      </c>
      <c r="B218" s="27" t="s">
        <v>12</v>
      </c>
      <c r="C218" s="27">
        <v>4</v>
      </c>
      <c r="D218" s="48">
        <v>2</v>
      </c>
      <c r="E218" s="28" t="s">
        <v>28</v>
      </c>
      <c r="F218" s="16"/>
      <c r="G218" s="40"/>
      <c r="H218" s="85">
        <v>150</v>
      </c>
      <c r="I218"/>
      <c r="J218"/>
      <c r="K218"/>
      <c r="L218"/>
      <c r="M218"/>
      <c r="N218"/>
      <c r="O218"/>
    </row>
    <row r="219" spans="1:15">
      <c r="A219" s="26" t="s">
        <v>39</v>
      </c>
      <c r="B219" s="27" t="s">
        <v>12</v>
      </c>
      <c r="C219" s="27">
        <v>5</v>
      </c>
      <c r="D219" s="48">
        <v>2</v>
      </c>
      <c r="E219" s="28" t="s">
        <v>28</v>
      </c>
      <c r="F219" s="16"/>
      <c r="G219" s="40"/>
      <c r="H219" s="85">
        <v>150</v>
      </c>
      <c r="I219"/>
      <c r="J219"/>
      <c r="K219"/>
      <c r="L219"/>
      <c r="M219"/>
      <c r="N219"/>
      <c r="O219"/>
    </row>
    <row r="220" spans="1:15">
      <c r="A220" s="26" t="s">
        <v>39</v>
      </c>
      <c r="B220" s="27" t="s">
        <v>12</v>
      </c>
      <c r="C220" s="27">
        <v>6</v>
      </c>
      <c r="D220" s="48">
        <v>2</v>
      </c>
      <c r="E220" s="28" t="s">
        <v>28</v>
      </c>
      <c r="F220" s="16"/>
      <c r="G220" s="40"/>
      <c r="H220" s="85">
        <v>150</v>
      </c>
      <c r="I220"/>
      <c r="J220"/>
      <c r="K220"/>
      <c r="L220"/>
      <c r="M220"/>
      <c r="N220"/>
      <c r="O220"/>
    </row>
    <row r="221" spans="1:15">
      <c r="A221" s="26" t="s">
        <v>39</v>
      </c>
      <c r="B221" s="27" t="s">
        <v>12</v>
      </c>
      <c r="C221" s="27">
        <v>7</v>
      </c>
      <c r="D221" s="48">
        <v>2</v>
      </c>
      <c r="E221" s="28" t="s">
        <v>28</v>
      </c>
      <c r="F221" s="16"/>
      <c r="G221" s="40"/>
      <c r="H221" s="85">
        <v>150</v>
      </c>
      <c r="I221"/>
      <c r="J221"/>
      <c r="K221"/>
      <c r="L221"/>
      <c r="M221"/>
      <c r="N221"/>
      <c r="O221"/>
    </row>
    <row r="222" spans="1:15">
      <c r="A222" s="26" t="s">
        <v>39</v>
      </c>
      <c r="B222" s="27" t="s">
        <v>12</v>
      </c>
      <c r="C222" s="27">
        <v>8</v>
      </c>
      <c r="D222" s="48">
        <v>2</v>
      </c>
      <c r="E222" s="28" t="s">
        <v>28</v>
      </c>
      <c r="F222" s="16"/>
      <c r="G222" s="40"/>
      <c r="H222" s="85">
        <v>150</v>
      </c>
      <c r="I222"/>
      <c r="J222"/>
      <c r="K222"/>
      <c r="L222"/>
      <c r="M222"/>
      <c r="N222"/>
      <c r="O222"/>
    </row>
    <row r="223" spans="1:15">
      <c r="A223" s="26" t="s">
        <v>39</v>
      </c>
      <c r="B223" s="27" t="s">
        <v>12</v>
      </c>
      <c r="C223" s="27">
        <v>9</v>
      </c>
      <c r="D223" s="48">
        <v>2</v>
      </c>
      <c r="E223" s="28" t="s">
        <v>28</v>
      </c>
      <c r="F223" s="16"/>
      <c r="G223" s="40"/>
      <c r="H223" s="85">
        <v>150</v>
      </c>
      <c r="I223"/>
      <c r="J223"/>
      <c r="K223"/>
      <c r="L223"/>
      <c r="M223"/>
      <c r="N223"/>
      <c r="O223"/>
    </row>
    <row r="224" spans="1:15">
      <c r="A224" s="26" t="s">
        <v>39</v>
      </c>
      <c r="B224" s="27" t="s">
        <v>12</v>
      </c>
      <c r="C224" s="27">
        <v>10</v>
      </c>
      <c r="D224" s="48">
        <v>2</v>
      </c>
      <c r="E224" s="28" t="s">
        <v>28</v>
      </c>
      <c r="F224" s="16"/>
      <c r="G224" s="40"/>
      <c r="H224" s="85">
        <v>150</v>
      </c>
      <c r="I224"/>
      <c r="J224"/>
      <c r="K224"/>
      <c r="L224"/>
      <c r="M224"/>
      <c r="N224"/>
      <c r="O224"/>
    </row>
    <row r="225" spans="1:15">
      <c r="A225" s="26" t="s">
        <v>39</v>
      </c>
      <c r="B225" s="27" t="s">
        <v>12</v>
      </c>
      <c r="C225" s="27">
        <v>11</v>
      </c>
      <c r="D225" s="48">
        <v>2</v>
      </c>
      <c r="E225" s="28" t="s">
        <v>28</v>
      </c>
      <c r="F225" s="16"/>
      <c r="G225" s="40"/>
      <c r="H225" s="85">
        <v>150</v>
      </c>
      <c r="I225"/>
      <c r="J225"/>
      <c r="K225"/>
      <c r="L225"/>
      <c r="M225"/>
      <c r="N225"/>
      <c r="O225"/>
    </row>
    <row r="226" spans="1:15">
      <c r="A226" s="26" t="s">
        <v>39</v>
      </c>
      <c r="B226" s="27" t="s">
        <v>12</v>
      </c>
      <c r="C226" s="27">
        <v>12</v>
      </c>
      <c r="D226" s="48">
        <v>2</v>
      </c>
      <c r="E226" s="28" t="s">
        <v>28</v>
      </c>
      <c r="F226" s="16"/>
      <c r="G226" s="40"/>
      <c r="H226" s="85">
        <v>150</v>
      </c>
      <c r="I226"/>
      <c r="J226"/>
      <c r="K226"/>
      <c r="L226"/>
      <c r="M226"/>
      <c r="N226"/>
      <c r="O226"/>
    </row>
    <row r="227" spans="1:15">
      <c r="A227" s="26" t="s">
        <v>39</v>
      </c>
      <c r="B227" s="27" t="s">
        <v>12</v>
      </c>
      <c r="C227" s="27">
        <v>13</v>
      </c>
      <c r="D227" s="48">
        <v>2</v>
      </c>
      <c r="E227" s="28" t="s">
        <v>28</v>
      </c>
      <c r="F227" s="16"/>
      <c r="G227" s="40"/>
      <c r="H227" s="85">
        <v>150</v>
      </c>
      <c r="I227"/>
      <c r="J227"/>
      <c r="K227"/>
      <c r="L227"/>
      <c r="M227"/>
      <c r="N227"/>
      <c r="O227"/>
    </row>
    <row r="228" spans="1:15">
      <c r="A228" s="26" t="s">
        <v>39</v>
      </c>
      <c r="B228" s="27" t="s">
        <v>12</v>
      </c>
      <c r="C228" s="27">
        <v>14</v>
      </c>
      <c r="D228" s="48">
        <v>2</v>
      </c>
      <c r="E228" s="28" t="s">
        <v>28</v>
      </c>
      <c r="F228" s="16"/>
      <c r="G228" s="40"/>
      <c r="H228" s="85">
        <v>150</v>
      </c>
      <c r="I228"/>
      <c r="J228"/>
      <c r="K228"/>
      <c r="L228"/>
      <c r="M228"/>
      <c r="N228"/>
      <c r="O228"/>
    </row>
    <row r="229" spans="1:15">
      <c r="A229" s="26" t="s">
        <v>39</v>
      </c>
      <c r="B229" s="27" t="s">
        <v>12</v>
      </c>
      <c r="C229" s="27">
        <v>15</v>
      </c>
      <c r="D229" s="48">
        <v>2</v>
      </c>
      <c r="E229" s="28" t="s">
        <v>28</v>
      </c>
      <c r="F229" s="16"/>
      <c r="G229" s="40"/>
      <c r="H229" s="85">
        <v>150</v>
      </c>
      <c r="I229"/>
      <c r="J229"/>
      <c r="K229"/>
      <c r="L229"/>
      <c r="M229"/>
      <c r="N229"/>
      <c r="O229"/>
    </row>
    <row r="230" spans="1:15">
      <c r="A230" s="26" t="s">
        <v>39</v>
      </c>
      <c r="B230" s="27" t="s">
        <v>12</v>
      </c>
      <c r="C230" s="27">
        <v>16</v>
      </c>
      <c r="D230" s="48">
        <v>2</v>
      </c>
      <c r="E230" s="28" t="s">
        <v>28</v>
      </c>
      <c r="F230" s="16"/>
      <c r="G230" s="40"/>
      <c r="H230" s="85">
        <v>150</v>
      </c>
      <c r="I230"/>
      <c r="J230"/>
      <c r="K230"/>
      <c r="L230"/>
      <c r="M230"/>
      <c r="N230"/>
      <c r="O230"/>
    </row>
    <row r="231" spans="1:15">
      <c r="A231" s="26" t="s">
        <v>39</v>
      </c>
      <c r="B231" s="27" t="s">
        <v>12</v>
      </c>
      <c r="C231" s="27">
        <v>17</v>
      </c>
      <c r="D231" s="48">
        <v>2</v>
      </c>
      <c r="E231" s="28" t="s">
        <v>28</v>
      </c>
      <c r="F231" s="16"/>
      <c r="G231" s="40"/>
      <c r="H231" s="85">
        <v>150</v>
      </c>
      <c r="I231"/>
      <c r="J231"/>
      <c r="K231"/>
      <c r="L231"/>
      <c r="M231"/>
      <c r="N231"/>
      <c r="O231"/>
    </row>
    <row r="232" spans="1:15">
      <c r="A232" s="26" t="s">
        <v>39</v>
      </c>
      <c r="B232" s="27" t="s">
        <v>12</v>
      </c>
      <c r="C232" s="27">
        <v>18</v>
      </c>
      <c r="D232" s="48">
        <v>2</v>
      </c>
      <c r="E232" s="28" t="s">
        <v>28</v>
      </c>
      <c r="F232" s="16"/>
      <c r="G232" s="40"/>
      <c r="H232" s="85">
        <v>150</v>
      </c>
      <c r="I232"/>
      <c r="J232"/>
      <c r="K232"/>
      <c r="L232"/>
      <c r="M232"/>
      <c r="N232"/>
      <c r="O232"/>
    </row>
    <row r="233" spans="1:15">
      <c r="A233" s="26" t="s">
        <v>39</v>
      </c>
      <c r="B233" s="27" t="s">
        <v>12</v>
      </c>
      <c r="C233" s="27">
        <v>19</v>
      </c>
      <c r="D233" s="48">
        <v>2</v>
      </c>
      <c r="E233" s="28" t="s">
        <v>28</v>
      </c>
      <c r="F233" s="16"/>
      <c r="G233" s="40"/>
      <c r="H233" s="85">
        <v>150</v>
      </c>
      <c r="I233"/>
      <c r="J233"/>
      <c r="K233"/>
      <c r="L233"/>
      <c r="M233"/>
      <c r="N233"/>
      <c r="O233"/>
    </row>
    <row r="234" spans="1:15">
      <c r="A234" s="26" t="s">
        <v>39</v>
      </c>
      <c r="B234" s="27" t="s">
        <v>12</v>
      </c>
      <c r="C234" s="27">
        <v>20</v>
      </c>
      <c r="D234" s="48">
        <v>2</v>
      </c>
      <c r="E234" s="28" t="s">
        <v>28</v>
      </c>
      <c r="F234" s="16"/>
      <c r="G234" s="40"/>
      <c r="H234" s="85">
        <v>150</v>
      </c>
      <c r="I234"/>
      <c r="J234"/>
      <c r="K234"/>
      <c r="L234"/>
      <c r="M234"/>
      <c r="N234"/>
      <c r="O234"/>
    </row>
    <row r="235" spans="1:15">
      <c r="A235" s="26" t="s">
        <v>39</v>
      </c>
      <c r="B235" s="27" t="s">
        <v>12</v>
      </c>
      <c r="C235" s="27">
        <v>21</v>
      </c>
      <c r="D235" s="48">
        <v>2</v>
      </c>
      <c r="E235" s="28" t="s">
        <v>28</v>
      </c>
      <c r="F235" s="16"/>
      <c r="G235" s="40"/>
      <c r="H235" s="85">
        <v>150</v>
      </c>
      <c r="I235"/>
      <c r="J235"/>
      <c r="K235"/>
      <c r="L235"/>
      <c r="M235"/>
      <c r="N235"/>
      <c r="O235"/>
    </row>
    <row r="236" spans="1:15">
      <c r="A236" s="26" t="s">
        <v>39</v>
      </c>
      <c r="B236" s="27" t="s">
        <v>12</v>
      </c>
      <c r="C236" s="27">
        <v>22</v>
      </c>
      <c r="D236" s="48">
        <v>2</v>
      </c>
      <c r="E236" s="28" t="s">
        <v>28</v>
      </c>
      <c r="F236" s="16"/>
      <c r="G236" s="40"/>
      <c r="H236" s="85">
        <v>150</v>
      </c>
      <c r="I236"/>
      <c r="J236"/>
      <c r="K236"/>
      <c r="L236"/>
      <c r="M236"/>
      <c r="N236"/>
      <c r="O236"/>
    </row>
    <row r="237" spans="1:15">
      <c r="A237" s="26" t="s">
        <v>39</v>
      </c>
      <c r="B237" s="27" t="s">
        <v>12</v>
      </c>
      <c r="C237" s="27">
        <v>23</v>
      </c>
      <c r="D237" s="48">
        <v>2</v>
      </c>
      <c r="E237" s="28" t="s">
        <v>28</v>
      </c>
      <c r="F237" s="16"/>
      <c r="G237" s="40"/>
      <c r="H237" s="85">
        <v>150</v>
      </c>
      <c r="I237"/>
      <c r="J237"/>
      <c r="K237"/>
      <c r="L237"/>
      <c r="M237"/>
      <c r="N237"/>
      <c r="O237"/>
    </row>
    <row r="238" spans="1:15">
      <c r="A238" s="26" t="s">
        <v>39</v>
      </c>
      <c r="B238" s="27" t="s">
        <v>12</v>
      </c>
      <c r="C238" s="27">
        <v>24</v>
      </c>
      <c r="D238" s="48">
        <v>2</v>
      </c>
      <c r="E238" s="28" t="s">
        <v>28</v>
      </c>
      <c r="F238" s="16"/>
      <c r="G238" s="40"/>
      <c r="H238" s="85">
        <v>150</v>
      </c>
      <c r="I238"/>
      <c r="J238"/>
      <c r="K238"/>
      <c r="L238"/>
      <c r="M238"/>
      <c r="N238"/>
      <c r="O238"/>
    </row>
    <row r="239" spans="1:15">
      <c r="A239" s="26" t="s">
        <v>39</v>
      </c>
      <c r="B239" s="27" t="s">
        <v>12</v>
      </c>
      <c r="C239" s="27">
        <v>25</v>
      </c>
      <c r="D239" s="48">
        <v>2</v>
      </c>
      <c r="E239" s="28" t="s">
        <v>28</v>
      </c>
      <c r="F239" s="16"/>
      <c r="G239" s="40"/>
      <c r="H239" s="85">
        <v>150</v>
      </c>
      <c r="I239"/>
      <c r="J239"/>
      <c r="K239"/>
      <c r="L239"/>
      <c r="M239"/>
      <c r="N239"/>
      <c r="O239"/>
    </row>
    <row r="240" spans="1:15">
      <c r="A240" s="26" t="s">
        <v>39</v>
      </c>
      <c r="B240" s="27" t="s">
        <v>12</v>
      </c>
      <c r="C240" s="27">
        <v>26</v>
      </c>
      <c r="D240" s="48">
        <v>2</v>
      </c>
      <c r="E240" s="28" t="s">
        <v>28</v>
      </c>
      <c r="F240" s="16"/>
      <c r="G240" s="40"/>
      <c r="H240" s="85">
        <v>150</v>
      </c>
      <c r="I240"/>
      <c r="J240"/>
      <c r="K240"/>
      <c r="L240"/>
      <c r="M240"/>
      <c r="N240"/>
      <c r="O240"/>
    </row>
    <row r="241" spans="1:15">
      <c r="A241" s="26" t="s">
        <v>39</v>
      </c>
      <c r="B241" s="27" t="s">
        <v>12</v>
      </c>
      <c r="C241" s="27">
        <v>27</v>
      </c>
      <c r="D241" s="48">
        <v>2</v>
      </c>
      <c r="E241" s="28" t="s">
        <v>28</v>
      </c>
      <c r="F241" s="16"/>
      <c r="G241" s="40"/>
      <c r="H241" s="85">
        <v>150</v>
      </c>
      <c r="I241"/>
      <c r="J241"/>
      <c r="K241"/>
      <c r="L241"/>
      <c r="M241"/>
      <c r="N241"/>
      <c r="O241"/>
    </row>
    <row r="242" spans="1:15">
      <c r="A242" s="26" t="s">
        <v>39</v>
      </c>
      <c r="B242" s="27" t="s">
        <v>12</v>
      </c>
      <c r="C242" s="27">
        <v>28</v>
      </c>
      <c r="D242" s="48">
        <v>2</v>
      </c>
      <c r="E242" s="28" t="s">
        <v>28</v>
      </c>
      <c r="F242" s="16"/>
      <c r="G242" s="40"/>
      <c r="H242" s="85">
        <v>150</v>
      </c>
      <c r="I242"/>
      <c r="J242"/>
      <c r="K242"/>
      <c r="L242"/>
      <c r="M242"/>
      <c r="N242"/>
      <c r="O242"/>
    </row>
    <row r="243" spans="1:15">
      <c r="A243" s="26" t="s">
        <v>39</v>
      </c>
      <c r="B243" s="27" t="s">
        <v>12</v>
      </c>
      <c r="C243" s="27">
        <v>29</v>
      </c>
      <c r="D243" s="48">
        <v>2</v>
      </c>
      <c r="E243" s="28" t="s">
        <v>28</v>
      </c>
      <c r="F243" s="16"/>
      <c r="G243" s="40"/>
      <c r="H243" s="85">
        <v>150</v>
      </c>
      <c r="I243"/>
      <c r="J243"/>
      <c r="K243"/>
      <c r="L243"/>
      <c r="M243"/>
      <c r="N243"/>
      <c r="O243"/>
    </row>
    <row r="244" spans="1:15">
      <c r="A244" s="26" t="s">
        <v>39</v>
      </c>
      <c r="B244" s="27" t="s">
        <v>12</v>
      </c>
      <c r="C244" s="27">
        <v>30</v>
      </c>
      <c r="D244" s="48">
        <v>2</v>
      </c>
      <c r="E244" s="28" t="s">
        <v>28</v>
      </c>
      <c r="F244" s="16"/>
      <c r="G244" s="40"/>
      <c r="H244" s="85">
        <v>150</v>
      </c>
      <c r="I244"/>
      <c r="J244"/>
      <c r="K244"/>
      <c r="L244"/>
      <c r="M244"/>
      <c r="N244"/>
      <c r="O244"/>
    </row>
    <row r="245" spans="1:15">
      <c r="A245" s="26" t="s">
        <v>39</v>
      </c>
      <c r="B245" s="27" t="s">
        <v>12</v>
      </c>
      <c r="C245" s="27">
        <v>31</v>
      </c>
      <c r="D245" s="48">
        <v>2</v>
      </c>
      <c r="E245" s="28" t="s">
        <v>28</v>
      </c>
      <c r="F245" s="16"/>
      <c r="G245" s="40"/>
      <c r="H245" s="85">
        <v>150</v>
      </c>
      <c r="I245"/>
      <c r="J245"/>
      <c r="K245"/>
      <c r="L245"/>
      <c r="M245"/>
      <c r="N245"/>
      <c r="O245"/>
    </row>
    <row r="246" spans="1:15">
      <c r="A246" s="26" t="s">
        <v>39</v>
      </c>
      <c r="B246" s="27" t="s">
        <v>12</v>
      </c>
      <c r="C246" s="27">
        <v>32</v>
      </c>
      <c r="D246" s="48">
        <v>2</v>
      </c>
      <c r="E246" s="28" t="s">
        <v>28</v>
      </c>
      <c r="F246" s="16"/>
      <c r="G246" s="40"/>
      <c r="H246" s="85">
        <v>150</v>
      </c>
      <c r="I246"/>
      <c r="J246"/>
      <c r="K246"/>
      <c r="L246"/>
      <c r="M246"/>
      <c r="N246"/>
      <c r="O246"/>
    </row>
    <row r="247" spans="1:15">
      <c r="A247" s="26" t="s">
        <v>39</v>
      </c>
      <c r="B247" s="27" t="s">
        <v>13</v>
      </c>
      <c r="C247" s="27">
        <v>1</v>
      </c>
      <c r="D247" s="48">
        <v>1</v>
      </c>
      <c r="E247" s="28" t="s">
        <v>28</v>
      </c>
      <c r="F247" s="16"/>
      <c r="G247" s="40"/>
      <c r="H247" s="85">
        <v>150</v>
      </c>
      <c r="I247"/>
      <c r="J247"/>
      <c r="K247"/>
      <c r="L247"/>
      <c r="M247"/>
      <c r="N247"/>
      <c r="O247"/>
    </row>
    <row r="248" spans="1:15">
      <c r="A248" s="26" t="s">
        <v>39</v>
      </c>
      <c r="B248" s="27" t="s">
        <v>13</v>
      </c>
      <c r="C248" s="27">
        <v>2</v>
      </c>
      <c r="D248" s="48">
        <v>1</v>
      </c>
      <c r="E248" s="28" t="s">
        <v>28</v>
      </c>
      <c r="F248" s="16"/>
      <c r="G248" s="40"/>
      <c r="H248" s="85">
        <v>150</v>
      </c>
      <c r="I248"/>
      <c r="J248"/>
      <c r="K248"/>
      <c r="L248"/>
      <c r="M248"/>
      <c r="N248"/>
      <c r="O248"/>
    </row>
    <row r="249" spans="1:15">
      <c r="A249" s="26" t="s">
        <v>39</v>
      </c>
      <c r="B249" s="27" t="s">
        <v>13</v>
      </c>
      <c r="C249" s="27">
        <v>3</v>
      </c>
      <c r="D249" s="48">
        <v>1</v>
      </c>
      <c r="E249" s="28" t="s">
        <v>28</v>
      </c>
      <c r="F249" s="16"/>
      <c r="G249" s="40"/>
      <c r="H249" s="85">
        <v>150</v>
      </c>
      <c r="I249"/>
      <c r="J249"/>
      <c r="K249"/>
      <c r="L249"/>
      <c r="M249"/>
      <c r="N249"/>
      <c r="O249"/>
    </row>
    <row r="250" spans="1:15">
      <c r="A250" s="26" t="s">
        <v>39</v>
      </c>
      <c r="B250" s="27" t="s">
        <v>13</v>
      </c>
      <c r="C250" s="27">
        <v>4</v>
      </c>
      <c r="D250" s="48">
        <v>1</v>
      </c>
      <c r="E250" s="28" t="s">
        <v>28</v>
      </c>
      <c r="F250" s="16"/>
      <c r="G250" s="40"/>
      <c r="H250" s="85">
        <v>150</v>
      </c>
      <c r="I250"/>
      <c r="J250"/>
      <c r="K250"/>
      <c r="L250"/>
      <c r="M250"/>
      <c r="N250"/>
      <c r="O250"/>
    </row>
    <row r="251" spans="1:15">
      <c r="A251" s="26" t="s">
        <v>39</v>
      </c>
      <c r="B251" s="27" t="s">
        <v>13</v>
      </c>
      <c r="C251" s="27">
        <v>5</v>
      </c>
      <c r="D251" s="48">
        <v>1</v>
      </c>
      <c r="E251" s="28" t="s">
        <v>28</v>
      </c>
      <c r="F251" s="16"/>
      <c r="G251" s="40"/>
      <c r="H251" s="85">
        <v>150</v>
      </c>
      <c r="I251"/>
      <c r="J251"/>
      <c r="K251"/>
      <c r="L251"/>
      <c r="M251"/>
      <c r="N251"/>
      <c r="O251"/>
    </row>
    <row r="252" spans="1:15">
      <c r="A252" s="26" t="s">
        <v>39</v>
      </c>
      <c r="B252" s="27" t="s">
        <v>13</v>
      </c>
      <c r="C252" s="27">
        <v>6</v>
      </c>
      <c r="D252" s="48">
        <v>1</v>
      </c>
      <c r="E252" s="28" t="s">
        <v>28</v>
      </c>
      <c r="F252" s="16"/>
      <c r="G252" s="40"/>
      <c r="H252" s="85">
        <v>150</v>
      </c>
      <c r="I252"/>
      <c r="J252"/>
      <c r="K252"/>
      <c r="L252"/>
      <c r="M252"/>
      <c r="N252"/>
      <c r="O252"/>
    </row>
    <row r="253" spans="1:15">
      <c r="A253" s="26" t="s">
        <v>39</v>
      </c>
      <c r="B253" s="27" t="s">
        <v>13</v>
      </c>
      <c r="C253" s="27">
        <v>7</v>
      </c>
      <c r="D253" s="48">
        <v>1</v>
      </c>
      <c r="E253" s="28" t="s">
        <v>28</v>
      </c>
      <c r="F253" s="16"/>
      <c r="G253" s="40"/>
      <c r="H253" s="85">
        <v>150</v>
      </c>
      <c r="I253"/>
      <c r="J253"/>
      <c r="K253"/>
      <c r="L253"/>
      <c r="M253"/>
      <c r="N253"/>
      <c r="O253"/>
    </row>
    <row r="254" spans="1:15">
      <c r="A254" s="26" t="s">
        <v>39</v>
      </c>
      <c r="B254" s="27" t="s">
        <v>13</v>
      </c>
      <c r="C254" s="27">
        <v>8</v>
      </c>
      <c r="D254" s="48">
        <v>1</v>
      </c>
      <c r="E254" s="28" t="s">
        <v>28</v>
      </c>
      <c r="F254" s="16"/>
      <c r="G254" s="40"/>
      <c r="H254" s="85">
        <v>150</v>
      </c>
      <c r="I254"/>
      <c r="J254"/>
      <c r="K254"/>
      <c r="L254"/>
      <c r="M254"/>
      <c r="N254"/>
      <c r="O254"/>
    </row>
    <row r="255" spans="1:15">
      <c r="A255" s="26" t="s">
        <v>39</v>
      </c>
      <c r="B255" s="27" t="s">
        <v>13</v>
      </c>
      <c r="C255" s="27">
        <v>9</v>
      </c>
      <c r="D255" s="48">
        <v>1</v>
      </c>
      <c r="E255" s="28" t="s">
        <v>28</v>
      </c>
      <c r="F255" s="16"/>
      <c r="G255" s="40"/>
      <c r="H255" s="85">
        <v>150</v>
      </c>
      <c r="I255"/>
      <c r="J255"/>
      <c r="K255"/>
      <c r="L255"/>
      <c r="M255"/>
      <c r="N255"/>
      <c r="O255"/>
    </row>
    <row r="256" spans="1:15">
      <c r="A256" s="26" t="s">
        <v>39</v>
      </c>
      <c r="B256" s="27" t="s">
        <v>13</v>
      </c>
      <c r="C256" s="27">
        <v>10</v>
      </c>
      <c r="D256" s="48">
        <v>1</v>
      </c>
      <c r="E256" s="28" t="s">
        <v>28</v>
      </c>
      <c r="F256" s="16"/>
      <c r="G256" s="40"/>
      <c r="H256" s="85">
        <v>150</v>
      </c>
      <c r="I256"/>
      <c r="J256"/>
      <c r="K256"/>
      <c r="L256"/>
      <c r="M256"/>
      <c r="N256"/>
      <c r="O256"/>
    </row>
    <row r="257" spans="1:15">
      <c r="A257" s="26" t="s">
        <v>39</v>
      </c>
      <c r="B257" s="27" t="s">
        <v>13</v>
      </c>
      <c r="C257" s="27">
        <v>11</v>
      </c>
      <c r="D257" s="48">
        <v>1</v>
      </c>
      <c r="E257" s="28" t="s">
        <v>28</v>
      </c>
      <c r="F257" s="16"/>
      <c r="G257" s="40"/>
      <c r="H257" s="85">
        <v>150</v>
      </c>
      <c r="I257"/>
      <c r="J257"/>
      <c r="K257"/>
      <c r="L257"/>
      <c r="M257"/>
      <c r="N257"/>
      <c r="O257"/>
    </row>
    <row r="258" spans="1:15">
      <c r="A258" s="26" t="s">
        <v>39</v>
      </c>
      <c r="B258" s="27" t="s">
        <v>13</v>
      </c>
      <c r="C258" s="27">
        <v>12</v>
      </c>
      <c r="D258" s="48">
        <v>1</v>
      </c>
      <c r="E258" s="28" t="s">
        <v>28</v>
      </c>
      <c r="F258" s="16"/>
      <c r="G258" s="40"/>
      <c r="H258" s="85">
        <v>150</v>
      </c>
      <c r="I258"/>
      <c r="J258"/>
      <c r="K258"/>
      <c r="L258"/>
      <c r="M258"/>
      <c r="N258"/>
      <c r="O258"/>
    </row>
    <row r="259" spans="1:15">
      <c r="A259" s="26" t="s">
        <v>39</v>
      </c>
      <c r="B259" s="27" t="s">
        <v>13</v>
      </c>
      <c r="C259" s="27">
        <v>13</v>
      </c>
      <c r="D259" s="48">
        <v>1</v>
      </c>
      <c r="E259" s="28" t="s">
        <v>28</v>
      </c>
      <c r="F259" s="16"/>
      <c r="G259" s="40"/>
      <c r="H259" s="85">
        <v>150</v>
      </c>
      <c r="I259"/>
      <c r="J259"/>
      <c r="K259"/>
      <c r="L259"/>
      <c r="M259"/>
      <c r="N259"/>
      <c r="O259"/>
    </row>
    <row r="260" spans="1:15">
      <c r="A260" s="26" t="s">
        <v>39</v>
      </c>
      <c r="B260" s="27" t="s">
        <v>13</v>
      </c>
      <c r="C260" s="27">
        <v>14</v>
      </c>
      <c r="D260" s="48">
        <v>1</v>
      </c>
      <c r="E260" s="28" t="s">
        <v>28</v>
      </c>
      <c r="F260" s="16"/>
      <c r="G260" s="40"/>
      <c r="H260" s="85">
        <v>150</v>
      </c>
      <c r="I260"/>
      <c r="J260"/>
      <c r="K260"/>
      <c r="L260"/>
      <c r="M260"/>
      <c r="N260"/>
      <c r="O260"/>
    </row>
    <row r="261" spans="1:15">
      <c r="A261" s="26" t="s">
        <v>39</v>
      </c>
      <c r="B261" s="27" t="s">
        <v>13</v>
      </c>
      <c r="C261" s="27">
        <v>15</v>
      </c>
      <c r="D261" s="48">
        <v>1</v>
      </c>
      <c r="E261" s="28" t="s">
        <v>28</v>
      </c>
      <c r="F261" s="16"/>
      <c r="G261" s="40"/>
      <c r="H261" s="85">
        <v>150</v>
      </c>
      <c r="I261"/>
      <c r="J261"/>
      <c r="K261"/>
      <c r="L261"/>
      <c r="M261"/>
      <c r="N261"/>
      <c r="O261"/>
    </row>
    <row r="262" spans="1:15">
      <c r="A262" s="26" t="s">
        <v>39</v>
      </c>
      <c r="B262" s="27" t="s">
        <v>13</v>
      </c>
      <c r="C262" s="27">
        <v>16</v>
      </c>
      <c r="D262" s="48">
        <v>1</v>
      </c>
      <c r="E262" s="28" t="s">
        <v>28</v>
      </c>
      <c r="F262" s="16"/>
      <c r="G262" s="40"/>
      <c r="H262" s="85">
        <v>150</v>
      </c>
      <c r="I262"/>
      <c r="J262"/>
      <c r="K262"/>
      <c r="L262"/>
      <c r="M262"/>
      <c r="N262"/>
      <c r="O262"/>
    </row>
    <row r="263" spans="1:15">
      <c r="A263" s="26" t="s">
        <v>39</v>
      </c>
      <c r="B263" s="27" t="s">
        <v>13</v>
      </c>
      <c r="C263" s="27">
        <v>17</v>
      </c>
      <c r="D263" s="48">
        <v>1</v>
      </c>
      <c r="E263" s="28" t="s">
        <v>28</v>
      </c>
      <c r="F263" s="16"/>
      <c r="G263" s="40"/>
      <c r="H263" s="85">
        <v>150</v>
      </c>
      <c r="I263"/>
      <c r="J263"/>
      <c r="K263"/>
      <c r="L263"/>
      <c r="M263"/>
      <c r="N263"/>
      <c r="O263"/>
    </row>
    <row r="264" spans="1:15">
      <c r="A264" s="26" t="s">
        <v>39</v>
      </c>
      <c r="B264" s="27" t="s">
        <v>13</v>
      </c>
      <c r="C264" s="27">
        <v>18</v>
      </c>
      <c r="D264" s="48">
        <v>1</v>
      </c>
      <c r="E264" s="28" t="s">
        <v>28</v>
      </c>
      <c r="F264" s="16"/>
      <c r="G264" s="40"/>
      <c r="H264" s="85">
        <v>150</v>
      </c>
      <c r="I264"/>
      <c r="J264"/>
      <c r="K264"/>
      <c r="L264"/>
      <c r="M264"/>
      <c r="N264"/>
      <c r="O264"/>
    </row>
    <row r="265" spans="1:15">
      <c r="A265" s="26" t="s">
        <v>39</v>
      </c>
      <c r="B265" s="27" t="s">
        <v>13</v>
      </c>
      <c r="C265" s="27">
        <v>19</v>
      </c>
      <c r="D265" s="48">
        <v>1</v>
      </c>
      <c r="E265" s="28" t="s">
        <v>28</v>
      </c>
      <c r="F265" s="16"/>
      <c r="G265" s="40"/>
      <c r="H265" s="85">
        <v>150</v>
      </c>
      <c r="I265"/>
      <c r="J265"/>
      <c r="K265"/>
      <c r="L265"/>
      <c r="M265"/>
      <c r="N265"/>
      <c r="O265"/>
    </row>
    <row r="266" spans="1:15">
      <c r="A266" s="26" t="s">
        <v>39</v>
      </c>
      <c r="B266" s="27" t="s">
        <v>13</v>
      </c>
      <c r="C266" s="27">
        <v>20</v>
      </c>
      <c r="D266" s="48">
        <v>1</v>
      </c>
      <c r="E266" s="28" t="s">
        <v>28</v>
      </c>
      <c r="F266" s="16"/>
      <c r="G266" s="40"/>
      <c r="H266" s="85">
        <v>150</v>
      </c>
      <c r="I266"/>
      <c r="J266"/>
      <c r="K266"/>
      <c r="L266"/>
      <c r="M266"/>
      <c r="N266"/>
      <c r="O266"/>
    </row>
    <row r="267" spans="1:15">
      <c r="A267" s="26" t="s">
        <v>39</v>
      </c>
      <c r="B267" s="27" t="s">
        <v>13</v>
      </c>
      <c r="C267" s="27">
        <v>21</v>
      </c>
      <c r="D267" s="48">
        <v>1</v>
      </c>
      <c r="E267" s="28" t="s">
        <v>28</v>
      </c>
      <c r="F267" s="16"/>
      <c r="G267" s="40"/>
      <c r="H267" s="85">
        <v>150</v>
      </c>
      <c r="I267"/>
      <c r="J267"/>
      <c r="K267"/>
      <c r="L267"/>
      <c r="M267"/>
      <c r="N267"/>
      <c r="O267"/>
    </row>
    <row r="268" spans="1:15">
      <c r="A268" s="26" t="s">
        <v>39</v>
      </c>
      <c r="B268" s="27" t="s">
        <v>13</v>
      </c>
      <c r="C268" s="27">
        <v>22</v>
      </c>
      <c r="D268" s="48">
        <v>1</v>
      </c>
      <c r="E268" s="28" t="s">
        <v>28</v>
      </c>
      <c r="F268" s="16"/>
      <c r="G268" s="40"/>
      <c r="H268" s="85">
        <v>150</v>
      </c>
      <c r="I268"/>
      <c r="J268"/>
      <c r="K268"/>
      <c r="L268"/>
      <c r="M268"/>
      <c r="N268"/>
      <c r="O268"/>
    </row>
    <row r="269" spans="1:15">
      <c r="A269" s="26" t="s">
        <v>39</v>
      </c>
      <c r="B269" s="27" t="s">
        <v>13</v>
      </c>
      <c r="C269" s="27">
        <v>23</v>
      </c>
      <c r="D269" s="48">
        <v>1</v>
      </c>
      <c r="E269" s="28" t="s">
        <v>28</v>
      </c>
      <c r="F269" s="16"/>
      <c r="G269" s="40"/>
      <c r="H269" s="85">
        <v>150</v>
      </c>
      <c r="I269"/>
      <c r="J269"/>
      <c r="K269"/>
      <c r="L269"/>
      <c r="M269"/>
      <c r="N269"/>
      <c r="O269"/>
    </row>
    <row r="270" spans="1:15">
      <c r="A270" s="26" t="s">
        <v>39</v>
      </c>
      <c r="B270" s="27" t="s">
        <v>13</v>
      </c>
      <c r="C270" s="27">
        <v>24</v>
      </c>
      <c r="D270" s="48">
        <v>1</v>
      </c>
      <c r="E270" s="28" t="s">
        <v>28</v>
      </c>
      <c r="F270" s="16"/>
      <c r="G270" s="40"/>
      <c r="H270" s="85">
        <v>150</v>
      </c>
      <c r="I270"/>
      <c r="J270"/>
      <c r="K270"/>
      <c r="L270"/>
      <c r="M270"/>
      <c r="N270"/>
      <c r="O270"/>
    </row>
    <row r="271" spans="1:15">
      <c r="A271" s="26" t="s">
        <v>39</v>
      </c>
      <c r="B271" s="27" t="s">
        <v>13</v>
      </c>
      <c r="C271" s="27">
        <v>25</v>
      </c>
      <c r="D271" s="48">
        <v>1</v>
      </c>
      <c r="E271" s="28" t="s">
        <v>28</v>
      </c>
      <c r="F271" s="16"/>
      <c r="G271" s="40"/>
      <c r="H271" s="85">
        <v>150</v>
      </c>
      <c r="I271"/>
      <c r="J271"/>
      <c r="K271"/>
      <c r="L271"/>
      <c r="M271"/>
      <c r="N271"/>
      <c r="O271"/>
    </row>
    <row r="272" spans="1:15">
      <c r="A272" s="26" t="s">
        <v>39</v>
      </c>
      <c r="B272" s="27" t="s">
        <v>13</v>
      </c>
      <c r="C272" s="27">
        <v>26</v>
      </c>
      <c r="D272" s="48">
        <v>1</v>
      </c>
      <c r="E272" s="28" t="s">
        <v>28</v>
      </c>
      <c r="F272" s="16"/>
      <c r="G272" s="40"/>
      <c r="H272" s="85">
        <v>150</v>
      </c>
      <c r="I272"/>
      <c r="J272"/>
      <c r="K272"/>
      <c r="L272"/>
      <c r="M272"/>
      <c r="N272"/>
      <c r="O272"/>
    </row>
    <row r="273" spans="1:15">
      <c r="A273" s="26" t="s">
        <v>39</v>
      </c>
      <c r="B273" s="27" t="s">
        <v>13</v>
      </c>
      <c r="C273" s="27">
        <v>27</v>
      </c>
      <c r="D273" s="48">
        <v>1</v>
      </c>
      <c r="E273" s="28" t="s">
        <v>28</v>
      </c>
      <c r="F273" s="16"/>
      <c r="G273" s="40"/>
      <c r="H273" s="85">
        <v>150</v>
      </c>
      <c r="I273"/>
      <c r="J273"/>
      <c r="K273"/>
      <c r="L273"/>
      <c r="M273"/>
      <c r="N273"/>
      <c r="O273"/>
    </row>
    <row r="274" spans="1:15">
      <c r="A274" s="26" t="s">
        <v>39</v>
      </c>
      <c r="B274" s="27" t="s">
        <v>13</v>
      </c>
      <c r="C274" s="27">
        <v>28</v>
      </c>
      <c r="D274" s="48">
        <v>1</v>
      </c>
      <c r="E274" s="28" t="s">
        <v>28</v>
      </c>
      <c r="F274" s="16"/>
      <c r="G274" s="40"/>
      <c r="H274" s="85">
        <v>150</v>
      </c>
      <c r="I274"/>
      <c r="J274"/>
      <c r="K274"/>
      <c r="L274"/>
      <c r="M274"/>
      <c r="N274"/>
      <c r="O274"/>
    </row>
    <row r="275" spans="1:15">
      <c r="A275" s="26" t="s">
        <v>39</v>
      </c>
      <c r="B275" s="27" t="s">
        <v>13</v>
      </c>
      <c r="C275" s="27">
        <v>29</v>
      </c>
      <c r="D275" s="48">
        <v>1</v>
      </c>
      <c r="E275" s="28" t="s">
        <v>28</v>
      </c>
      <c r="F275" s="16"/>
      <c r="G275" s="40"/>
      <c r="H275" s="85">
        <v>150</v>
      </c>
      <c r="I275"/>
      <c r="J275"/>
      <c r="K275"/>
      <c r="L275"/>
      <c r="M275"/>
      <c r="N275"/>
      <c r="O275"/>
    </row>
    <row r="276" spans="1:15">
      <c r="A276" s="26" t="s">
        <v>39</v>
      </c>
      <c r="B276" s="27" t="s">
        <v>13</v>
      </c>
      <c r="C276" s="27">
        <v>30</v>
      </c>
      <c r="D276" s="48">
        <v>1</v>
      </c>
      <c r="E276" s="28" t="s">
        <v>28</v>
      </c>
      <c r="F276" s="16"/>
      <c r="G276" s="40"/>
      <c r="H276" s="85">
        <v>150</v>
      </c>
      <c r="I276"/>
      <c r="J276"/>
      <c r="K276"/>
      <c r="L276"/>
      <c r="M276"/>
      <c r="N276"/>
      <c r="O276"/>
    </row>
    <row r="277" spans="1:15">
      <c r="A277" s="26" t="s">
        <v>39</v>
      </c>
      <c r="B277" s="27" t="s">
        <v>13</v>
      </c>
      <c r="C277" s="27">
        <v>31</v>
      </c>
      <c r="D277" s="48">
        <v>1</v>
      </c>
      <c r="E277" s="28" t="s">
        <v>28</v>
      </c>
      <c r="F277" s="16"/>
      <c r="G277" s="40"/>
      <c r="H277" s="85">
        <v>150</v>
      </c>
      <c r="I277"/>
      <c r="J277"/>
      <c r="K277"/>
      <c r="L277"/>
      <c r="M277"/>
      <c r="N277"/>
      <c r="O277"/>
    </row>
    <row r="278" spans="1:15">
      <c r="A278" s="26" t="s">
        <v>39</v>
      </c>
      <c r="B278" s="27" t="s">
        <v>13</v>
      </c>
      <c r="C278" s="27">
        <v>32</v>
      </c>
      <c r="D278" s="48">
        <v>1</v>
      </c>
      <c r="E278" s="28" t="s">
        <v>28</v>
      </c>
      <c r="F278" s="16"/>
      <c r="G278" s="40"/>
      <c r="H278" s="85">
        <v>150</v>
      </c>
      <c r="I278"/>
      <c r="J278"/>
      <c r="K278"/>
      <c r="L278"/>
      <c r="M278"/>
      <c r="N278"/>
      <c r="O278"/>
    </row>
    <row r="279" spans="1:15">
      <c r="A279" s="26" t="s">
        <v>39</v>
      </c>
      <c r="B279" s="27" t="s">
        <v>13</v>
      </c>
      <c r="C279" s="27">
        <v>1</v>
      </c>
      <c r="D279" s="48">
        <v>2</v>
      </c>
      <c r="E279" s="28" t="s">
        <v>28</v>
      </c>
      <c r="F279" s="16"/>
      <c r="G279" s="40"/>
      <c r="H279" s="85">
        <v>150</v>
      </c>
      <c r="I279"/>
      <c r="J279"/>
      <c r="K279"/>
      <c r="L279"/>
      <c r="M279"/>
      <c r="N279"/>
      <c r="O279"/>
    </row>
    <row r="280" spans="1:15">
      <c r="A280" s="26" t="s">
        <v>39</v>
      </c>
      <c r="B280" s="27" t="s">
        <v>13</v>
      </c>
      <c r="C280" s="27">
        <v>2</v>
      </c>
      <c r="D280" s="48">
        <v>2</v>
      </c>
      <c r="E280" s="28" t="s">
        <v>28</v>
      </c>
      <c r="F280" s="16"/>
      <c r="G280" s="40"/>
      <c r="H280" s="85">
        <v>150</v>
      </c>
      <c r="I280"/>
      <c r="J280"/>
      <c r="K280"/>
      <c r="L280"/>
      <c r="M280"/>
      <c r="N280"/>
      <c r="O280"/>
    </row>
    <row r="281" spans="1:15">
      <c r="A281" s="26" t="s">
        <v>39</v>
      </c>
      <c r="B281" s="27" t="s">
        <v>13</v>
      </c>
      <c r="C281" s="27">
        <v>3</v>
      </c>
      <c r="D281" s="48">
        <v>2</v>
      </c>
      <c r="E281" s="28" t="s">
        <v>28</v>
      </c>
      <c r="F281" s="16"/>
      <c r="G281" s="40"/>
      <c r="H281" s="85">
        <v>150</v>
      </c>
      <c r="I281"/>
      <c r="J281"/>
      <c r="K281"/>
      <c r="L281"/>
      <c r="M281"/>
      <c r="N281"/>
      <c r="O281"/>
    </row>
    <row r="282" spans="1:15">
      <c r="A282" s="26" t="s">
        <v>39</v>
      </c>
      <c r="B282" s="27" t="s">
        <v>13</v>
      </c>
      <c r="C282" s="27">
        <v>4</v>
      </c>
      <c r="D282" s="48">
        <v>2</v>
      </c>
      <c r="E282" s="28" t="s">
        <v>28</v>
      </c>
      <c r="F282" s="16"/>
      <c r="G282" s="40"/>
      <c r="H282" s="85">
        <v>150</v>
      </c>
      <c r="I282"/>
      <c r="J282"/>
      <c r="K282"/>
      <c r="L282"/>
      <c r="M282"/>
      <c r="N282"/>
      <c r="O282"/>
    </row>
    <row r="283" spans="1:15">
      <c r="A283" s="26" t="s">
        <v>39</v>
      </c>
      <c r="B283" s="27" t="s">
        <v>13</v>
      </c>
      <c r="C283" s="27">
        <v>5</v>
      </c>
      <c r="D283" s="48">
        <v>2</v>
      </c>
      <c r="E283" s="28" t="s">
        <v>28</v>
      </c>
      <c r="F283" s="16"/>
      <c r="G283" s="40"/>
      <c r="H283" s="85">
        <v>150</v>
      </c>
      <c r="I283"/>
      <c r="J283"/>
      <c r="K283"/>
      <c r="L283"/>
      <c r="M283"/>
      <c r="N283"/>
      <c r="O283"/>
    </row>
    <row r="284" spans="1:15">
      <c r="A284" s="26" t="s">
        <v>39</v>
      </c>
      <c r="B284" s="27" t="s">
        <v>13</v>
      </c>
      <c r="C284" s="27">
        <v>6</v>
      </c>
      <c r="D284" s="48">
        <v>2</v>
      </c>
      <c r="E284" s="28" t="s">
        <v>28</v>
      </c>
      <c r="F284" s="16"/>
      <c r="G284" s="40"/>
      <c r="H284" s="85">
        <v>150</v>
      </c>
      <c r="I284"/>
      <c r="J284"/>
      <c r="K284"/>
      <c r="L284"/>
      <c r="M284"/>
      <c r="N284"/>
      <c r="O284"/>
    </row>
    <row r="285" spans="1:15">
      <c r="A285" s="26" t="s">
        <v>39</v>
      </c>
      <c r="B285" s="27" t="s">
        <v>13</v>
      </c>
      <c r="C285" s="27">
        <v>7</v>
      </c>
      <c r="D285" s="48">
        <v>2</v>
      </c>
      <c r="E285" s="28" t="s">
        <v>28</v>
      </c>
      <c r="F285" s="16"/>
      <c r="G285" s="40"/>
      <c r="H285" s="85">
        <v>150</v>
      </c>
      <c r="I285"/>
      <c r="J285"/>
      <c r="K285"/>
      <c r="L285"/>
      <c r="M285"/>
      <c r="N285"/>
      <c r="O285"/>
    </row>
    <row r="286" spans="1:15">
      <c r="A286" s="26" t="s">
        <v>39</v>
      </c>
      <c r="B286" s="27" t="s">
        <v>13</v>
      </c>
      <c r="C286" s="27">
        <v>8</v>
      </c>
      <c r="D286" s="48">
        <v>2</v>
      </c>
      <c r="E286" s="28" t="s">
        <v>28</v>
      </c>
      <c r="F286" s="16"/>
      <c r="G286" s="40"/>
      <c r="H286" s="85">
        <v>150</v>
      </c>
      <c r="I286"/>
      <c r="J286"/>
      <c r="K286"/>
      <c r="L286"/>
      <c r="M286"/>
      <c r="N286"/>
      <c r="O286"/>
    </row>
    <row r="287" spans="1:15">
      <c r="A287" s="26" t="s">
        <v>39</v>
      </c>
      <c r="B287" s="27" t="s">
        <v>13</v>
      </c>
      <c r="C287" s="27">
        <v>9</v>
      </c>
      <c r="D287" s="48">
        <v>2</v>
      </c>
      <c r="E287" s="28" t="s">
        <v>28</v>
      </c>
      <c r="F287" s="16"/>
      <c r="G287" s="40"/>
      <c r="H287" s="85">
        <v>150</v>
      </c>
      <c r="I287"/>
      <c r="J287"/>
      <c r="K287"/>
      <c r="L287"/>
      <c r="M287"/>
      <c r="N287"/>
      <c r="O287"/>
    </row>
    <row r="288" spans="1:15">
      <c r="A288" s="26" t="s">
        <v>39</v>
      </c>
      <c r="B288" s="27" t="s">
        <v>13</v>
      </c>
      <c r="C288" s="27">
        <v>10</v>
      </c>
      <c r="D288" s="48">
        <v>2</v>
      </c>
      <c r="E288" s="28" t="s">
        <v>28</v>
      </c>
      <c r="F288" s="16"/>
      <c r="G288" s="40"/>
      <c r="H288" s="85">
        <v>150</v>
      </c>
      <c r="I288"/>
      <c r="J288"/>
      <c r="K288"/>
      <c r="L288"/>
      <c r="M288"/>
      <c r="N288"/>
      <c r="O288"/>
    </row>
    <row r="289" spans="1:15">
      <c r="A289" s="26" t="s">
        <v>39</v>
      </c>
      <c r="B289" s="27" t="s">
        <v>13</v>
      </c>
      <c r="C289" s="27">
        <v>11</v>
      </c>
      <c r="D289" s="48">
        <v>2</v>
      </c>
      <c r="E289" s="28" t="s">
        <v>28</v>
      </c>
      <c r="F289" s="16"/>
      <c r="G289" s="40"/>
      <c r="H289" s="85">
        <v>150</v>
      </c>
      <c r="I289"/>
      <c r="J289"/>
      <c r="K289"/>
      <c r="L289"/>
      <c r="M289"/>
      <c r="N289"/>
      <c r="O289"/>
    </row>
    <row r="290" spans="1:15">
      <c r="A290" s="26" t="s">
        <v>39</v>
      </c>
      <c r="B290" s="27" t="s">
        <v>13</v>
      </c>
      <c r="C290" s="27">
        <v>12</v>
      </c>
      <c r="D290" s="48">
        <v>2</v>
      </c>
      <c r="E290" s="28" t="s">
        <v>28</v>
      </c>
      <c r="F290" s="16"/>
      <c r="G290" s="40"/>
      <c r="H290" s="85">
        <v>150</v>
      </c>
      <c r="I290"/>
      <c r="J290"/>
      <c r="K290"/>
      <c r="L290"/>
      <c r="M290"/>
      <c r="N290"/>
      <c r="O290"/>
    </row>
    <row r="291" spans="1:15">
      <c r="A291" s="26" t="s">
        <v>39</v>
      </c>
      <c r="B291" s="27" t="s">
        <v>13</v>
      </c>
      <c r="C291" s="27">
        <v>13</v>
      </c>
      <c r="D291" s="48">
        <v>2</v>
      </c>
      <c r="E291" s="28" t="s">
        <v>28</v>
      </c>
      <c r="F291" s="16"/>
      <c r="G291" s="40"/>
      <c r="H291" s="85">
        <v>150</v>
      </c>
      <c r="I291"/>
      <c r="J291"/>
      <c r="K291"/>
      <c r="L291"/>
      <c r="M291"/>
      <c r="N291"/>
      <c r="O291"/>
    </row>
    <row r="292" spans="1:15">
      <c r="A292" s="26" t="s">
        <v>39</v>
      </c>
      <c r="B292" s="27" t="s">
        <v>13</v>
      </c>
      <c r="C292" s="27">
        <v>14</v>
      </c>
      <c r="D292" s="48">
        <v>2</v>
      </c>
      <c r="E292" s="28" t="s">
        <v>28</v>
      </c>
      <c r="F292" s="16"/>
      <c r="G292" s="40"/>
      <c r="H292" s="85">
        <v>150</v>
      </c>
      <c r="I292"/>
      <c r="J292"/>
      <c r="K292"/>
      <c r="L292"/>
      <c r="M292"/>
      <c r="N292"/>
      <c r="O292"/>
    </row>
    <row r="293" spans="1:15">
      <c r="A293" s="26" t="s">
        <v>39</v>
      </c>
      <c r="B293" s="27" t="s">
        <v>13</v>
      </c>
      <c r="C293" s="27">
        <v>15</v>
      </c>
      <c r="D293" s="48">
        <v>2</v>
      </c>
      <c r="E293" s="28" t="s">
        <v>28</v>
      </c>
      <c r="F293" s="16"/>
      <c r="G293" s="40"/>
      <c r="H293" s="85">
        <v>150</v>
      </c>
      <c r="I293"/>
      <c r="J293"/>
      <c r="K293"/>
      <c r="L293"/>
      <c r="M293"/>
      <c r="N293"/>
      <c r="O293"/>
    </row>
    <row r="294" spans="1:15">
      <c r="A294" s="26" t="s">
        <v>39</v>
      </c>
      <c r="B294" s="27" t="s">
        <v>13</v>
      </c>
      <c r="C294" s="27">
        <v>16</v>
      </c>
      <c r="D294" s="48">
        <v>2</v>
      </c>
      <c r="E294" s="28" t="s">
        <v>28</v>
      </c>
      <c r="F294" s="16"/>
      <c r="G294" s="40"/>
      <c r="H294" s="85">
        <v>150</v>
      </c>
      <c r="I294"/>
      <c r="J294"/>
      <c r="K294"/>
      <c r="L294"/>
      <c r="M294"/>
      <c r="N294"/>
      <c r="O294"/>
    </row>
    <row r="295" spans="1:15">
      <c r="A295" s="26" t="s">
        <v>39</v>
      </c>
      <c r="B295" s="27" t="s">
        <v>13</v>
      </c>
      <c r="C295" s="27">
        <v>17</v>
      </c>
      <c r="D295" s="48">
        <v>2</v>
      </c>
      <c r="E295" s="28" t="s">
        <v>28</v>
      </c>
      <c r="F295" s="16"/>
      <c r="G295" s="40"/>
      <c r="H295" s="85">
        <v>150</v>
      </c>
      <c r="I295"/>
      <c r="J295"/>
      <c r="K295"/>
      <c r="L295"/>
      <c r="M295"/>
      <c r="N295"/>
      <c r="O295"/>
    </row>
    <row r="296" spans="1:15">
      <c r="A296" s="26" t="s">
        <v>39</v>
      </c>
      <c r="B296" s="27" t="s">
        <v>13</v>
      </c>
      <c r="C296" s="27">
        <v>18</v>
      </c>
      <c r="D296" s="48">
        <v>2</v>
      </c>
      <c r="E296" s="28" t="s">
        <v>28</v>
      </c>
      <c r="F296" s="16"/>
      <c r="G296" s="40"/>
      <c r="H296" s="85">
        <v>150</v>
      </c>
      <c r="I296"/>
      <c r="J296"/>
      <c r="K296"/>
      <c r="L296"/>
      <c r="M296"/>
      <c r="N296"/>
      <c r="O296"/>
    </row>
    <row r="297" spans="1:15">
      <c r="A297" s="26" t="s">
        <v>39</v>
      </c>
      <c r="B297" s="27" t="s">
        <v>13</v>
      </c>
      <c r="C297" s="27">
        <v>19</v>
      </c>
      <c r="D297" s="48">
        <v>2</v>
      </c>
      <c r="E297" s="28" t="s">
        <v>28</v>
      </c>
      <c r="F297" s="16"/>
      <c r="G297" s="40"/>
      <c r="H297" s="85">
        <v>150</v>
      </c>
      <c r="I297"/>
      <c r="J297"/>
      <c r="K297"/>
      <c r="L297"/>
      <c r="M297"/>
      <c r="N297"/>
      <c r="O297"/>
    </row>
    <row r="298" spans="1:15">
      <c r="A298" s="26" t="s">
        <v>39</v>
      </c>
      <c r="B298" s="27" t="s">
        <v>13</v>
      </c>
      <c r="C298" s="27">
        <v>20</v>
      </c>
      <c r="D298" s="48">
        <v>2</v>
      </c>
      <c r="E298" s="28" t="s">
        <v>28</v>
      </c>
      <c r="F298" s="16"/>
      <c r="G298" s="40"/>
      <c r="H298" s="85">
        <v>150</v>
      </c>
      <c r="I298"/>
      <c r="J298"/>
      <c r="K298"/>
      <c r="L298"/>
      <c r="M298"/>
      <c r="N298"/>
      <c r="O298"/>
    </row>
    <row r="299" spans="1:15">
      <c r="A299" s="26" t="s">
        <v>39</v>
      </c>
      <c r="B299" s="27" t="s">
        <v>13</v>
      </c>
      <c r="C299" s="27">
        <v>21</v>
      </c>
      <c r="D299" s="48">
        <v>2</v>
      </c>
      <c r="E299" s="28" t="s">
        <v>28</v>
      </c>
      <c r="F299" s="16"/>
      <c r="G299" s="40"/>
      <c r="H299" s="85">
        <v>150</v>
      </c>
      <c r="I299"/>
      <c r="J299"/>
      <c r="K299"/>
      <c r="L299"/>
      <c r="M299"/>
      <c r="N299"/>
      <c r="O299"/>
    </row>
    <row r="300" spans="1:15">
      <c r="A300" s="26" t="s">
        <v>39</v>
      </c>
      <c r="B300" s="27" t="s">
        <v>13</v>
      </c>
      <c r="C300" s="27">
        <v>22</v>
      </c>
      <c r="D300" s="48">
        <v>2</v>
      </c>
      <c r="E300" s="28" t="s">
        <v>28</v>
      </c>
      <c r="F300" s="16"/>
      <c r="G300" s="40"/>
      <c r="H300" s="85">
        <v>150</v>
      </c>
      <c r="I300"/>
      <c r="J300"/>
      <c r="K300"/>
      <c r="L300"/>
      <c r="M300"/>
      <c r="N300"/>
      <c r="O300"/>
    </row>
    <row r="301" spans="1:15">
      <c r="A301" s="26" t="s">
        <v>39</v>
      </c>
      <c r="B301" s="27" t="s">
        <v>13</v>
      </c>
      <c r="C301" s="27">
        <v>23</v>
      </c>
      <c r="D301" s="48">
        <v>2</v>
      </c>
      <c r="E301" s="28" t="s">
        <v>28</v>
      </c>
      <c r="F301" s="16"/>
      <c r="G301" s="40"/>
      <c r="H301" s="85">
        <v>150</v>
      </c>
      <c r="I301"/>
      <c r="J301"/>
      <c r="K301"/>
      <c r="L301"/>
      <c r="M301"/>
      <c r="N301"/>
      <c r="O301"/>
    </row>
    <row r="302" spans="1:15">
      <c r="A302" s="26" t="s">
        <v>39</v>
      </c>
      <c r="B302" s="27" t="s">
        <v>13</v>
      </c>
      <c r="C302" s="27">
        <v>24</v>
      </c>
      <c r="D302" s="48">
        <v>2</v>
      </c>
      <c r="E302" s="28" t="s">
        <v>28</v>
      </c>
      <c r="F302" s="16"/>
      <c r="G302" s="40"/>
      <c r="H302" s="85">
        <v>150</v>
      </c>
      <c r="I302"/>
      <c r="J302"/>
      <c r="K302"/>
      <c r="L302"/>
      <c r="M302"/>
      <c r="N302"/>
      <c r="O302"/>
    </row>
    <row r="303" spans="1:15">
      <c r="A303" s="26" t="s">
        <v>39</v>
      </c>
      <c r="B303" s="27" t="s">
        <v>13</v>
      </c>
      <c r="C303" s="27">
        <v>25</v>
      </c>
      <c r="D303" s="48">
        <v>2</v>
      </c>
      <c r="E303" s="28" t="s">
        <v>28</v>
      </c>
      <c r="F303" s="16"/>
      <c r="G303" s="40"/>
      <c r="H303" s="85">
        <v>150</v>
      </c>
      <c r="I303"/>
      <c r="J303"/>
      <c r="K303"/>
      <c r="L303"/>
      <c r="M303"/>
      <c r="N303"/>
      <c r="O303"/>
    </row>
    <row r="304" spans="1:15">
      <c r="A304" s="26" t="s">
        <v>39</v>
      </c>
      <c r="B304" s="27" t="s">
        <v>13</v>
      </c>
      <c r="C304" s="27">
        <v>26</v>
      </c>
      <c r="D304" s="48">
        <v>2</v>
      </c>
      <c r="E304" s="28" t="s">
        <v>28</v>
      </c>
      <c r="F304" s="16"/>
      <c r="G304" s="40"/>
      <c r="H304" s="85">
        <v>150</v>
      </c>
      <c r="I304"/>
      <c r="J304"/>
      <c r="K304"/>
      <c r="L304"/>
      <c r="M304"/>
      <c r="N304"/>
      <c r="O304"/>
    </row>
    <row r="305" spans="1:15">
      <c r="A305" s="26" t="s">
        <v>39</v>
      </c>
      <c r="B305" s="27" t="s">
        <v>13</v>
      </c>
      <c r="C305" s="27">
        <v>27</v>
      </c>
      <c r="D305" s="48">
        <v>2</v>
      </c>
      <c r="E305" s="28" t="s">
        <v>28</v>
      </c>
      <c r="F305" s="16"/>
      <c r="G305" s="40"/>
      <c r="H305" s="85">
        <v>150</v>
      </c>
      <c r="I305"/>
      <c r="J305"/>
      <c r="K305"/>
      <c r="L305"/>
      <c r="M305"/>
      <c r="N305"/>
      <c r="O305"/>
    </row>
    <row r="306" spans="1:15">
      <c r="A306" s="26" t="s">
        <v>39</v>
      </c>
      <c r="B306" s="27" t="s">
        <v>13</v>
      </c>
      <c r="C306" s="27">
        <v>28</v>
      </c>
      <c r="D306" s="48">
        <v>2</v>
      </c>
      <c r="E306" s="28" t="s">
        <v>28</v>
      </c>
      <c r="F306" s="16"/>
      <c r="G306" s="40"/>
      <c r="H306" s="85">
        <v>150</v>
      </c>
      <c r="I306"/>
      <c r="J306"/>
      <c r="K306"/>
      <c r="L306"/>
      <c r="M306"/>
      <c r="N306"/>
      <c r="O306"/>
    </row>
    <row r="307" spans="1:15">
      <c r="A307" s="26" t="s">
        <v>39</v>
      </c>
      <c r="B307" s="27" t="s">
        <v>13</v>
      </c>
      <c r="C307" s="27">
        <v>29</v>
      </c>
      <c r="D307" s="48">
        <v>2</v>
      </c>
      <c r="E307" s="28" t="s">
        <v>28</v>
      </c>
      <c r="F307" s="16"/>
      <c r="G307" s="40"/>
      <c r="H307" s="85">
        <v>150</v>
      </c>
      <c r="I307"/>
      <c r="J307"/>
      <c r="K307"/>
      <c r="L307"/>
      <c r="M307"/>
      <c r="N307"/>
      <c r="O307"/>
    </row>
    <row r="308" spans="1:15">
      <c r="A308" s="26" t="s">
        <v>39</v>
      </c>
      <c r="B308" s="27" t="s">
        <v>13</v>
      </c>
      <c r="C308" s="27">
        <v>30</v>
      </c>
      <c r="D308" s="48">
        <v>2</v>
      </c>
      <c r="E308" s="28" t="s">
        <v>28</v>
      </c>
      <c r="F308" s="16"/>
      <c r="G308" s="40"/>
      <c r="H308" s="85">
        <v>150</v>
      </c>
      <c r="I308"/>
      <c r="J308"/>
      <c r="K308"/>
      <c r="L308"/>
      <c r="M308"/>
      <c r="N308"/>
      <c r="O308"/>
    </row>
    <row r="309" spans="1:15">
      <c r="A309" s="26" t="s">
        <v>39</v>
      </c>
      <c r="B309" s="27" t="s">
        <v>13</v>
      </c>
      <c r="C309" s="27">
        <v>31</v>
      </c>
      <c r="D309" s="48">
        <v>2</v>
      </c>
      <c r="E309" s="28" t="s">
        <v>28</v>
      </c>
      <c r="F309" s="16"/>
      <c r="G309" s="40"/>
      <c r="H309" s="85">
        <v>150</v>
      </c>
      <c r="I309"/>
      <c r="J309"/>
      <c r="K309"/>
      <c r="L309"/>
      <c r="M309"/>
      <c r="N309"/>
      <c r="O309"/>
    </row>
    <row r="310" spans="1:15">
      <c r="A310" s="26" t="s">
        <v>39</v>
      </c>
      <c r="B310" s="27" t="s">
        <v>13</v>
      </c>
      <c r="C310" s="27">
        <v>32</v>
      </c>
      <c r="D310" s="48">
        <v>2</v>
      </c>
      <c r="E310" s="28" t="s">
        <v>28</v>
      </c>
      <c r="F310" s="16"/>
      <c r="G310" s="40"/>
      <c r="H310" s="85">
        <v>150</v>
      </c>
      <c r="I310"/>
      <c r="J310"/>
      <c r="K310"/>
      <c r="L310"/>
      <c r="M310"/>
      <c r="N310"/>
      <c r="O310"/>
    </row>
    <row r="311" spans="1:15">
      <c r="A311" s="26" t="s">
        <v>38</v>
      </c>
      <c r="B311" s="27" t="s">
        <v>12</v>
      </c>
      <c r="C311" s="27">
        <v>1</v>
      </c>
      <c r="D311" s="48">
        <v>1</v>
      </c>
      <c r="E311" s="28" t="s">
        <v>28</v>
      </c>
      <c r="F311" s="16"/>
      <c r="G311" s="40"/>
      <c r="H311" s="85">
        <v>6</v>
      </c>
      <c r="I311"/>
      <c r="J311"/>
      <c r="K311"/>
      <c r="L311"/>
      <c r="M311"/>
      <c r="N311"/>
      <c r="O311"/>
    </row>
    <row r="312" spans="1:15">
      <c r="A312" s="26" t="s">
        <v>38</v>
      </c>
      <c r="B312" s="27" t="s">
        <v>12</v>
      </c>
      <c r="C312" s="27">
        <v>2</v>
      </c>
      <c r="D312" s="48">
        <v>1</v>
      </c>
      <c r="E312" s="28" t="s">
        <v>28</v>
      </c>
      <c r="F312" s="16"/>
      <c r="G312" s="40"/>
      <c r="H312" s="85">
        <v>6</v>
      </c>
      <c r="I312"/>
      <c r="J312"/>
      <c r="K312"/>
      <c r="L312"/>
      <c r="M312"/>
      <c r="N312"/>
      <c r="O312"/>
    </row>
    <row r="313" spans="1:15">
      <c r="A313" s="26" t="s">
        <v>38</v>
      </c>
      <c r="B313" s="27" t="s">
        <v>12</v>
      </c>
      <c r="C313" s="27">
        <v>3</v>
      </c>
      <c r="D313" s="48">
        <v>1</v>
      </c>
      <c r="E313" s="28" t="s">
        <v>28</v>
      </c>
      <c r="F313" s="16"/>
      <c r="G313" s="40"/>
      <c r="H313" s="85">
        <v>6</v>
      </c>
      <c r="I313"/>
      <c r="J313"/>
      <c r="K313"/>
      <c r="L313"/>
      <c r="M313"/>
      <c r="N313"/>
      <c r="O313"/>
    </row>
    <row r="314" spans="1:15">
      <c r="A314" s="26" t="s">
        <v>38</v>
      </c>
      <c r="B314" s="27" t="s">
        <v>12</v>
      </c>
      <c r="C314" s="27">
        <v>4</v>
      </c>
      <c r="D314" s="48">
        <v>1</v>
      </c>
      <c r="E314" s="28" t="s">
        <v>28</v>
      </c>
      <c r="F314" s="16"/>
      <c r="G314" s="40"/>
      <c r="H314" s="85">
        <v>6</v>
      </c>
      <c r="I314"/>
      <c r="J314"/>
      <c r="K314"/>
      <c r="L314"/>
      <c r="M314"/>
      <c r="N314"/>
      <c r="O314"/>
    </row>
    <row r="315" spans="1:15">
      <c r="A315" s="26" t="s">
        <v>38</v>
      </c>
      <c r="B315" s="27" t="s">
        <v>12</v>
      </c>
      <c r="C315" s="27">
        <v>5</v>
      </c>
      <c r="D315" s="48">
        <v>1</v>
      </c>
      <c r="E315" s="28" t="s">
        <v>28</v>
      </c>
      <c r="F315" s="16"/>
      <c r="G315" s="40"/>
      <c r="H315" s="85">
        <v>6</v>
      </c>
      <c r="I315"/>
      <c r="J315"/>
      <c r="K315"/>
      <c r="L315"/>
      <c r="M315"/>
      <c r="N315"/>
      <c r="O315"/>
    </row>
    <row r="316" spans="1:15">
      <c r="A316" s="26" t="s">
        <v>38</v>
      </c>
      <c r="B316" s="27" t="s">
        <v>12</v>
      </c>
      <c r="C316" s="27">
        <v>6</v>
      </c>
      <c r="D316" s="48">
        <v>1</v>
      </c>
      <c r="E316" s="28" t="s">
        <v>28</v>
      </c>
      <c r="F316" s="16"/>
      <c r="G316" s="40"/>
      <c r="H316" s="85">
        <v>6</v>
      </c>
      <c r="I316"/>
      <c r="J316"/>
      <c r="K316"/>
      <c r="L316"/>
      <c r="M316"/>
      <c r="N316"/>
      <c r="O316"/>
    </row>
    <row r="317" spans="1:15">
      <c r="A317" s="26" t="s">
        <v>38</v>
      </c>
      <c r="B317" s="27" t="s">
        <v>12</v>
      </c>
      <c r="C317" s="27">
        <v>7</v>
      </c>
      <c r="D317" s="48">
        <v>1</v>
      </c>
      <c r="E317" s="28" t="s">
        <v>28</v>
      </c>
      <c r="F317" s="16"/>
      <c r="G317" s="40"/>
      <c r="H317" s="85">
        <v>6</v>
      </c>
      <c r="I317"/>
      <c r="J317"/>
      <c r="K317"/>
      <c r="L317"/>
      <c r="M317"/>
      <c r="N317"/>
      <c r="O317"/>
    </row>
    <row r="318" spans="1:15">
      <c r="A318" s="26" t="s">
        <v>38</v>
      </c>
      <c r="B318" s="27" t="s">
        <v>12</v>
      </c>
      <c r="C318" s="27">
        <v>8</v>
      </c>
      <c r="D318" s="48">
        <v>1</v>
      </c>
      <c r="E318" s="28" t="s">
        <v>28</v>
      </c>
      <c r="F318" s="16"/>
      <c r="G318" s="40"/>
      <c r="H318" s="85">
        <v>6</v>
      </c>
      <c r="I318"/>
      <c r="J318"/>
      <c r="K318"/>
      <c r="L318"/>
      <c r="M318"/>
      <c r="N318"/>
      <c r="O318"/>
    </row>
    <row r="319" spans="1:15">
      <c r="A319" s="26" t="s">
        <v>38</v>
      </c>
      <c r="B319" s="27" t="s">
        <v>12</v>
      </c>
      <c r="C319" s="27">
        <v>9</v>
      </c>
      <c r="D319" s="48">
        <v>1</v>
      </c>
      <c r="E319" s="28" t="s">
        <v>28</v>
      </c>
      <c r="F319" s="16"/>
      <c r="G319" s="40"/>
      <c r="H319" s="85">
        <v>6</v>
      </c>
      <c r="I319"/>
      <c r="J319"/>
      <c r="K319"/>
      <c r="L319"/>
      <c r="M319"/>
      <c r="N319"/>
      <c r="O319"/>
    </row>
    <row r="320" spans="1:15">
      <c r="A320" s="26" t="s">
        <v>38</v>
      </c>
      <c r="B320" s="27" t="s">
        <v>12</v>
      </c>
      <c r="C320" s="27">
        <v>10</v>
      </c>
      <c r="D320" s="48">
        <v>1</v>
      </c>
      <c r="E320" s="28" t="s">
        <v>28</v>
      </c>
      <c r="F320" s="16"/>
      <c r="G320" s="40"/>
      <c r="H320" s="85">
        <v>6</v>
      </c>
      <c r="I320"/>
      <c r="J320"/>
      <c r="K320"/>
      <c r="L320"/>
      <c r="M320"/>
      <c r="N320"/>
      <c r="O320"/>
    </row>
    <row r="321" spans="1:15">
      <c r="A321" s="26" t="s">
        <v>38</v>
      </c>
      <c r="B321" s="27" t="s">
        <v>12</v>
      </c>
      <c r="C321" s="27">
        <v>11</v>
      </c>
      <c r="D321" s="48">
        <v>1</v>
      </c>
      <c r="E321" s="28" t="s">
        <v>28</v>
      </c>
      <c r="F321" s="16"/>
      <c r="G321" s="40"/>
      <c r="H321" s="85">
        <v>6</v>
      </c>
      <c r="I321"/>
      <c r="J321"/>
      <c r="K321"/>
      <c r="L321"/>
      <c r="M321"/>
      <c r="N321"/>
      <c r="O321"/>
    </row>
    <row r="322" spans="1:15">
      <c r="A322" s="26" t="s">
        <v>38</v>
      </c>
      <c r="B322" s="27" t="s">
        <v>12</v>
      </c>
      <c r="C322" s="27">
        <v>12</v>
      </c>
      <c r="D322" s="48">
        <v>1</v>
      </c>
      <c r="E322" s="28" t="s">
        <v>28</v>
      </c>
      <c r="F322" s="16"/>
      <c r="G322" s="40"/>
      <c r="H322" s="85">
        <v>6</v>
      </c>
      <c r="I322"/>
      <c r="J322"/>
      <c r="K322"/>
      <c r="L322"/>
      <c r="M322"/>
      <c r="N322"/>
      <c r="O322"/>
    </row>
    <row r="323" spans="1:15">
      <c r="A323" s="26" t="s">
        <v>38</v>
      </c>
      <c r="B323" s="27" t="s">
        <v>12</v>
      </c>
      <c r="C323" s="27">
        <v>13</v>
      </c>
      <c r="D323" s="48">
        <v>1</v>
      </c>
      <c r="E323" s="28" t="s">
        <v>28</v>
      </c>
      <c r="F323" s="16"/>
      <c r="G323" s="40"/>
      <c r="H323" s="85">
        <v>6</v>
      </c>
      <c r="I323"/>
      <c r="J323"/>
      <c r="K323"/>
      <c r="L323"/>
      <c r="M323"/>
      <c r="N323"/>
      <c r="O323"/>
    </row>
    <row r="324" spans="1:15">
      <c r="A324" s="26" t="s">
        <v>38</v>
      </c>
      <c r="B324" s="27" t="s">
        <v>12</v>
      </c>
      <c r="C324" s="27">
        <v>14</v>
      </c>
      <c r="D324" s="48">
        <v>1</v>
      </c>
      <c r="E324" s="28" t="s">
        <v>28</v>
      </c>
      <c r="F324" s="16"/>
      <c r="G324" s="40"/>
      <c r="H324" s="85">
        <v>6</v>
      </c>
      <c r="I324"/>
      <c r="J324"/>
      <c r="K324"/>
      <c r="L324"/>
      <c r="M324"/>
      <c r="N324"/>
      <c r="O324"/>
    </row>
    <row r="325" spans="1:15">
      <c r="A325" s="26" t="s">
        <v>38</v>
      </c>
      <c r="B325" s="27" t="s">
        <v>12</v>
      </c>
      <c r="C325" s="27">
        <v>15</v>
      </c>
      <c r="D325" s="48">
        <v>1</v>
      </c>
      <c r="E325" s="28" t="s">
        <v>28</v>
      </c>
      <c r="F325" s="16"/>
      <c r="G325" s="40"/>
      <c r="H325" s="85">
        <v>6</v>
      </c>
      <c r="I325"/>
      <c r="J325"/>
      <c r="K325"/>
      <c r="L325"/>
      <c r="M325"/>
      <c r="N325"/>
      <c r="O325"/>
    </row>
    <row r="326" spans="1:15">
      <c r="A326" s="26" t="s">
        <v>38</v>
      </c>
      <c r="B326" s="27" t="s">
        <v>12</v>
      </c>
      <c r="C326" s="27">
        <v>16</v>
      </c>
      <c r="D326" s="48">
        <v>1</v>
      </c>
      <c r="E326" s="28" t="s">
        <v>28</v>
      </c>
      <c r="F326" s="16"/>
      <c r="G326" s="40"/>
      <c r="H326" s="85">
        <v>6</v>
      </c>
      <c r="I326"/>
      <c r="J326"/>
      <c r="K326"/>
      <c r="L326"/>
      <c r="M326"/>
      <c r="N326"/>
      <c r="O326"/>
    </row>
    <row r="327" spans="1:15">
      <c r="A327" s="26" t="s">
        <v>38</v>
      </c>
      <c r="B327" s="27" t="s">
        <v>12</v>
      </c>
      <c r="C327" s="27">
        <v>17</v>
      </c>
      <c r="D327" s="48">
        <v>1</v>
      </c>
      <c r="E327" s="28" t="s">
        <v>28</v>
      </c>
      <c r="F327" s="16"/>
      <c r="G327" s="40"/>
      <c r="H327" s="85">
        <v>6</v>
      </c>
      <c r="I327"/>
      <c r="J327"/>
      <c r="K327"/>
      <c r="L327"/>
      <c r="M327"/>
      <c r="N327"/>
      <c r="O327"/>
    </row>
    <row r="328" spans="1:15">
      <c r="A328" s="26" t="s">
        <v>38</v>
      </c>
      <c r="B328" s="27" t="s">
        <v>12</v>
      </c>
      <c r="C328" s="27">
        <v>18</v>
      </c>
      <c r="D328" s="48">
        <v>1</v>
      </c>
      <c r="E328" s="28" t="s">
        <v>28</v>
      </c>
      <c r="F328" s="16"/>
      <c r="G328" s="40"/>
      <c r="H328" s="85">
        <v>6</v>
      </c>
      <c r="I328"/>
      <c r="J328"/>
      <c r="K328"/>
      <c r="L328"/>
      <c r="M328"/>
      <c r="N328"/>
      <c r="O328"/>
    </row>
    <row r="329" spans="1:15">
      <c r="A329" s="26" t="s">
        <v>38</v>
      </c>
      <c r="B329" s="27" t="s">
        <v>12</v>
      </c>
      <c r="C329" s="27">
        <v>19</v>
      </c>
      <c r="D329" s="48">
        <v>1</v>
      </c>
      <c r="E329" s="28" t="s">
        <v>28</v>
      </c>
      <c r="F329" s="16"/>
      <c r="G329" s="40"/>
      <c r="H329" s="85">
        <v>6</v>
      </c>
      <c r="I329"/>
      <c r="J329"/>
      <c r="K329"/>
      <c r="L329"/>
      <c r="M329"/>
      <c r="N329"/>
      <c r="O329"/>
    </row>
    <row r="330" spans="1:15">
      <c r="A330" s="26" t="s">
        <v>38</v>
      </c>
      <c r="B330" s="27" t="s">
        <v>12</v>
      </c>
      <c r="C330" s="27">
        <v>20</v>
      </c>
      <c r="D330" s="48">
        <v>1</v>
      </c>
      <c r="E330" s="28" t="s">
        <v>28</v>
      </c>
      <c r="F330" s="16"/>
      <c r="G330" s="40"/>
      <c r="H330" s="85">
        <v>6</v>
      </c>
      <c r="I330"/>
      <c r="J330"/>
      <c r="K330"/>
      <c r="L330"/>
      <c r="M330"/>
      <c r="N330"/>
      <c r="O330"/>
    </row>
    <row r="331" spans="1:15">
      <c r="A331" s="26" t="s">
        <v>38</v>
      </c>
      <c r="B331" s="27" t="s">
        <v>12</v>
      </c>
      <c r="C331" s="27">
        <v>21</v>
      </c>
      <c r="D331" s="48">
        <v>1</v>
      </c>
      <c r="E331" s="28" t="s">
        <v>28</v>
      </c>
      <c r="F331" s="16"/>
      <c r="G331" s="40"/>
      <c r="H331" s="85">
        <v>6</v>
      </c>
      <c r="I331"/>
      <c r="J331"/>
      <c r="K331"/>
      <c r="L331"/>
      <c r="M331"/>
      <c r="N331"/>
      <c r="O331"/>
    </row>
    <row r="332" spans="1:15">
      <c r="A332" s="26" t="s">
        <v>38</v>
      </c>
      <c r="B332" s="27" t="s">
        <v>12</v>
      </c>
      <c r="C332" s="27">
        <v>22</v>
      </c>
      <c r="D332" s="48">
        <v>1</v>
      </c>
      <c r="E332" s="28" t="s">
        <v>28</v>
      </c>
      <c r="F332" s="16"/>
      <c r="G332" s="40"/>
      <c r="H332" s="85">
        <v>6</v>
      </c>
      <c r="I332"/>
      <c r="J332"/>
      <c r="K332"/>
      <c r="L332"/>
      <c r="M332"/>
      <c r="N332"/>
      <c r="O332"/>
    </row>
    <row r="333" spans="1:15">
      <c r="A333" s="26" t="s">
        <v>38</v>
      </c>
      <c r="B333" s="27" t="s">
        <v>12</v>
      </c>
      <c r="C333" s="27">
        <v>23</v>
      </c>
      <c r="D333" s="48">
        <v>1</v>
      </c>
      <c r="E333" s="28" t="s">
        <v>28</v>
      </c>
      <c r="F333" s="16"/>
      <c r="G333" s="40"/>
      <c r="H333" s="85">
        <v>6</v>
      </c>
      <c r="I333"/>
      <c r="J333"/>
      <c r="K333"/>
      <c r="L333"/>
      <c r="M333"/>
      <c r="N333"/>
      <c r="O333"/>
    </row>
    <row r="334" spans="1:15">
      <c r="A334" s="26" t="s">
        <v>38</v>
      </c>
      <c r="B334" s="27" t="s">
        <v>12</v>
      </c>
      <c r="C334" s="27">
        <v>24</v>
      </c>
      <c r="D334" s="48">
        <v>1</v>
      </c>
      <c r="E334" s="28" t="s">
        <v>28</v>
      </c>
      <c r="F334" s="16"/>
      <c r="G334" s="40"/>
      <c r="H334" s="85">
        <v>6</v>
      </c>
      <c r="I334"/>
      <c r="J334"/>
      <c r="K334"/>
      <c r="L334"/>
      <c r="M334"/>
      <c r="N334"/>
      <c r="O334"/>
    </row>
    <row r="335" spans="1:15">
      <c r="A335" s="26" t="s">
        <v>38</v>
      </c>
      <c r="B335" s="27" t="s">
        <v>12</v>
      </c>
      <c r="C335" s="27">
        <v>25</v>
      </c>
      <c r="D335" s="48">
        <v>1</v>
      </c>
      <c r="E335" s="28" t="s">
        <v>28</v>
      </c>
      <c r="F335" s="16"/>
      <c r="G335" s="40"/>
      <c r="H335" s="85">
        <v>6</v>
      </c>
      <c r="I335"/>
      <c r="J335"/>
      <c r="K335"/>
      <c r="L335"/>
      <c r="M335"/>
      <c r="N335"/>
      <c r="O335"/>
    </row>
    <row r="336" spans="1:15">
      <c r="A336" s="26" t="s">
        <v>38</v>
      </c>
      <c r="B336" s="27" t="s">
        <v>12</v>
      </c>
      <c r="C336" s="27">
        <v>26</v>
      </c>
      <c r="D336" s="48">
        <v>1</v>
      </c>
      <c r="E336" s="28" t="s">
        <v>28</v>
      </c>
      <c r="F336" s="16"/>
      <c r="G336" s="40"/>
      <c r="H336" s="85">
        <v>6</v>
      </c>
      <c r="I336"/>
      <c r="J336"/>
      <c r="K336"/>
      <c r="L336"/>
      <c r="M336"/>
      <c r="N336"/>
      <c r="O336"/>
    </row>
    <row r="337" spans="1:15">
      <c r="A337" s="26" t="s">
        <v>38</v>
      </c>
      <c r="B337" s="27" t="s">
        <v>12</v>
      </c>
      <c r="C337" s="27">
        <v>27</v>
      </c>
      <c r="D337" s="48">
        <v>1</v>
      </c>
      <c r="E337" s="28" t="s">
        <v>28</v>
      </c>
      <c r="F337" s="16"/>
      <c r="G337" s="40"/>
      <c r="H337" s="85">
        <v>6</v>
      </c>
      <c r="I337"/>
      <c r="J337"/>
      <c r="K337"/>
      <c r="L337"/>
      <c r="M337"/>
      <c r="N337"/>
      <c r="O337"/>
    </row>
    <row r="338" spans="1:15">
      <c r="A338" s="26" t="s">
        <v>38</v>
      </c>
      <c r="B338" s="27" t="s">
        <v>12</v>
      </c>
      <c r="C338" s="27">
        <v>28</v>
      </c>
      <c r="D338" s="48">
        <v>1</v>
      </c>
      <c r="E338" s="28" t="s">
        <v>28</v>
      </c>
      <c r="F338" s="16"/>
      <c r="G338" s="40"/>
      <c r="H338" s="85">
        <v>6</v>
      </c>
      <c r="I338"/>
      <c r="J338"/>
      <c r="K338"/>
      <c r="L338"/>
      <c r="M338"/>
      <c r="N338"/>
      <c r="O338"/>
    </row>
    <row r="339" spans="1:15">
      <c r="A339" s="26" t="s">
        <v>38</v>
      </c>
      <c r="B339" s="27" t="s">
        <v>12</v>
      </c>
      <c r="C339" s="27">
        <v>29</v>
      </c>
      <c r="D339" s="48">
        <v>1</v>
      </c>
      <c r="E339" s="28" t="s">
        <v>28</v>
      </c>
      <c r="F339" s="16"/>
      <c r="G339" s="40"/>
      <c r="H339" s="85">
        <v>6</v>
      </c>
      <c r="I339"/>
      <c r="J339"/>
      <c r="K339"/>
      <c r="L339"/>
      <c r="M339"/>
      <c r="N339"/>
      <c r="O339"/>
    </row>
    <row r="340" spans="1:15">
      <c r="A340" s="26" t="s">
        <v>38</v>
      </c>
      <c r="B340" s="27" t="s">
        <v>12</v>
      </c>
      <c r="C340" s="27">
        <v>30</v>
      </c>
      <c r="D340" s="48">
        <v>1</v>
      </c>
      <c r="E340" s="28" t="s">
        <v>28</v>
      </c>
      <c r="F340" s="16"/>
      <c r="G340" s="40"/>
      <c r="H340" s="85">
        <v>6</v>
      </c>
      <c r="I340"/>
      <c r="J340"/>
      <c r="K340"/>
      <c r="L340"/>
      <c r="M340"/>
      <c r="N340"/>
      <c r="O340"/>
    </row>
    <row r="341" spans="1:15">
      <c r="A341" s="26" t="s">
        <v>38</v>
      </c>
      <c r="B341" s="27" t="s">
        <v>12</v>
      </c>
      <c r="C341" s="27">
        <v>31</v>
      </c>
      <c r="D341" s="48">
        <v>1</v>
      </c>
      <c r="E341" s="28" t="s">
        <v>28</v>
      </c>
      <c r="F341" s="16"/>
      <c r="G341" s="40"/>
      <c r="H341" s="85">
        <v>6</v>
      </c>
      <c r="I341"/>
      <c r="J341"/>
      <c r="K341"/>
      <c r="L341"/>
      <c r="M341"/>
      <c r="N341"/>
      <c r="O341"/>
    </row>
    <row r="342" spans="1:15">
      <c r="A342" s="26" t="s">
        <v>38</v>
      </c>
      <c r="B342" s="27" t="s">
        <v>12</v>
      </c>
      <c r="C342" s="27">
        <v>32</v>
      </c>
      <c r="D342" s="48">
        <v>1</v>
      </c>
      <c r="E342" s="28" t="s">
        <v>28</v>
      </c>
      <c r="F342" s="16"/>
      <c r="G342" s="40"/>
      <c r="H342" s="85">
        <v>6</v>
      </c>
      <c r="I342"/>
      <c r="J342"/>
      <c r="K342"/>
      <c r="L342"/>
      <c r="M342"/>
      <c r="N342"/>
      <c r="O342"/>
    </row>
    <row r="343" spans="1:15">
      <c r="A343" s="26" t="s">
        <v>38</v>
      </c>
      <c r="B343" s="27" t="s">
        <v>12</v>
      </c>
      <c r="C343" s="27">
        <v>1</v>
      </c>
      <c r="D343" s="48">
        <v>2</v>
      </c>
      <c r="E343" s="28" t="s">
        <v>28</v>
      </c>
      <c r="F343" s="16"/>
      <c r="G343" s="40"/>
      <c r="H343" s="85">
        <v>6</v>
      </c>
      <c r="I343"/>
      <c r="J343"/>
      <c r="K343"/>
      <c r="L343"/>
      <c r="M343"/>
      <c r="N343"/>
      <c r="O343"/>
    </row>
    <row r="344" spans="1:15">
      <c r="A344" s="26" t="s">
        <v>38</v>
      </c>
      <c r="B344" s="27" t="s">
        <v>12</v>
      </c>
      <c r="C344" s="27">
        <v>2</v>
      </c>
      <c r="D344" s="48">
        <v>2</v>
      </c>
      <c r="E344" s="28" t="s">
        <v>28</v>
      </c>
      <c r="F344" s="16"/>
      <c r="G344" s="40"/>
      <c r="H344" s="85">
        <v>6</v>
      </c>
      <c r="I344"/>
      <c r="J344"/>
      <c r="K344"/>
      <c r="L344"/>
      <c r="M344"/>
      <c r="N344"/>
      <c r="O344"/>
    </row>
    <row r="345" spans="1:15">
      <c r="A345" s="26" t="s">
        <v>38</v>
      </c>
      <c r="B345" s="27" t="s">
        <v>12</v>
      </c>
      <c r="C345" s="27">
        <v>3</v>
      </c>
      <c r="D345" s="48">
        <v>2</v>
      </c>
      <c r="E345" s="28" t="s">
        <v>28</v>
      </c>
      <c r="F345" s="16"/>
      <c r="G345" s="40"/>
      <c r="H345" s="85">
        <v>6</v>
      </c>
      <c r="I345"/>
      <c r="J345"/>
      <c r="K345"/>
      <c r="L345"/>
      <c r="M345"/>
      <c r="N345"/>
      <c r="O345"/>
    </row>
    <row r="346" spans="1:15">
      <c r="A346" s="26" t="s">
        <v>38</v>
      </c>
      <c r="B346" s="27" t="s">
        <v>12</v>
      </c>
      <c r="C346" s="27">
        <v>4</v>
      </c>
      <c r="D346" s="48">
        <v>2</v>
      </c>
      <c r="E346" s="28" t="s">
        <v>28</v>
      </c>
      <c r="F346" s="16"/>
      <c r="G346" s="40"/>
      <c r="H346" s="85">
        <v>6</v>
      </c>
      <c r="I346"/>
      <c r="J346"/>
      <c r="K346"/>
      <c r="L346"/>
      <c r="M346"/>
      <c r="N346"/>
      <c r="O346"/>
    </row>
    <row r="347" spans="1:15">
      <c r="A347" s="26" t="s">
        <v>38</v>
      </c>
      <c r="B347" s="27" t="s">
        <v>12</v>
      </c>
      <c r="C347" s="27">
        <v>5</v>
      </c>
      <c r="D347" s="48">
        <v>2</v>
      </c>
      <c r="E347" s="28" t="s">
        <v>28</v>
      </c>
      <c r="F347" s="16"/>
      <c r="G347" s="40"/>
      <c r="H347" s="85">
        <v>6</v>
      </c>
      <c r="I347"/>
      <c r="J347"/>
      <c r="K347"/>
      <c r="L347"/>
      <c r="M347"/>
      <c r="N347"/>
      <c r="O347"/>
    </row>
    <row r="348" spans="1:15">
      <c r="A348" s="26" t="s">
        <v>38</v>
      </c>
      <c r="B348" s="27" t="s">
        <v>12</v>
      </c>
      <c r="C348" s="27">
        <v>6</v>
      </c>
      <c r="D348" s="48">
        <v>2</v>
      </c>
      <c r="E348" s="28" t="s">
        <v>28</v>
      </c>
      <c r="F348" s="16"/>
      <c r="G348" s="40"/>
      <c r="H348" s="85">
        <v>6</v>
      </c>
      <c r="I348"/>
      <c r="J348"/>
      <c r="K348"/>
      <c r="L348"/>
      <c r="M348"/>
      <c r="N348"/>
      <c r="O348"/>
    </row>
    <row r="349" spans="1:15">
      <c r="A349" s="26" t="s">
        <v>38</v>
      </c>
      <c r="B349" s="27" t="s">
        <v>12</v>
      </c>
      <c r="C349" s="27">
        <v>7</v>
      </c>
      <c r="D349" s="48">
        <v>2</v>
      </c>
      <c r="E349" s="28" t="s">
        <v>28</v>
      </c>
      <c r="F349" s="16"/>
      <c r="G349" s="40"/>
      <c r="H349" s="85">
        <v>6</v>
      </c>
      <c r="I349"/>
      <c r="J349"/>
      <c r="K349"/>
      <c r="L349"/>
      <c r="M349"/>
      <c r="N349"/>
      <c r="O349"/>
    </row>
    <row r="350" spans="1:15">
      <c r="A350" s="26" t="s">
        <v>38</v>
      </c>
      <c r="B350" s="27" t="s">
        <v>12</v>
      </c>
      <c r="C350" s="27">
        <v>8</v>
      </c>
      <c r="D350" s="48">
        <v>2</v>
      </c>
      <c r="E350" s="28" t="s">
        <v>28</v>
      </c>
      <c r="F350" s="16"/>
      <c r="G350" s="40"/>
      <c r="H350" s="85">
        <v>6</v>
      </c>
      <c r="I350"/>
      <c r="J350"/>
      <c r="K350"/>
      <c r="L350"/>
      <c r="M350"/>
      <c r="N350"/>
      <c r="O350"/>
    </row>
    <row r="351" spans="1:15">
      <c r="A351" s="26" t="s">
        <v>38</v>
      </c>
      <c r="B351" s="27" t="s">
        <v>12</v>
      </c>
      <c r="C351" s="27">
        <v>9</v>
      </c>
      <c r="D351" s="48">
        <v>2</v>
      </c>
      <c r="E351" s="28" t="s">
        <v>28</v>
      </c>
      <c r="F351" s="16"/>
      <c r="G351" s="40"/>
      <c r="H351" s="85">
        <v>6</v>
      </c>
      <c r="I351"/>
      <c r="J351"/>
      <c r="K351"/>
      <c r="L351"/>
      <c r="M351"/>
      <c r="N351"/>
      <c r="O351"/>
    </row>
    <row r="352" spans="1:15">
      <c r="A352" s="26" t="s">
        <v>38</v>
      </c>
      <c r="B352" s="27" t="s">
        <v>12</v>
      </c>
      <c r="C352" s="27">
        <v>10</v>
      </c>
      <c r="D352" s="48">
        <v>2</v>
      </c>
      <c r="E352" s="28" t="s">
        <v>28</v>
      </c>
      <c r="F352" s="16"/>
      <c r="G352" s="40"/>
      <c r="H352" s="85">
        <v>6</v>
      </c>
      <c r="I352"/>
      <c r="J352"/>
      <c r="K352"/>
      <c r="L352"/>
      <c r="M352"/>
      <c r="N352"/>
      <c r="O352"/>
    </row>
    <row r="353" spans="1:15">
      <c r="A353" s="26" t="s">
        <v>38</v>
      </c>
      <c r="B353" s="27" t="s">
        <v>12</v>
      </c>
      <c r="C353" s="27">
        <v>11</v>
      </c>
      <c r="D353" s="48">
        <v>2</v>
      </c>
      <c r="E353" s="28" t="s">
        <v>28</v>
      </c>
      <c r="F353" s="16"/>
      <c r="G353" s="40"/>
      <c r="H353" s="85">
        <v>6</v>
      </c>
      <c r="I353"/>
      <c r="J353"/>
      <c r="K353"/>
      <c r="L353"/>
      <c r="M353"/>
      <c r="N353"/>
      <c r="O353"/>
    </row>
    <row r="354" spans="1:15">
      <c r="A354" s="26" t="s">
        <v>38</v>
      </c>
      <c r="B354" s="27" t="s">
        <v>12</v>
      </c>
      <c r="C354" s="27">
        <v>12</v>
      </c>
      <c r="D354" s="48">
        <v>2</v>
      </c>
      <c r="E354" s="28" t="s">
        <v>28</v>
      </c>
      <c r="F354" s="16"/>
      <c r="G354" s="40"/>
      <c r="H354" s="85">
        <v>6</v>
      </c>
      <c r="I354"/>
      <c r="J354"/>
      <c r="K354"/>
      <c r="L354"/>
      <c r="M354"/>
      <c r="N354"/>
      <c r="O354"/>
    </row>
    <row r="355" spans="1:15">
      <c r="A355" s="26" t="s">
        <v>38</v>
      </c>
      <c r="B355" s="27" t="s">
        <v>12</v>
      </c>
      <c r="C355" s="27">
        <v>13</v>
      </c>
      <c r="D355" s="48">
        <v>2</v>
      </c>
      <c r="E355" s="28" t="s">
        <v>28</v>
      </c>
      <c r="F355" s="16"/>
      <c r="G355" s="40"/>
      <c r="H355" s="85">
        <v>6</v>
      </c>
      <c r="I355"/>
      <c r="J355"/>
      <c r="K355"/>
      <c r="L355"/>
      <c r="M355"/>
      <c r="N355"/>
      <c r="O355"/>
    </row>
    <row r="356" spans="1:15">
      <c r="A356" s="26" t="s">
        <v>38</v>
      </c>
      <c r="B356" s="27" t="s">
        <v>12</v>
      </c>
      <c r="C356" s="27">
        <v>14</v>
      </c>
      <c r="D356" s="48">
        <v>2</v>
      </c>
      <c r="E356" s="28" t="s">
        <v>28</v>
      </c>
      <c r="F356" s="16"/>
      <c r="G356" s="40"/>
      <c r="H356" s="85">
        <v>6</v>
      </c>
      <c r="I356"/>
      <c r="J356"/>
      <c r="K356"/>
      <c r="L356"/>
      <c r="M356"/>
      <c r="N356"/>
      <c r="O356"/>
    </row>
    <row r="357" spans="1:15">
      <c r="A357" s="26" t="s">
        <v>38</v>
      </c>
      <c r="B357" s="27" t="s">
        <v>12</v>
      </c>
      <c r="C357" s="27">
        <v>15</v>
      </c>
      <c r="D357" s="48">
        <v>2</v>
      </c>
      <c r="E357" s="28" t="s">
        <v>28</v>
      </c>
      <c r="F357" s="16"/>
      <c r="G357" s="40"/>
      <c r="H357" s="85">
        <v>6</v>
      </c>
      <c r="I357"/>
      <c r="J357"/>
      <c r="K357"/>
      <c r="L357"/>
      <c r="M357"/>
      <c r="N357"/>
      <c r="O357"/>
    </row>
    <row r="358" spans="1:15">
      <c r="A358" s="26" t="s">
        <v>38</v>
      </c>
      <c r="B358" s="27" t="s">
        <v>12</v>
      </c>
      <c r="C358" s="27">
        <v>16</v>
      </c>
      <c r="D358" s="48">
        <v>2</v>
      </c>
      <c r="E358" s="28" t="s">
        <v>28</v>
      </c>
      <c r="F358" s="16"/>
      <c r="G358" s="40"/>
      <c r="H358" s="85">
        <v>6</v>
      </c>
      <c r="I358"/>
      <c r="J358"/>
      <c r="K358"/>
      <c r="L358"/>
      <c r="M358"/>
      <c r="N358"/>
      <c r="O358"/>
    </row>
    <row r="359" spans="1:15">
      <c r="A359" s="26" t="s">
        <v>38</v>
      </c>
      <c r="B359" s="27" t="s">
        <v>12</v>
      </c>
      <c r="C359" s="27">
        <v>17</v>
      </c>
      <c r="D359" s="48">
        <v>2</v>
      </c>
      <c r="E359" s="28" t="s">
        <v>28</v>
      </c>
      <c r="F359" s="16"/>
      <c r="G359" s="40"/>
      <c r="H359" s="85">
        <v>6</v>
      </c>
      <c r="I359"/>
      <c r="J359"/>
      <c r="K359"/>
      <c r="L359"/>
      <c r="M359"/>
      <c r="N359"/>
      <c r="O359"/>
    </row>
    <row r="360" spans="1:15">
      <c r="A360" s="26" t="s">
        <v>38</v>
      </c>
      <c r="B360" s="27" t="s">
        <v>12</v>
      </c>
      <c r="C360" s="27">
        <v>18</v>
      </c>
      <c r="D360" s="48">
        <v>2</v>
      </c>
      <c r="E360" s="28" t="s">
        <v>28</v>
      </c>
      <c r="F360" s="16"/>
      <c r="G360" s="40"/>
      <c r="H360" s="85">
        <v>6</v>
      </c>
      <c r="I360"/>
      <c r="J360"/>
      <c r="K360"/>
      <c r="L360"/>
      <c r="M360"/>
      <c r="N360"/>
      <c r="O360"/>
    </row>
    <row r="361" spans="1:15">
      <c r="A361" s="26" t="s">
        <v>38</v>
      </c>
      <c r="B361" s="27" t="s">
        <v>12</v>
      </c>
      <c r="C361" s="27">
        <v>19</v>
      </c>
      <c r="D361" s="48">
        <v>2</v>
      </c>
      <c r="E361" s="28" t="s">
        <v>28</v>
      </c>
      <c r="F361" s="16"/>
      <c r="G361" s="40"/>
      <c r="H361" s="85">
        <v>6</v>
      </c>
      <c r="I361"/>
      <c r="J361"/>
      <c r="K361"/>
      <c r="L361"/>
      <c r="M361"/>
      <c r="N361"/>
      <c r="O361"/>
    </row>
    <row r="362" spans="1:15">
      <c r="A362" s="26" t="s">
        <v>38</v>
      </c>
      <c r="B362" s="27" t="s">
        <v>12</v>
      </c>
      <c r="C362" s="27">
        <v>20</v>
      </c>
      <c r="D362" s="48">
        <v>2</v>
      </c>
      <c r="E362" s="28" t="s">
        <v>28</v>
      </c>
      <c r="F362" s="16"/>
      <c r="G362" s="40"/>
      <c r="H362" s="85">
        <v>6</v>
      </c>
      <c r="I362"/>
      <c r="J362"/>
      <c r="K362"/>
      <c r="L362"/>
      <c r="M362"/>
      <c r="N362"/>
      <c r="O362"/>
    </row>
    <row r="363" spans="1:15">
      <c r="A363" s="26" t="s">
        <v>38</v>
      </c>
      <c r="B363" s="27" t="s">
        <v>12</v>
      </c>
      <c r="C363" s="27">
        <v>21</v>
      </c>
      <c r="D363" s="48">
        <v>2</v>
      </c>
      <c r="E363" s="28" t="s">
        <v>28</v>
      </c>
      <c r="F363" s="16"/>
      <c r="G363" s="40"/>
      <c r="H363" s="85">
        <v>6</v>
      </c>
      <c r="I363"/>
      <c r="J363"/>
      <c r="K363"/>
      <c r="L363"/>
      <c r="M363"/>
      <c r="N363"/>
      <c r="O363"/>
    </row>
    <row r="364" spans="1:15">
      <c r="A364" s="26" t="s">
        <v>38</v>
      </c>
      <c r="B364" s="27" t="s">
        <v>12</v>
      </c>
      <c r="C364" s="27">
        <v>22</v>
      </c>
      <c r="D364" s="48">
        <v>2</v>
      </c>
      <c r="E364" s="28" t="s">
        <v>28</v>
      </c>
      <c r="F364" s="16"/>
      <c r="G364" s="40"/>
      <c r="H364" s="85">
        <v>6</v>
      </c>
      <c r="I364"/>
      <c r="J364"/>
      <c r="K364"/>
      <c r="L364"/>
      <c r="M364"/>
      <c r="N364"/>
      <c r="O364"/>
    </row>
    <row r="365" spans="1:15">
      <c r="A365" s="26" t="s">
        <v>38</v>
      </c>
      <c r="B365" s="27" t="s">
        <v>12</v>
      </c>
      <c r="C365" s="27">
        <v>23</v>
      </c>
      <c r="D365" s="48">
        <v>2</v>
      </c>
      <c r="E365" s="28" t="s">
        <v>28</v>
      </c>
      <c r="F365" s="16"/>
      <c r="G365" s="40"/>
      <c r="H365" s="85">
        <v>6</v>
      </c>
      <c r="I365"/>
      <c r="J365"/>
      <c r="K365"/>
      <c r="L365"/>
      <c r="M365"/>
      <c r="N365"/>
      <c r="O365"/>
    </row>
    <row r="366" spans="1:15">
      <c r="A366" s="26" t="s">
        <v>38</v>
      </c>
      <c r="B366" s="27" t="s">
        <v>12</v>
      </c>
      <c r="C366" s="27">
        <v>24</v>
      </c>
      <c r="D366" s="48">
        <v>2</v>
      </c>
      <c r="E366" s="28" t="s">
        <v>28</v>
      </c>
      <c r="F366" s="16"/>
      <c r="G366" s="40"/>
      <c r="H366" s="85">
        <v>6</v>
      </c>
      <c r="I366"/>
      <c r="J366"/>
      <c r="K366"/>
      <c r="L366"/>
      <c r="M366"/>
      <c r="N366"/>
      <c r="O366"/>
    </row>
    <row r="367" spans="1:15">
      <c r="A367" s="26" t="s">
        <v>38</v>
      </c>
      <c r="B367" s="27" t="s">
        <v>12</v>
      </c>
      <c r="C367" s="27">
        <v>25</v>
      </c>
      <c r="D367" s="48">
        <v>2</v>
      </c>
      <c r="E367" s="28" t="s">
        <v>28</v>
      </c>
      <c r="F367" s="16"/>
      <c r="G367" s="40"/>
      <c r="H367" s="85">
        <v>6</v>
      </c>
      <c r="I367"/>
      <c r="J367"/>
      <c r="K367"/>
      <c r="L367"/>
      <c r="M367"/>
      <c r="N367"/>
      <c r="O367"/>
    </row>
    <row r="368" spans="1:15">
      <c r="A368" s="26" t="s">
        <v>38</v>
      </c>
      <c r="B368" s="27" t="s">
        <v>12</v>
      </c>
      <c r="C368" s="27">
        <v>26</v>
      </c>
      <c r="D368" s="48">
        <v>2</v>
      </c>
      <c r="E368" s="28" t="s">
        <v>28</v>
      </c>
      <c r="F368" s="16"/>
      <c r="G368" s="40"/>
      <c r="H368" s="85">
        <v>6</v>
      </c>
      <c r="I368"/>
      <c r="J368"/>
      <c r="K368"/>
      <c r="L368"/>
      <c r="M368"/>
      <c r="N368"/>
      <c r="O368"/>
    </row>
    <row r="369" spans="1:15">
      <c r="A369" s="26" t="s">
        <v>38</v>
      </c>
      <c r="B369" s="27" t="s">
        <v>12</v>
      </c>
      <c r="C369" s="27">
        <v>27</v>
      </c>
      <c r="D369" s="48">
        <v>2</v>
      </c>
      <c r="E369" s="28" t="s">
        <v>28</v>
      </c>
      <c r="F369" s="16"/>
      <c r="G369" s="40"/>
      <c r="H369" s="85">
        <v>6</v>
      </c>
      <c r="I369"/>
      <c r="J369"/>
      <c r="K369"/>
      <c r="L369"/>
      <c r="M369"/>
      <c r="N369"/>
      <c r="O369"/>
    </row>
    <row r="370" spans="1:15">
      <c r="A370" s="26" t="s">
        <v>38</v>
      </c>
      <c r="B370" s="27" t="s">
        <v>12</v>
      </c>
      <c r="C370" s="27">
        <v>28</v>
      </c>
      <c r="D370" s="48">
        <v>2</v>
      </c>
      <c r="E370" s="28" t="s">
        <v>28</v>
      </c>
      <c r="F370" s="16"/>
      <c r="G370" s="40"/>
      <c r="H370" s="85">
        <v>6</v>
      </c>
      <c r="I370"/>
      <c r="J370"/>
      <c r="K370"/>
      <c r="L370"/>
      <c r="M370"/>
      <c r="N370"/>
      <c r="O370"/>
    </row>
    <row r="371" spans="1:15">
      <c r="A371" s="26" t="s">
        <v>38</v>
      </c>
      <c r="B371" s="27" t="s">
        <v>12</v>
      </c>
      <c r="C371" s="27">
        <v>29</v>
      </c>
      <c r="D371" s="48">
        <v>2</v>
      </c>
      <c r="E371" s="28" t="s">
        <v>28</v>
      </c>
      <c r="F371" s="16"/>
      <c r="G371" s="40"/>
      <c r="H371" s="85">
        <v>6</v>
      </c>
      <c r="I371"/>
      <c r="J371"/>
      <c r="K371"/>
      <c r="L371"/>
      <c r="M371"/>
      <c r="N371"/>
      <c r="O371"/>
    </row>
    <row r="372" spans="1:15">
      <c r="A372" s="26" t="s">
        <v>38</v>
      </c>
      <c r="B372" s="27" t="s">
        <v>12</v>
      </c>
      <c r="C372" s="27">
        <v>30</v>
      </c>
      <c r="D372" s="48">
        <v>2</v>
      </c>
      <c r="E372" s="28" t="s">
        <v>28</v>
      </c>
      <c r="F372" s="16"/>
      <c r="G372" s="40"/>
      <c r="H372" s="85">
        <v>6</v>
      </c>
      <c r="I372"/>
      <c r="J372"/>
      <c r="K372"/>
      <c r="L372"/>
      <c r="M372"/>
      <c r="N372"/>
      <c r="O372"/>
    </row>
    <row r="373" spans="1:15">
      <c r="A373" s="26" t="s">
        <v>38</v>
      </c>
      <c r="B373" s="27" t="s">
        <v>12</v>
      </c>
      <c r="C373" s="27">
        <v>31</v>
      </c>
      <c r="D373" s="48">
        <v>2</v>
      </c>
      <c r="E373" s="28" t="s">
        <v>28</v>
      </c>
      <c r="F373" s="16"/>
      <c r="G373" s="40"/>
      <c r="H373" s="85">
        <v>6</v>
      </c>
      <c r="I373"/>
      <c r="J373"/>
      <c r="K373"/>
      <c r="L373"/>
      <c r="M373"/>
      <c r="N373"/>
      <c r="O373"/>
    </row>
    <row r="374" spans="1:15">
      <c r="A374" s="26" t="s">
        <v>38</v>
      </c>
      <c r="B374" s="27" t="s">
        <v>12</v>
      </c>
      <c r="C374" s="27">
        <v>32</v>
      </c>
      <c r="D374" s="48">
        <v>2</v>
      </c>
      <c r="E374" s="28" t="s">
        <v>28</v>
      </c>
      <c r="F374" s="16"/>
      <c r="G374" s="40"/>
      <c r="H374" s="85">
        <v>6</v>
      </c>
      <c r="I374"/>
      <c r="J374"/>
      <c r="K374"/>
      <c r="L374"/>
      <c r="M374"/>
      <c r="N374"/>
      <c r="O374"/>
    </row>
    <row r="375" spans="1:15">
      <c r="A375" s="26" t="s">
        <v>38</v>
      </c>
      <c r="B375" s="27" t="s">
        <v>12</v>
      </c>
      <c r="C375" s="27">
        <v>1</v>
      </c>
      <c r="D375" s="48">
        <v>1</v>
      </c>
      <c r="E375" s="28" t="s">
        <v>28</v>
      </c>
      <c r="F375" s="16"/>
      <c r="G375" s="40"/>
      <c r="H375" s="85">
        <v>6</v>
      </c>
      <c r="I375"/>
      <c r="J375"/>
      <c r="K375"/>
      <c r="L375"/>
      <c r="M375"/>
      <c r="N375"/>
      <c r="O375"/>
    </row>
    <row r="376" spans="1:15">
      <c r="A376" s="26" t="s">
        <v>38</v>
      </c>
      <c r="B376" s="27" t="s">
        <v>12</v>
      </c>
      <c r="C376" s="27">
        <v>2</v>
      </c>
      <c r="D376" s="48">
        <v>1</v>
      </c>
      <c r="E376" s="28" t="s">
        <v>28</v>
      </c>
      <c r="F376" s="16"/>
      <c r="G376" s="40"/>
      <c r="H376" s="85">
        <v>6</v>
      </c>
      <c r="I376"/>
      <c r="J376"/>
      <c r="K376"/>
      <c r="L376"/>
      <c r="M376"/>
      <c r="N376"/>
      <c r="O376"/>
    </row>
    <row r="377" spans="1:15">
      <c r="A377" s="26" t="s">
        <v>38</v>
      </c>
      <c r="B377" s="27" t="s">
        <v>13</v>
      </c>
      <c r="C377" s="27">
        <v>3</v>
      </c>
      <c r="D377" s="48">
        <v>1</v>
      </c>
      <c r="E377" s="28" t="s">
        <v>28</v>
      </c>
      <c r="F377" s="16"/>
      <c r="G377" s="40"/>
      <c r="H377" s="85">
        <v>6</v>
      </c>
      <c r="I377"/>
      <c r="J377"/>
      <c r="K377"/>
      <c r="L377"/>
      <c r="M377"/>
      <c r="N377"/>
      <c r="O377"/>
    </row>
    <row r="378" spans="1:15">
      <c r="A378" s="26" t="s">
        <v>38</v>
      </c>
      <c r="B378" s="27" t="s">
        <v>13</v>
      </c>
      <c r="C378" s="27">
        <v>4</v>
      </c>
      <c r="D378" s="48">
        <v>1</v>
      </c>
      <c r="E378" s="28" t="s">
        <v>28</v>
      </c>
      <c r="F378" s="16"/>
      <c r="G378" s="40"/>
      <c r="H378" s="85">
        <v>6</v>
      </c>
      <c r="I378"/>
      <c r="J378"/>
      <c r="K378"/>
      <c r="L378"/>
      <c r="M378"/>
      <c r="N378"/>
      <c r="O378"/>
    </row>
    <row r="379" spans="1:15">
      <c r="A379" s="26" t="s">
        <v>38</v>
      </c>
      <c r="B379" s="27" t="s">
        <v>13</v>
      </c>
      <c r="C379" s="27">
        <v>5</v>
      </c>
      <c r="D379" s="48">
        <v>1</v>
      </c>
      <c r="E379" s="28" t="s">
        <v>28</v>
      </c>
      <c r="F379" s="16"/>
      <c r="G379" s="40"/>
      <c r="H379" s="85">
        <v>6</v>
      </c>
      <c r="I379"/>
      <c r="J379"/>
      <c r="K379"/>
      <c r="L379"/>
      <c r="M379"/>
      <c r="N379"/>
      <c r="O379"/>
    </row>
    <row r="380" spans="1:15">
      <c r="A380" s="26" t="s">
        <v>38</v>
      </c>
      <c r="B380" s="27" t="s">
        <v>13</v>
      </c>
      <c r="C380" s="27">
        <v>6</v>
      </c>
      <c r="D380" s="48">
        <v>1</v>
      </c>
      <c r="E380" s="28" t="s">
        <v>28</v>
      </c>
      <c r="F380" s="16"/>
      <c r="G380" s="40"/>
      <c r="H380" s="85">
        <v>6</v>
      </c>
      <c r="I380"/>
      <c r="J380"/>
      <c r="K380"/>
      <c r="L380"/>
      <c r="M380"/>
      <c r="N380"/>
      <c r="O380"/>
    </row>
    <row r="381" spans="1:15">
      <c r="A381" s="26" t="s">
        <v>38</v>
      </c>
      <c r="B381" s="27" t="s">
        <v>13</v>
      </c>
      <c r="C381" s="27">
        <v>7</v>
      </c>
      <c r="D381" s="48">
        <v>1</v>
      </c>
      <c r="E381" s="28" t="s">
        <v>28</v>
      </c>
      <c r="F381" s="16"/>
      <c r="G381" s="40"/>
      <c r="H381" s="85">
        <v>6</v>
      </c>
      <c r="I381"/>
      <c r="J381"/>
      <c r="K381"/>
      <c r="L381"/>
      <c r="M381"/>
      <c r="N381"/>
      <c r="O381"/>
    </row>
    <row r="382" spans="1:15">
      <c r="A382" s="26" t="s">
        <v>38</v>
      </c>
      <c r="B382" s="27" t="s">
        <v>13</v>
      </c>
      <c r="C382" s="27">
        <v>8</v>
      </c>
      <c r="D382" s="48">
        <v>1</v>
      </c>
      <c r="E382" s="28" t="s">
        <v>28</v>
      </c>
      <c r="F382" s="16"/>
      <c r="G382" s="40"/>
      <c r="H382" s="85">
        <v>6</v>
      </c>
      <c r="I382"/>
      <c r="J382"/>
      <c r="K382"/>
      <c r="L382"/>
      <c r="M382"/>
      <c r="N382"/>
      <c r="O382"/>
    </row>
    <row r="383" spans="1:15">
      <c r="A383" s="26" t="s">
        <v>38</v>
      </c>
      <c r="B383" s="27" t="s">
        <v>13</v>
      </c>
      <c r="C383" s="27">
        <v>9</v>
      </c>
      <c r="D383" s="48">
        <v>1</v>
      </c>
      <c r="E383" s="28" t="s">
        <v>28</v>
      </c>
      <c r="F383" s="16"/>
      <c r="G383" s="40"/>
      <c r="H383" s="85">
        <v>6</v>
      </c>
      <c r="I383"/>
      <c r="J383"/>
      <c r="K383"/>
      <c r="L383"/>
      <c r="M383"/>
      <c r="N383"/>
      <c r="O383"/>
    </row>
    <row r="384" spans="1:15">
      <c r="A384" s="26" t="s">
        <v>38</v>
      </c>
      <c r="B384" s="27" t="s">
        <v>13</v>
      </c>
      <c r="C384" s="27">
        <v>10</v>
      </c>
      <c r="D384" s="48">
        <v>1</v>
      </c>
      <c r="E384" s="28" t="s">
        <v>28</v>
      </c>
      <c r="F384" s="16"/>
      <c r="G384" s="40"/>
      <c r="H384" s="85">
        <v>6</v>
      </c>
      <c r="I384"/>
      <c r="J384"/>
      <c r="K384"/>
      <c r="L384"/>
      <c r="M384"/>
      <c r="N384"/>
      <c r="O384"/>
    </row>
    <row r="385" spans="1:15">
      <c r="A385" s="26" t="s">
        <v>38</v>
      </c>
      <c r="B385" s="27" t="s">
        <v>13</v>
      </c>
      <c r="C385" s="27">
        <v>11</v>
      </c>
      <c r="D385" s="48">
        <v>1</v>
      </c>
      <c r="E385" s="28" t="s">
        <v>28</v>
      </c>
      <c r="F385" s="16"/>
      <c r="G385" s="40"/>
      <c r="H385" s="85">
        <v>6</v>
      </c>
      <c r="I385"/>
      <c r="J385"/>
      <c r="K385"/>
      <c r="L385"/>
      <c r="M385"/>
      <c r="N385"/>
      <c r="O385"/>
    </row>
    <row r="386" spans="1:15">
      <c r="A386" s="26" t="s">
        <v>38</v>
      </c>
      <c r="B386" s="27" t="s">
        <v>13</v>
      </c>
      <c r="C386" s="27">
        <v>12</v>
      </c>
      <c r="D386" s="48">
        <v>1</v>
      </c>
      <c r="E386" s="28" t="s">
        <v>28</v>
      </c>
      <c r="F386" s="16"/>
      <c r="G386" s="40"/>
      <c r="H386" s="85">
        <v>6</v>
      </c>
      <c r="I386"/>
      <c r="J386"/>
      <c r="K386"/>
      <c r="L386"/>
      <c r="M386"/>
      <c r="N386"/>
      <c r="O386"/>
    </row>
    <row r="387" spans="1:15">
      <c r="A387" s="26" t="s">
        <v>38</v>
      </c>
      <c r="B387" s="27" t="s">
        <v>13</v>
      </c>
      <c r="C387" s="27">
        <v>13</v>
      </c>
      <c r="D387" s="48">
        <v>1</v>
      </c>
      <c r="E387" s="28" t="s">
        <v>28</v>
      </c>
      <c r="F387" s="16"/>
      <c r="G387" s="40"/>
      <c r="H387" s="85">
        <v>6</v>
      </c>
      <c r="I387"/>
      <c r="J387"/>
      <c r="K387"/>
      <c r="L387"/>
      <c r="M387"/>
      <c r="N387"/>
      <c r="O387"/>
    </row>
    <row r="388" spans="1:15">
      <c r="A388" s="26" t="s">
        <v>38</v>
      </c>
      <c r="B388" s="27" t="s">
        <v>13</v>
      </c>
      <c r="C388" s="27">
        <v>14</v>
      </c>
      <c r="D388" s="48">
        <v>1</v>
      </c>
      <c r="E388" s="28" t="s">
        <v>28</v>
      </c>
      <c r="F388" s="16"/>
      <c r="G388" s="40"/>
      <c r="H388" s="85">
        <v>6</v>
      </c>
      <c r="I388"/>
      <c r="J388"/>
      <c r="K388"/>
      <c r="L388"/>
      <c r="M388"/>
      <c r="N388"/>
      <c r="O388"/>
    </row>
    <row r="389" spans="1:15">
      <c r="A389" s="26" t="s">
        <v>38</v>
      </c>
      <c r="B389" s="27" t="s">
        <v>13</v>
      </c>
      <c r="C389" s="27">
        <v>15</v>
      </c>
      <c r="D389" s="48">
        <v>1</v>
      </c>
      <c r="E389" s="28" t="s">
        <v>28</v>
      </c>
      <c r="F389" s="16"/>
      <c r="G389" s="40"/>
      <c r="H389" s="85">
        <v>6</v>
      </c>
      <c r="I389"/>
      <c r="J389"/>
      <c r="K389"/>
      <c r="L389"/>
      <c r="M389"/>
      <c r="N389"/>
      <c r="O389"/>
    </row>
    <row r="390" spans="1:15">
      <c r="A390" s="26" t="s">
        <v>38</v>
      </c>
      <c r="B390" s="27" t="s">
        <v>13</v>
      </c>
      <c r="C390" s="27">
        <v>16</v>
      </c>
      <c r="D390" s="48">
        <v>1</v>
      </c>
      <c r="E390" s="28" t="s">
        <v>28</v>
      </c>
      <c r="F390" s="16"/>
      <c r="G390" s="40"/>
      <c r="H390" s="85">
        <v>6</v>
      </c>
      <c r="I390"/>
      <c r="J390"/>
      <c r="K390"/>
      <c r="L390"/>
      <c r="M390"/>
      <c r="N390"/>
      <c r="O390"/>
    </row>
    <row r="391" spans="1:15">
      <c r="A391" s="26" t="s">
        <v>38</v>
      </c>
      <c r="B391" s="27" t="s">
        <v>13</v>
      </c>
      <c r="C391" s="27">
        <v>17</v>
      </c>
      <c r="D391" s="48">
        <v>1</v>
      </c>
      <c r="E391" s="28" t="s">
        <v>28</v>
      </c>
      <c r="F391" s="16"/>
      <c r="G391" s="40"/>
      <c r="H391" s="85">
        <v>6</v>
      </c>
      <c r="I391"/>
      <c r="J391"/>
      <c r="K391"/>
      <c r="L391"/>
      <c r="M391"/>
      <c r="N391"/>
      <c r="O391"/>
    </row>
    <row r="392" spans="1:15">
      <c r="A392" s="26" t="s">
        <v>38</v>
      </c>
      <c r="B392" s="27" t="s">
        <v>13</v>
      </c>
      <c r="C392" s="27">
        <v>18</v>
      </c>
      <c r="D392" s="48">
        <v>1</v>
      </c>
      <c r="E392" s="28" t="s">
        <v>28</v>
      </c>
      <c r="F392" s="16"/>
      <c r="G392" s="40"/>
      <c r="H392" s="85">
        <v>6</v>
      </c>
      <c r="I392"/>
      <c r="J392"/>
      <c r="K392"/>
      <c r="L392"/>
      <c r="M392"/>
      <c r="N392"/>
      <c r="O392"/>
    </row>
    <row r="393" spans="1:15">
      <c r="A393" s="26" t="s">
        <v>38</v>
      </c>
      <c r="B393" s="27" t="s">
        <v>13</v>
      </c>
      <c r="C393" s="27">
        <v>19</v>
      </c>
      <c r="D393" s="48">
        <v>1</v>
      </c>
      <c r="E393" s="28" t="s">
        <v>28</v>
      </c>
      <c r="F393" s="16"/>
      <c r="G393" s="40"/>
      <c r="H393" s="85">
        <v>6</v>
      </c>
      <c r="I393"/>
      <c r="J393"/>
      <c r="K393"/>
      <c r="L393"/>
      <c r="M393"/>
      <c r="N393"/>
      <c r="O393"/>
    </row>
    <row r="394" spans="1:15">
      <c r="A394" s="26" t="s">
        <v>38</v>
      </c>
      <c r="B394" s="27" t="s">
        <v>13</v>
      </c>
      <c r="C394" s="27">
        <v>20</v>
      </c>
      <c r="D394" s="48">
        <v>1</v>
      </c>
      <c r="E394" s="28" t="s">
        <v>28</v>
      </c>
      <c r="F394" s="16"/>
      <c r="G394" s="40"/>
      <c r="H394" s="85">
        <v>6</v>
      </c>
      <c r="I394"/>
      <c r="J394"/>
      <c r="K394"/>
      <c r="L394"/>
      <c r="M394"/>
      <c r="N394"/>
      <c r="O394"/>
    </row>
    <row r="395" spans="1:15">
      <c r="A395" s="26" t="s">
        <v>38</v>
      </c>
      <c r="B395" s="27" t="s">
        <v>13</v>
      </c>
      <c r="C395" s="27">
        <v>21</v>
      </c>
      <c r="D395" s="48">
        <v>1</v>
      </c>
      <c r="E395" s="28" t="s">
        <v>28</v>
      </c>
      <c r="F395" s="16"/>
      <c r="G395" s="40"/>
      <c r="H395" s="85">
        <v>6</v>
      </c>
      <c r="I395"/>
      <c r="J395"/>
      <c r="K395"/>
      <c r="L395"/>
      <c r="M395"/>
      <c r="N395"/>
      <c r="O395"/>
    </row>
    <row r="396" spans="1:15">
      <c r="A396" s="26" t="s">
        <v>38</v>
      </c>
      <c r="B396" s="27" t="s">
        <v>13</v>
      </c>
      <c r="C396" s="27">
        <v>22</v>
      </c>
      <c r="D396" s="48">
        <v>1</v>
      </c>
      <c r="E396" s="28" t="s">
        <v>28</v>
      </c>
      <c r="F396" s="16"/>
      <c r="G396" s="40"/>
      <c r="H396" s="85">
        <v>6</v>
      </c>
      <c r="I396"/>
      <c r="J396"/>
      <c r="K396"/>
      <c r="L396"/>
      <c r="M396"/>
      <c r="N396"/>
      <c r="O396"/>
    </row>
    <row r="397" spans="1:15">
      <c r="A397" s="26" t="s">
        <v>38</v>
      </c>
      <c r="B397" s="27" t="s">
        <v>13</v>
      </c>
      <c r="C397" s="27">
        <v>23</v>
      </c>
      <c r="D397" s="48">
        <v>1</v>
      </c>
      <c r="E397" s="28" t="s">
        <v>28</v>
      </c>
      <c r="F397" s="16"/>
      <c r="G397" s="40"/>
      <c r="H397" s="85">
        <v>6</v>
      </c>
      <c r="I397"/>
      <c r="J397"/>
      <c r="K397"/>
      <c r="L397"/>
      <c r="M397"/>
      <c r="N397"/>
      <c r="O397"/>
    </row>
    <row r="398" spans="1:15">
      <c r="A398" s="26" t="s">
        <v>38</v>
      </c>
      <c r="B398" s="27" t="s">
        <v>13</v>
      </c>
      <c r="C398" s="27">
        <v>24</v>
      </c>
      <c r="D398" s="48">
        <v>1</v>
      </c>
      <c r="E398" s="28" t="s">
        <v>28</v>
      </c>
      <c r="F398" s="16"/>
      <c r="G398" s="40"/>
      <c r="H398" s="85">
        <v>6</v>
      </c>
      <c r="I398"/>
      <c r="J398"/>
      <c r="K398"/>
      <c r="L398"/>
      <c r="M398"/>
      <c r="N398"/>
      <c r="O398"/>
    </row>
    <row r="399" spans="1:15">
      <c r="A399" s="26" t="s">
        <v>38</v>
      </c>
      <c r="B399" s="27" t="s">
        <v>13</v>
      </c>
      <c r="C399" s="27">
        <v>25</v>
      </c>
      <c r="D399" s="48">
        <v>1</v>
      </c>
      <c r="E399" s="28" t="s">
        <v>28</v>
      </c>
      <c r="F399" s="16"/>
      <c r="G399" s="40"/>
      <c r="H399" s="85">
        <v>6</v>
      </c>
      <c r="I399"/>
      <c r="J399"/>
      <c r="K399"/>
      <c r="L399"/>
      <c r="M399"/>
      <c r="N399"/>
      <c r="O399"/>
    </row>
    <row r="400" spans="1:15">
      <c r="A400" s="26" t="s">
        <v>38</v>
      </c>
      <c r="B400" s="27" t="s">
        <v>13</v>
      </c>
      <c r="C400" s="27">
        <v>26</v>
      </c>
      <c r="D400" s="48">
        <v>1</v>
      </c>
      <c r="E400" s="28" t="s">
        <v>28</v>
      </c>
      <c r="F400" s="16"/>
      <c r="G400" s="40"/>
      <c r="H400" s="85">
        <v>6</v>
      </c>
      <c r="I400"/>
      <c r="J400"/>
      <c r="K400"/>
      <c r="L400"/>
      <c r="M400"/>
      <c r="N400"/>
      <c r="O400"/>
    </row>
    <row r="401" spans="1:15">
      <c r="A401" s="26" t="s">
        <v>38</v>
      </c>
      <c r="B401" s="27" t="s">
        <v>13</v>
      </c>
      <c r="C401" s="27">
        <v>27</v>
      </c>
      <c r="D401" s="48">
        <v>1</v>
      </c>
      <c r="E401" s="28" t="s">
        <v>28</v>
      </c>
      <c r="F401" s="16"/>
      <c r="G401" s="40"/>
      <c r="H401" s="85">
        <v>6</v>
      </c>
      <c r="I401"/>
      <c r="J401"/>
      <c r="K401"/>
      <c r="L401"/>
      <c r="M401"/>
      <c r="N401"/>
      <c r="O401"/>
    </row>
    <row r="402" spans="1:15">
      <c r="A402" s="26" t="s">
        <v>38</v>
      </c>
      <c r="B402" s="27" t="s">
        <v>13</v>
      </c>
      <c r="C402" s="27">
        <v>28</v>
      </c>
      <c r="D402" s="48">
        <v>1</v>
      </c>
      <c r="E402" s="28" t="s">
        <v>28</v>
      </c>
      <c r="F402" s="16"/>
      <c r="G402" s="40"/>
      <c r="H402" s="85">
        <v>6</v>
      </c>
      <c r="I402"/>
      <c r="J402"/>
      <c r="K402"/>
      <c r="L402"/>
      <c r="M402"/>
      <c r="N402"/>
      <c r="O402"/>
    </row>
    <row r="403" spans="1:15">
      <c r="A403" s="26" t="s">
        <v>38</v>
      </c>
      <c r="B403" s="27" t="s">
        <v>13</v>
      </c>
      <c r="C403" s="27">
        <v>29</v>
      </c>
      <c r="D403" s="48">
        <v>1</v>
      </c>
      <c r="E403" s="28" t="s">
        <v>28</v>
      </c>
      <c r="F403" s="16"/>
      <c r="G403" s="40"/>
      <c r="H403" s="85">
        <v>6</v>
      </c>
      <c r="I403"/>
      <c r="J403"/>
      <c r="K403"/>
      <c r="L403"/>
      <c r="M403"/>
      <c r="N403"/>
      <c r="O403"/>
    </row>
    <row r="404" spans="1:15">
      <c r="A404" s="26" t="s">
        <v>38</v>
      </c>
      <c r="B404" s="27" t="s">
        <v>13</v>
      </c>
      <c r="C404" s="27">
        <v>30</v>
      </c>
      <c r="D404" s="48">
        <v>1</v>
      </c>
      <c r="E404" s="28" t="s">
        <v>28</v>
      </c>
      <c r="F404" s="16"/>
      <c r="G404" s="40"/>
      <c r="H404" s="85">
        <v>6</v>
      </c>
      <c r="I404"/>
      <c r="J404"/>
      <c r="K404"/>
      <c r="L404"/>
      <c r="M404"/>
      <c r="N404"/>
      <c r="O404"/>
    </row>
    <row r="405" spans="1:15">
      <c r="A405" s="26" t="s">
        <v>38</v>
      </c>
      <c r="B405" s="27" t="s">
        <v>13</v>
      </c>
      <c r="C405" s="27">
        <v>31</v>
      </c>
      <c r="D405" s="48">
        <v>1</v>
      </c>
      <c r="E405" s="28" t="s">
        <v>28</v>
      </c>
      <c r="F405" s="16"/>
      <c r="G405" s="40"/>
      <c r="H405" s="85">
        <v>6</v>
      </c>
      <c r="I405"/>
      <c r="J405"/>
      <c r="K405"/>
      <c r="L405"/>
      <c r="M405"/>
      <c r="N405"/>
      <c r="O405"/>
    </row>
    <row r="406" spans="1:15">
      <c r="A406" s="26" t="s">
        <v>38</v>
      </c>
      <c r="B406" s="27" t="s">
        <v>13</v>
      </c>
      <c r="C406" s="27">
        <v>32</v>
      </c>
      <c r="D406" s="48">
        <v>1</v>
      </c>
      <c r="E406" s="28" t="s">
        <v>28</v>
      </c>
      <c r="F406" s="16"/>
      <c r="G406" s="40"/>
      <c r="H406" s="85">
        <v>6</v>
      </c>
      <c r="I406"/>
      <c r="J406"/>
      <c r="K406"/>
      <c r="L406"/>
      <c r="M406"/>
      <c r="N406"/>
      <c r="O406"/>
    </row>
    <row r="407" spans="1:15">
      <c r="A407" s="26" t="s">
        <v>38</v>
      </c>
      <c r="B407" s="27" t="s">
        <v>13</v>
      </c>
      <c r="C407" s="27">
        <v>1</v>
      </c>
      <c r="D407" s="48">
        <v>2</v>
      </c>
      <c r="E407" s="28" t="s">
        <v>28</v>
      </c>
      <c r="F407" s="16"/>
      <c r="G407" s="40"/>
      <c r="H407" s="85">
        <v>6</v>
      </c>
      <c r="I407"/>
      <c r="J407"/>
      <c r="K407"/>
      <c r="L407"/>
      <c r="M407"/>
      <c r="N407"/>
      <c r="O407"/>
    </row>
    <row r="408" spans="1:15">
      <c r="A408" s="26" t="s">
        <v>38</v>
      </c>
      <c r="B408" s="27" t="s">
        <v>13</v>
      </c>
      <c r="C408" s="27">
        <v>2</v>
      </c>
      <c r="D408" s="48">
        <v>2</v>
      </c>
      <c r="E408" s="28" t="s">
        <v>28</v>
      </c>
      <c r="F408" s="16"/>
      <c r="G408" s="40"/>
      <c r="H408" s="85">
        <v>6</v>
      </c>
      <c r="I408"/>
      <c r="J408"/>
      <c r="K408"/>
      <c r="L408"/>
      <c r="M408"/>
      <c r="N408"/>
      <c r="O408"/>
    </row>
    <row r="409" spans="1:15">
      <c r="A409" s="26" t="s">
        <v>38</v>
      </c>
      <c r="B409" s="27" t="s">
        <v>13</v>
      </c>
      <c r="C409" s="27">
        <v>3</v>
      </c>
      <c r="D409" s="48">
        <v>2</v>
      </c>
      <c r="E409" s="28" t="s">
        <v>28</v>
      </c>
      <c r="F409" s="16"/>
      <c r="G409" s="40"/>
      <c r="H409" s="85">
        <v>6</v>
      </c>
      <c r="I409"/>
      <c r="J409"/>
      <c r="K409"/>
      <c r="L409"/>
      <c r="M409"/>
      <c r="N409"/>
      <c r="O409"/>
    </row>
    <row r="410" spans="1:15">
      <c r="A410" s="26" t="s">
        <v>38</v>
      </c>
      <c r="B410" s="27" t="s">
        <v>13</v>
      </c>
      <c r="C410" s="27">
        <v>4</v>
      </c>
      <c r="D410" s="48">
        <v>2</v>
      </c>
      <c r="E410" s="28" t="s">
        <v>28</v>
      </c>
      <c r="F410" s="16"/>
      <c r="G410" s="40"/>
      <c r="H410" s="85">
        <v>6</v>
      </c>
      <c r="I410"/>
      <c r="J410"/>
      <c r="K410"/>
      <c r="L410"/>
      <c r="M410"/>
      <c r="N410"/>
      <c r="O410"/>
    </row>
    <row r="411" spans="1:15">
      <c r="A411" s="26" t="s">
        <v>38</v>
      </c>
      <c r="B411" s="27" t="s">
        <v>13</v>
      </c>
      <c r="C411" s="27">
        <v>5</v>
      </c>
      <c r="D411" s="48">
        <v>2</v>
      </c>
      <c r="E411" s="28" t="s">
        <v>28</v>
      </c>
      <c r="F411" s="16"/>
      <c r="G411" s="40"/>
      <c r="H411" s="85">
        <v>6</v>
      </c>
      <c r="I411"/>
      <c r="J411"/>
      <c r="K411"/>
      <c r="L411"/>
      <c r="M411"/>
      <c r="N411"/>
      <c r="O411"/>
    </row>
    <row r="412" spans="1:15">
      <c r="A412" s="26" t="s">
        <v>38</v>
      </c>
      <c r="B412" s="27" t="s">
        <v>13</v>
      </c>
      <c r="C412" s="27">
        <v>6</v>
      </c>
      <c r="D412" s="48">
        <v>2</v>
      </c>
      <c r="E412" s="28" t="s">
        <v>28</v>
      </c>
      <c r="F412" s="16"/>
      <c r="G412" s="40"/>
      <c r="H412" s="85">
        <v>6</v>
      </c>
      <c r="I412"/>
      <c r="J412"/>
      <c r="K412"/>
      <c r="L412"/>
      <c r="M412"/>
      <c r="N412"/>
      <c r="O412"/>
    </row>
    <row r="413" spans="1:15">
      <c r="A413" s="26" t="s">
        <v>38</v>
      </c>
      <c r="B413" s="27" t="s">
        <v>13</v>
      </c>
      <c r="C413" s="27">
        <v>7</v>
      </c>
      <c r="D413" s="48">
        <v>2</v>
      </c>
      <c r="E413" s="28" t="s">
        <v>28</v>
      </c>
      <c r="F413" s="16"/>
      <c r="G413" s="40"/>
      <c r="H413" s="85">
        <v>6</v>
      </c>
      <c r="I413"/>
      <c r="J413"/>
      <c r="K413"/>
      <c r="L413"/>
      <c r="M413"/>
      <c r="N413"/>
      <c r="O413"/>
    </row>
    <row r="414" spans="1:15">
      <c r="A414" s="26" t="s">
        <v>38</v>
      </c>
      <c r="B414" s="27" t="s">
        <v>13</v>
      </c>
      <c r="C414" s="27">
        <v>8</v>
      </c>
      <c r="D414" s="48">
        <v>2</v>
      </c>
      <c r="E414" s="28" t="s">
        <v>28</v>
      </c>
      <c r="F414" s="16"/>
      <c r="G414" s="40"/>
      <c r="H414" s="85">
        <v>6</v>
      </c>
      <c r="I414"/>
      <c r="J414"/>
      <c r="K414"/>
      <c r="L414"/>
      <c r="M414"/>
      <c r="N414"/>
      <c r="O414"/>
    </row>
    <row r="415" spans="1:15">
      <c r="A415" s="26" t="s">
        <v>38</v>
      </c>
      <c r="B415" s="27" t="s">
        <v>13</v>
      </c>
      <c r="C415" s="27">
        <v>9</v>
      </c>
      <c r="D415" s="48">
        <v>2</v>
      </c>
      <c r="E415" s="28" t="s">
        <v>28</v>
      </c>
      <c r="F415" s="16"/>
      <c r="G415" s="40"/>
      <c r="H415" s="85">
        <v>6</v>
      </c>
      <c r="I415"/>
      <c r="J415"/>
      <c r="K415"/>
      <c r="L415"/>
      <c r="M415"/>
      <c r="N415"/>
      <c r="O415"/>
    </row>
    <row r="416" spans="1:15">
      <c r="A416" s="26" t="s">
        <v>38</v>
      </c>
      <c r="B416" s="27" t="s">
        <v>13</v>
      </c>
      <c r="C416" s="27">
        <v>10</v>
      </c>
      <c r="D416" s="48">
        <v>2</v>
      </c>
      <c r="E416" s="28" t="s">
        <v>28</v>
      </c>
      <c r="F416" s="16"/>
      <c r="G416" s="40"/>
      <c r="H416" s="85">
        <v>6</v>
      </c>
      <c r="I416"/>
      <c r="J416"/>
      <c r="K416"/>
      <c r="L416"/>
      <c r="M416"/>
      <c r="N416"/>
      <c r="O416"/>
    </row>
    <row r="417" spans="1:15">
      <c r="A417" s="26" t="s">
        <v>38</v>
      </c>
      <c r="B417" s="27" t="s">
        <v>13</v>
      </c>
      <c r="C417" s="27">
        <v>11</v>
      </c>
      <c r="D417" s="48">
        <v>2</v>
      </c>
      <c r="E417" s="28" t="s">
        <v>28</v>
      </c>
      <c r="F417" s="16"/>
      <c r="G417" s="40"/>
      <c r="H417" s="85">
        <v>6</v>
      </c>
      <c r="I417"/>
      <c r="J417"/>
      <c r="K417"/>
      <c r="L417"/>
      <c r="M417"/>
      <c r="N417"/>
      <c r="O417"/>
    </row>
    <row r="418" spans="1:15">
      <c r="A418" s="26" t="s">
        <v>38</v>
      </c>
      <c r="B418" s="27" t="s">
        <v>13</v>
      </c>
      <c r="C418" s="27">
        <v>12</v>
      </c>
      <c r="D418" s="48">
        <v>2</v>
      </c>
      <c r="E418" s="28" t="s">
        <v>28</v>
      </c>
      <c r="F418" s="16"/>
      <c r="G418" s="40"/>
      <c r="H418" s="85">
        <v>6</v>
      </c>
      <c r="I418"/>
      <c r="J418"/>
      <c r="K418"/>
      <c r="L418"/>
      <c r="M418"/>
      <c r="N418"/>
      <c r="O418"/>
    </row>
    <row r="419" spans="1:15">
      <c r="A419" s="26" t="s">
        <v>38</v>
      </c>
      <c r="B419" s="27" t="s">
        <v>13</v>
      </c>
      <c r="C419" s="27">
        <v>13</v>
      </c>
      <c r="D419" s="48">
        <v>2</v>
      </c>
      <c r="E419" s="28" t="s">
        <v>28</v>
      </c>
      <c r="F419" s="16"/>
      <c r="G419" s="40"/>
      <c r="H419" s="85">
        <v>6</v>
      </c>
      <c r="I419"/>
      <c r="J419"/>
      <c r="K419"/>
      <c r="L419"/>
      <c r="M419"/>
      <c r="N419"/>
      <c r="O419"/>
    </row>
    <row r="420" spans="1:15">
      <c r="A420" s="26" t="s">
        <v>38</v>
      </c>
      <c r="B420" s="27" t="s">
        <v>13</v>
      </c>
      <c r="C420" s="27">
        <v>14</v>
      </c>
      <c r="D420" s="48">
        <v>2</v>
      </c>
      <c r="E420" s="28" t="s">
        <v>28</v>
      </c>
      <c r="F420" s="16"/>
      <c r="G420" s="40"/>
      <c r="H420" s="85">
        <v>6</v>
      </c>
      <c r="I420"/>
      <c r="J420"/>
      <c r="K420"/>
      <c r="L420"/>
      <c r="M420"/>
      <c r="N420"/>
      <c r="O420"/>
    </row>
    <row r="421" spans="1:15">
      <c r="A421" s="26" t="s">
        <v>38</v>
      </c>
      <c r="B421" s="27" t="s">
        <v>13</v>
      </c>
      <c r="C421" s="27">
        <v>15</v>
      </c>
      <c r="D421" s="48">
        <v>2</v>
      </c>
      <c r="E421" s="28" t="s">
        <v>28</v>
      </c>
      <c r="F421" s="16"/>
      <c r="G421" s="40"/>
      <c r="H421" s="85">
        <v>6</v>
      </c>
      <c r="I421"/>
      <c r="J421"/>
      <c r="K421"/>
      <c r="L421"/>
      <c r="M421"/>
      <c r="N421"/>
      <c r="O421"/>
    </row>
    <row r="422" spans="1:15">
      <c r="A422" s="26" t="s">
        <v>38</v>
      </c>
      <c r="B422" s="27" t="s">
        <v>13</v>
      </c>
      <c r="C422" s="27">
        <v>16</v>
      </c>
      <c r="D422" s="48">
        <v>2</v>
      </c>
      <c r="E422" s="28" t="s">
        <v>28</v>
      </c>
      <c r="F422" s="16"/>
      <c r="G422" s="40"/>
      <c r="H422" s="85">
        <v>6</v>
      </c>
      <c r="I422"/>
      <c r="J422"/>
      <c r="K422"/>
      <c r="L422"/>
      <c r="M422"/>
      <c r="N422"/>
      <c r="O422"/>
    </row>
    <row r="423" spans="1:15">
      <c r="A423" s="26" t="s">
        <v>38</v>
      </c>
      <c r="B423" s="27" t="s">
        <v>13</v>
      </c>
      <c r="C423" s="27">
        <v>17</v>
      </c>
      <c r="D423" s="48">
        <v>2</v>
      </c>
      <c r="E423" s="28" t="s">
        <v>28</v>
      </c>
      <c r="F423" s="16"/>
      <c r="G423" s="40"/>
      <c r="H423" s="85">
        <v>6</v>
      </c>
      <c r="I423"/>
      <c r="J423"/>
      <c r="K423"/>
      <c r="L423"/>
      <c r="M423"/>
      <c r="N423"/>
      <c r="O423"/>
    </row>
    <row r="424" spans="1:15">
      <c r="A424" s="26" t="s">
        <v>38</v>
      </c>
      <c r="B424" s="27" t="s">
        <v>13</v>
      </c>
      <c r="C424" s="27">
        <v>18</v>
      </c>
      <c r="D424" s="48">
        <v>2</v>
      </c>
      <c r="E424" s="28" t="s">
        <v>28</v>
      </c>
      <c r="F424" s="16"/>
      <c r="G424" s="40"/>
      <c r="H424" s="85">
        <v>6</v>
      </c>
      <c r="I424"/>
      <c r="J424"/>
      <c r="K424"/>
      <c r="L424"/>
      <c r="M424"/>
      <c r="N424"/>
      <c r="O424"/>
    </row>
    <row r="425" spans="1:15">
      <c r="A425" s="26" t="s">
        <v>38</v>
      </c>
      <c r="B425" s="27" t="s">
        <v>13</v>
      </c>
      <c r="C425" s="27">
        <v>19</v>
      </c>
      <c r="D425" s="48">
        <v>2</v>
      </c>
      <c r="E425" s="28" t="s">
        <v>28</v>
      </c>
      <c r="F425" s="16"/>
      <c r="G425" s="40"/>
      <c r="H425" s="85">
        <v>6</v>
      </c>
      <c r="I425"/>
      <c r="J425"/>
      <c r="K425"/>
      <c r="L425"/>
      <c r="M425"/>
      <c r="N425"/>
      <c r="O425"/>
    </row>
    <row r="426" spans="1:15">
      <c r="A426" s="26" t="s">
        <v>38</v>
      </c>
      <c r="B426" s="27" t="s">
        <v>13</v>
      </c>
      <c r="C426" s="27">
        <v>20</v>
      </c>
      <c r="D426" s="48">
        <v>2</v>
      </c>
      <c r="E426" s="28" t="s">
        <v>28</v>
      </c>
      <c r="F426" s="16"/>
      <c r="G426" s="40"/>
      <c r="H426" s="85">
        <v>6</v>
      </c>
      <c r="I426"/>
      <c r="J426"/>
      <c r="K426"/>
      <c r="L426"/>
      <c r="M426"/>
      <c r="N426"/>
      <c r="O426"/>
    </row>
    <row r="427" spans="1:15">
      <c r="A427" s="26" t="s">
        <v>38</v>
      </c>
      <c r="B427" s="27" t="s">
        <v>13</v>
      </c>
      <c r="C427" s="27">
        <v>21</v>
      </c>
      <c r="D427" s="48">
        <v>2</v>
      </c>
      <c r="E427" s="28" t="s">
        <v>28</v>
      </c>
      <c r="F427" s="16"/>
      <c r="G427" s="40"/>
      <c r="H427" s="85">
        <v>6</v>
      </c>
      <c r="I427"/>
      <c r="J427"/>
      <c r="K427"/>
      <c r="L427"/>
      <c r="M427"/>
      <c r="N427"/>
      <c r="O427"/>
    </row>
    <row r="428" spans="1:15">
      <c r="A428" s="26" t="s">
        <v>38</v>
      </c>
      <c r="B428" s="27" t="s">
        <v>13</v>
      </c>
      <c r="C428" s="27">
        <v>22</v>
      </c>
      <c r="D428" s="48">
        <v>2</v>
      </c>
      <c r="E428" s="28" t="s">
        <v>28</v>
      </c>
      <c r="F428" s="16"/>
      <c r="G428" s="40"/>
      <c r="H428" s="85">
        <v>6</v>
      </c>
      <c r="I428"/>
      <c r="J428"/>
      <c r="K428"/>
      <c r="L428"/>
      <c r="M428"/>
      <c r="N428"/>
      <c r="O428"/>
    </row>
    <row r="429" spans="1:15">
      <c r="A429" s="26" t="s">
        <v>38</v>
      </c>
      <c r="B429" s="27" t="s">
        <v>13</v>
      </c>
      <c r="C429" s="27">
        <v>23</v>
      </c>
      <c r="D429" s="48">
        <v>2</v>
      </c>
      <c r="E429" s="28" t="s">
        <v>28</v>
      </c>
      <c r="F429" s="16"/>
      <c r="G429" s="40"/>
      <c r="H429" s="85">
        <v>6</v>
      </c>
      <c r="I429"/>
      <c r="J429"/>
      <c r="K429"/>
      <c r="L429"/>
      <c r="M429"/>
      <c r="N429"/>
      <c r="O429"/>
    </row>
    <row r="430" spans="1:15">
      <c r="A430" s="26" t="s">
        <v>38</v>
      </c>
      <c r="B430" s="27" t="s">
        <v>13</v>
      </c>
      <c r="C430" s="27">
        <v>24</v>
      </c>
      <c r="D430" s="48">
        <v>2</v>
      </c>
      <c r="E430" s="28" t="s">
        <v>28</v>
      </c>
      <c r="F430" s="16"/>
      <c r="G430" s="40"/>
      <c r="H430" s="85">
        <v>6</v>
      </c>
      <c r="I430"/>
      <c r="J430"/>
      <c r="K430"/>
      <c r="L430"/>
      <c r="M430"/>
      <c r="N430"/>
      <c r="O430"/>
    </row>
    <row r="431" spans="1:15">
      <c r="A431" s="26" t="s">
        <v>38</v>
      </c>
      <c r="B431" s="27" t="s">
        <v>13</v>
      </c>
      <c r="C431" s="27">
        <v>25</v>
      </c>
      <c r="D431" s="48">
        <v>2</v>
      </c>
      <c r="E431" s="28" t="s">
        <v>28</v>
      </c>
      <c r="F431" s="16"/>
      <c r="G431" s="40"/>
      <c r="H431" s="85">
        <v>6</v>
      </c>
      <c r="I431"/>
      <c r="J431"/>
      <c r="K431"/>
      <c r="L431"/>
      <c r="M431"/>
      <c r="N431"/>
      <c r="O431"/>
    </row>
    <row r="432" spans="1:15">
      <c r="A432" s="26" t="s">
        <v>38</v>
      </c>
      <c r="B432" s="27" t="s">
        <v>13</v>
      </c>
      <c r="C432" s="27">
        <v>26</v>
      </c>
      <c r="D432" s="48">
        <v>2</v>
      </c>
      <c r="E432" s="28" t="s">
        <v>28</v>
      </c>
      <c r="F432" s="16"/>
      <c r="G432" s="40"/>
      <c r="H432" s="85">
        <v>6</v>
      </c>
      <c r="I432"/>
      <c r="J432"/>
      <c r="K432"/>
      <c r="L432"/>
      <c r="M432"/>
      <c r="N432"/>
      <c r="O432"/>
    </row>
    <row r="433" spans="1:15">
      <c r="A433" s="26" t="s">
        <v>38</v>
      </c>
      <c r="B433" s="27" t="s">
        <v>13</v>
      </c>
      <c r="C433" s="27">
        <v>27</v>
      </c>
      <c r="D433" s="48">
        <v>2</v>
      </c>
      <c r="E433" s="28" t="s">
        <v>28</v>
      </c>
      <c r="F433" s="16"/>
      <c r="G433" s="40"/>
      <c r="H433" s="85">
        <v>6</v>
      </c>
      <c r="I433"/>
      <c r="J433"/>
      <c r="K433"/>
      <c r="L433"/>
      <c r="M433"/>
      <c r="N433"/>
      <c r="O433"/>
    </row>
    <row r="434" spans="1:15">
      <c r="A434" s="26" t="s">
        <v>38</v>
      </c>
      <c r="B434" s="27" t="s">
        <v>13</v>
      </c>
      <c r="C434" s="27">
        <v>28</v>
      </c>
      <c r="D434" s="48">
        <v>2</v>
      </c>
      <c r="E434" s="28" t="s">
        <v>28</v>
      </c>
      <c r="F434" s="16"/>
      <c r="G434" s="40"/>
      <c r="H434" s="85">
        <v>6</v>
      </c>
      <c r="I434"/>
      <c r="J434"/>
      <c r="K434"/>
      <c r="L434"/>
      <c r="M434"/>
      <c r="N434"/>
      <c r="O434"/>
    </row>
    <row r="435" spans="1:15">
      <c r="A435" s="26" t="s">
        <v>38</v>
      </c>
      <c r="B435" s="27" t="s">
        <v>13</v>
      </c>
      <c r="C435" s="27">
        <v>29</v>
      </c>
      <c r="D435" s="48">
        <v>2</v>
      </c>
      <c r="E435" s="28" t="s">
        <v>28</v>
      </c>
      <c r="F435" s="16"/>
      <c r="G435" s="40"/>
      <c r="H435" s="85">
        <v>6</v>
      </c>
      <c r="I435"/>
      <c r="J435"/>
      <c r="K435"/>
      <c r="L435"/>
      <c r="M435"/>
      <c r="N435"/>
      <c r="O435"/>
    </row>
    <row r="436" spans="1:15">
      <c r="A436" s="26" t="s">
        <v>38</v>
      </c>
      <c r="B436" s="27" t="s">
        <v>13</v>
      </c>
      <c r="C436" s="27">
        <v>30</v>
      </c>
      <c r="D436" s="48">
        <v>2</v>
      </c>
      <c r="E436" s="28" t="s">
        <v>28</v>
      </c>
      <c r="F436" s="16"/>
      <c r="G436" s="40"/>
      <c r="H436" s="85">
        <v>6</v>
      </c>
      <c r="I436"/>
      <c r="J436"/>
      <c r="K436"/>
      <c r="L436"/>
      <c r="M436"/>
      <c r="N436"/>
      <c r="O436"/>
    </row>
    <row r="437" spans="1:15">
      <c r="A437" s="26" t="s">
        <v>38</v>
      </c>
      <c r="B437" s="27" t="s">
        <v>13</v>
      </c>
      <c r="C437" s="27">
        <v>31</v>
      </c>
      <c r="D437" s="48">
        <v>2</v>
      </c>
      <c r="E437" s="28" t="s">
        <v>28</v>
      </c>
      <c r="F437" s="16"/>
      <c r="G437" s="40"/>
      <c r="H437" s="85">
        <v>6</v>
      </c>
      <c r="I437"/>
      <c r="J437"/>
      <c r="K437"/>
      <c r="L437"/>
      <c r="M437"/>
      <c r="N437"/>
      <c r="O437"/>
    </row>
    <row r="438" spans="1:15">
      <c r="A438" s="26" t="s">
        <v>38</v>
      </c>
      <c r="B438" s="27" t="s">
        <v>13</v>
      </c>
      <c r="C438" s="27">
        <v>32</v>
      </c>
      <c r="D438" s="48">
        <v>2</v>
      </c>
      <c r="E438" s="28" t="s">
        <v>28</v>
      </c>
      <c r="F438" s="16"/>
      <c r="G438" s="40"/>
      <c r="H438" s="85">
        <v>6</v>
      </c>
      <c r="I438"/>
      <c r="J438"/>
      <c r="K438"/>
      <c r="L438"/>
      <c r="M438"/>
      <c r="N438"/>
      <c r="O438"/>
    </row>
    <row r="439" spans="1:15">
      <c r="A439" s="26" t="s">
        <v>41</v>
      </c>
      <c r="B439" s="27" t="s">
        <v>12</v>
      </c>
      <c r="C439" s="27">
        <v>1</v>
      </c>
      <c r="D439" s="48">
        <v>1</v>
      </c>
      <c r="E439" s="28" t="s">
        <v>28</v>
      </c>
      <c r="F439" s="16"/>
      <c r="G439" s="40"/>
      <c r="H439" s="85">
        <v>352</v>
      </c>
      <c r="I439"/>
      <c r="J439"/>
      <c r="K439"/>
      <c r="L439"/>
      <c r="M439"/>
      <c r="N439"/>
      <c r="O439"/>
    </row>
    <row r="440" spans="1:15">
      <c r="A440" s="26" t="s">
        <v>41</v>
      </c>
      <c r="B440" s="27" t="s">
        <v>12</v>
      </c>
      <c r="C440" s="27">
        <v>2</v>
      </c>
      <c r="D440" s="48">
        <v>1</v>
      </c>
      <c r="E440" s="28" t="s">
        <v>28</v>
      </c>
      <c r="F440" s="16"/>
      <c r="G440" s="40"/>
      <c r="H440" s="85">
        <v>352</v>
      </c>
      <c r="I440"/>
      <c r="J440"/>
      <c r="K440"/>
      <c r="L440"/>
      <c r="M440"/>
      <c r="N440"/>
      <c r="O440"/>
    </row>
    <row r="441" spans="1:15">
      <c r="A441" s="26" t="s">
        <v>41</v>
      </c>
      <c r="B441" s="27" t="s">
        <v>12</v>
      </c>
      <c r="C441" s="27">
        <v>3</v>
      </c>
      <c r="D441" s="48">
        <v>1</v>
      </c>
      <c r="E441" s="28" t="s">
        <v>28</v>
      </c>
      <c r="F441" s="16"/>
      <c r="G441" s="40"/>
      <c r="H441" s="85">
        <v>352</v>
      </c>
      <c r="I441"/>
      <c r="J441"/>
      <c r="K441"/>
      <c r="L441"/>
      <c r="M441"/>
      <c r="N441"/>
      <c r="O441"/>
    </row>
    <row r="442" spans="1:15">
      <c r="A442" s="26" t="s">
        <v>41</v>
      </c>
      <c r="B442" s="27" t="s">
        <v>12</v>
      </c>
      <c r="C442" s="27">
        <v>4</v>
      </c>
      <c r="D442" s="48">
        <v>1</v>
      </c>
      <c r="E442" s="28" t="s">
        <v>28</v>
      </c>
      <c r="F442" s="16"/>
      <c r="G442" s="40"/>
      <c r="H442" s="85">
        <v>352</v>
      </c>
      <c r="I442"/>
      <c r="J442"/>
      <c r="K442"/>
      <c r="L442"/>
      <c r="M442"/>
      <c r="N442"/>
      <c r="O442"/>
    </row>
    <row r="443" spans="1:15">
      <c r="A443" s="26" t="s">
        <v>41</v>
      </c>
      <c r="B443" s="27" t="s">
        <v>12</v>
      </c>
      <c r="C443" s="27">
        <v>5</v>
      </c>
      <c r="D443" s="48">
        <v>1</v>
      </c>
      <c r="E443" s="28" t="s">
        <v>28</v>
      </c>
      <c r="F443" s="16"/>
      <c r="G443" s="40"/>
      <c r="H443" s="85">
        <v>352</v>
      </c>
      <c r="I443"/>
      <c r="J443"/>
      <c r="K443"/>
      <c r="L443"/>
      <c r="M443"/>
      <c r="N443"/>
      <c r="O443"/>
    </row>
    <row r="444" spans="1:15">
      <c r="A444" s="26" t="s">
        <v>41</v>
      </c>
      <c r="B444" s="27" t="s">
        <v>12</v>
      </c>
      <c r="C444" s="27">
        <v>6</v>
      </c>
      <c r="D444" s="48">
        <v>1</v>
      </c>
      <c r="E444" s="28" t="s">
        <v>28</v>
      </c>
      <c r="F444" s="16"/>
      <c r="G444" s="40"/>
      <c r="H444" s="85">
        <v>352</v>
      </c>
      <c r="I444"/>
      <c r="J444"/>
      <c r="K444"/>
      <c r="L444"/>
      <c r="M444"/>
      <c r="N444"/>
      <c r="O444"/>
    </row>
    <row r="445" spans="1:15">
      <c r="A445" s="26" t="s">
        <v>41</v>
      </c>
      <c r="B445" s="27" t="s">
        <v>12</v>
      </c>
      <c r="C445" s="27">
        <v>7</v>
      </c>
      <c r="D445" s="48">
        <v>1</v>
      </c>
      <c r="E445" s="28" t="s">
        <v>28</v>
      </c>
      <c r="F445" s="16"/>
      <c r="G445" s="40"/>
      <c r="H445" s="85">
        <v>352</v>
      </c>
      <c r="I445"/>
      <c r="J445"/>
      <c r="K445"/>
      <c r="L445"/>
      <c r="M445"/>
      <c r="N445"/>
      <c r="O445"/>
    </row>
    <row r="446" spans="1:15">
      <c r="A446" s="26" t="s">
        <v>41</v>
      </c>
      <c r="B446" s="27" t="s">
        <v>12</v>
      </c>
      <c r="C446" s="27">
        <v>8</v>
      </c>
      <c r="D446" s="48">
        <v>1</v>
      </c>
      <c r="E446" s="28" t="s">
        <v>28</v>
      </c>
      <c r="F446" s="16"/>
      <c r="G446" s="40"/>
      <c r="H446" s="85">
        <v>352</v>
      </c>
      <c r="I446"/>
      <c r="J446"/>
      <c r="K446"/>
      <c r="L446"/>
      <c r="M446"/>
      <c r="N446"/>
      <c r="O446"/>
    </row>
    <row r="447" spans="1:15">
      <c r="A447" s="26" t="s">
        <v>41</v>
      </c>
      <c r="B447" s="27" t="s">
        <v>12</v>
      </c>
      <c r="C447" s="27">
        <v>9</v>
      </c>
      <c r="D447" s="48">
        <v>1</v>
      </c>
      <c r="E447" s="28" t="s">
        <v>28</v>
      </c>
      <c r="F447" s="16"/>
      <c r="G447" s="40"/>
      <c r="H447" s="85">
        <v>352</v>
      </c>
      <c r="I447"/>
      <c r="J447"/>
      <c r="K447"/>
      <c r="L447"/>
      <c r="M447"/>
      <c r="N447"/>
      <c r="O447"/>
    </row>
    <row r="448" spans="1:15">
      <c r="A448" s="26" t="s">
        <v>41</v>
      </c>
      <c r="B448" s="27" t="s">
        <v>12</v>
      </c>
      <c r="C448" s="27">
        <v>10</v>
      </c>
      <c r="D448" s="48">
        <v>1</v>
      </c>
      <c r="E448" s="28" t="s">
        <v>28</v>
      </c>
      <c r="F448" s="16"/>
      <c r="G448" s="40"/>
      <c r="H448" s="85">
        <v>352</v>
      </c>
      <c r="I448"/>
      <c r="J448"/>
      <c r="K448"/>
      <c r="L448"/>
      <c r="M448"/>
      <c r="N448"/>
      <c r="O448"/>
    </row>
    <row r="449" spans="1:15">
      <c r="A449" s="26" t="s">
        <v>41</v>
      </c>
      <c r="B449" s="27" t="s">
        <v>12</v>
      </c>
      <c r="C449" s="27">
        <v>11</v>
      </c>
      <c r="D449" s="48">
        <v>1</v>
      </c>
      <c r="E449" s="28" t="s">
        <v>28</v>
      </c>
      <c r="F449" s="16"/>
      <c r="G449" s="40"/>
      <c r="H449" s="85">
        <v>352</v>
      </c>
      <c r="I449"/>
      <c r="J449"/>
      <c r="K449"/>
      <c r="L449"/>
      <c r="M449"/>
      <c r="N449"/>
      <c r="O449"/>
    </row>
    <row r="450" spans="1:15">
      <c r="A450" s="26" t="s">
        <v>41</v>
      </c>
      <c r="B450" s="27" t="s">
        <v>12</v>
      </c>
      <c r="C450" s="27">
        <v>12</v>
      </c>
      <c r="D450" s="48">
        <v>1</v>
      </c>
      <c r="E450" s="28" t="s">
        <v>28</v>
      </c>
      <c r="F450" s="16"/>
      <c r="G450" s="40"/>
      <c r="H450" s="85">
        <v>352</v>
      </c>
      <c r="I450"/>
      <c r="J450"/>
      <c r="K450"/>
      <c r="L450"/>
      <c r="M450"/>
      <c r="N450"/>
      <c r="O450"/>
    </row>
    <row r="451" spans="1:15">
      <c r="A451" s="26" t="s">
        <v>41</v>
      </c>
      <c r="B451" s="27" t="s">
        <v>12</v>
      </c>
      <c r="C451" s="27">
        <v>13</v>
      </c>
      <c r="D451" s="48">
        <v>1</v>
      </c>
      <c r="E451" s="28" t="s">
        <v>28</v>
      </c>
      <c r="F451" s="16"/>
      <c r="G451" s="40"/>
      <c r="H451" s="85">
        <v>352</v>
      </c>
      <c r="I451"/>
      <c r="J451"/>
      <c r="K451"/>
      <c r="L451"/>
      <c r="M451"/>
      <c r="N451"/>
      <c r="O451"/>
    </row>
    <row r="452" spans="1:15">
      <c r="A452" s="26" t="s">
        <v>41</v>
      </c>
      <c r="B452" s="27" t="s">
        <v>12</v>
      </c>
      <c r="C452" s="27">
        <v>14</v>
      </c>
      <c r="D452" s="48">
        <v>1</v>
      </c>
      <c r="E452" s="28" t="s">
        <v>28</v>
      </c>
      <c r="F452" s="16"/>
      <c r="G452" s="40"/>
      <c r="H452" s="85">
        <v>352</v>
      </c>
      <c r="I452"/>
      <c r="J452"/>
      <c r="K452"/>
      <c r="L452"/>
      <c r="M452"/>
      <c r="N452"/>
      <c r="O452"/>
    </row>
    <row r="453" spans="1:15">
      <c r="A453" s="26" t="s">
        <v>41</v>
      </c>
      <c r="B453" s="27" t="s">
        <v>12</v>
      </c>
      <c r="C453" s="27">
        <v>15</v>
      </c>
      <c r="D453" s="48">
        <v>1</v>
      </c>
      <c r="E453" s="28" t="s">
        <v>28</v>
      </c>
      <c r="F453" s="16"/>
      <c r="G453" s="40"/>
      <c r="H453" s="85">
        <v>352</v>
      </c>
      <c r="I453"/>
      <c r="J453"/>
      <c r="K453"/>
      <c r="L453"/>
      <c r="M453"/>
      <c r="N453"/>
      <c r="O453"/>
    </row>
    <row r="454" spans="1:15">
      <c r="A454" s="26" t="s">
        <v>41</v>
      </c>
      <c r="B454" s="27" t="s">
        <v>12</v>
      </c>
      <c r="C454" s="27">
        <v>16</v>
      </c>
      <c r="D454" s="48">
        <v>1</v>
      </c>
      <c r="E454" s="28" t="s">
        <v>28</v>
      </c>
      <c r="F454" s="16"/>
      <c r="G454" s="40"/>
      <c r="H454" s="85">
        <v>352</v>
      </c>
      <c r="I454"/>
      <c r="J454"/>
      <c r="K454"/>
      <c r="L454"/>
      <c r="M454"/>
      <c r="N454"/>
      <c r="O454"/>
    </row>
    <row r="455" spans="1:15">
      <c r="A455" s="26" t="s">
        <v>41</v>
      </c>
      <c r="B455" s="27" t="s">
        <v>13</v>
      </c>
      <c r="C455" s="27">
        <v>1</v>
      </c>
      <c r="D455" s="48">
        <v>1</v>
      </c>
      <c r="E455" s="28" t="s">
        <v>28</v>
      </c>
      <c r="F455" s="16"/>
      <c r="G455" s="40"/>
      <c r="H455" s="85">
        <v>352</v>
      </c>
      <c r="I455"/>
      <c r="J455"/>
      <c r="K455"/>
      <c r="L455"/>
      <c r="M455"/>
      <c r="N455"/>
      <c r="O455"/>
    </row>
    <row r="456" spans="1:15">
      <c r="A456" s="26" t="s">
        <v>41</v>
      </c>
      <c r="B456" s="27" t="s">
        <v>13</v>
      </c>
      <c r="C456" s="27">
        <v>2</v>
      </c>
      <c r="D456" s="48">
        <v>1</v>
      </c>
      <c r="E456" s="28" t="s">
        <v>28</v>
      </c>
      <c r="F456" s="16"/>
      <c r="G456" s="40"/>
      <c r="H456" s="85">
        <v>352</v>
      </c>
      <c r="I456"/>
      <c r="J456"/>
      <c r="K456"/>
      <c r="L456"/>
      <c r="M456"/>
      <c r="N456"/>
      <c r="O456"/>
    </row>
    <row r="457" spans="1:15">
      <c r="A457" s="26" t="s">
        <v>41</v>
      </c>
      <c r="B457" s="27" t="s">
        <v>13</v>
      </c>
      <c r="C457" s="27">
        <v>3</v>
      </c>
      <c r="D457" s="48">
        <v>1</v>
      </c>
      <c r="E457" s="28" t="s">
        <v>28</v>
      </c>
      <c r="F457" s="16"/>
      <c r="G457" s="40"/>
      <c r="H457" s="85">
        <v>352</v>
      </c>
      <c r="I457"/>
      <c r="J457"/>
      <c r="K457"/>
      <c r="L457"/>
      <c r="M457"/>
      <c r="N457"/>
      <c r="O457"/>
    </row>
    <row r="458" spans="1:15">
      <c r="A458" s="26" t="s">
        <v>41</v>
      </c>
      <c r="B458" s="27" t="s">
        <v>13</v>
      </c>
      <c r="C458" s="27">
        <v>4</v>
      </c>
      <c r="D458" s="48">
        <v>1</v>
      </c>
      <c r="E458" s="28" t="s">
        <v>28</v>
      </c>
      <c r="F458" s="16"/>
      <c r="G458" s="40"/>
      <c r="H458" s="85">
        <v>352</v>
      </c>
      <c r="I458"/>
      <c r="J458"/>
      <c r="K458"/>
      <c r="L458"/>
      <c r="M458"/>
      <c r="N458"/>
      <c r="O458"/>
    </row>
    <row r="459" spans="1:15">
      <c r="A459" s="26" t="s">
        <v>41</v>
      </c>
      <c r="B459" s="27" t="s">
        <v>13</v>
      </c>
      <c r="C459" s="27">
        <v>5</v>
      </c>
      <c r="D459" s="48">
        <v>1</v>
      </c>
      <c r="E459" s="28" t="s">
        <v>28</v>
      </c>
      <c r="F459" s="16"/>
      <c r="G459" s="40"/>
      <c r="H459" s="85">
        <v>352</v>
      </c>
      <c r="I459"/>
      <c r="J459"/>
      <c r="K459"/>
      <c r="L459"/>
      <c r="M459"/>
      <c r="N459"/>
      <c r="O459"/>
    </row>
    <row r="460" spans="1:15">
      <c r="A460" s="26" t="s">
        <v>41</v>
      </c>
      <c r="B460" s="27" t="s">
        <v>13</v>
      </c>
      <c r="C460" s="27">
        <v>6</v>
      </c>
      <c r="D460" s="48">
        <v>1</v>
      </c>
      <c r="E460" s="28" t="s">
        <v>28</v>
      </c>
      <c r="F460" s="16"/>
      <c r="G460" s="40"/>
      <c r="H460" s="85">
        <v>352</v>
      </c>
      <c r="I460"/>
      <c r="J460"/>
      <c r="K460"/>
      <c r="L460"/>
      <c r="M460"/>
      <c r="N460"/>
      <c r="O460"/>
    </row>
    <row r="461" spans="1:15">
      <c r="A461" s="26" t="s">
        <v>41</v>
      </c>
      <c r="B461" s="27" t="s">
        <v>13</v>
      </c>
      <c r="C461" s="27">
        <v>7</v>
      </c>
      <c r="D461" s="48">
        <v>1</v>
      </c>
      <c r="E461" s="28" t="s">
        <v>28</v>
      </c>
      <c r="F461" s="16"/>
      <c r="G461" s="40"/>
      <c r="H461" s="85">
        <v>352</v>
      </c>
      <c r="I461"/>
      <c r="J461"/>
      <c r="K461"/>
      <c r="L461"/>
      <c r="M461"/>
      <c r="N461"/>
      <c r="O461"/>
    </row>
    <row r="462" spans="1:15">
      <c r="A462" s="26" t="s">
        <v>41</v>
      </c>
      <c r="B462" s="27" t="s">
        <v>13</v>
      </c>
      <c r="C462" s="27">
        <v>8</v>
      </c>
      <c r="D462" s="48">
        <v>1</v>
      </c>
      <c r="E462" s="28" t="s">
        <v>28</v>
      </c>
      <c r="F462" s="16"/>
      <c r="G462" s="40"/>
      <c r="H462" s="85">
        <v>352</v>
      </c>
      <c r="I462"/>
      <c r="J462"/>
      <c r="K462"/>
      <c r="L462"/>
      <c r="M462"/>
      <c r="N462"/>
      <c r="O462"/>
    </row>
    <row r="463" spans="1:15">
      <c r="A463" s="26" t="s">
        <v>41</v>
      </c>
      <c r="B463" s="27" t="s">
        <v>13</v>
      </c>
      <c r="C463" s="27">
        <v>9</v>
      </c>
      <c r="D463" s="48">
        <v>1</v>
      </c>
      <c r="E463" s="28" t="s">
        <v>28</v>
      </c>
      <c r="F463" s="16"/>
      <c r="G463" s="40"/>
      <c r="H463" s="85">
        <v>352</v>
      </c>
      <c r="I463"/>
      <c r="J463"/>
      <c r="K463"/>
      <c r="L463"/>
      <c r="M463"/>
      <c r="N463"/>
      <c r="O463"/>
    </row>
    <row r="464" spans="1:15">
      <c r="A464" s="26" t="s">
        <v>41</v>
      </c>
      <c r="B464" s="27" t="s">
        <v>13</v>
      </c>
      <c r="C464" s="27">
        <v>10</v>
      </c>
      <c r="D464" s="48">
        <v>1</v>
      </c>
      <c r="E464" s="28" t="s">
        <v>28</v>
      </c>
      <c r="F464" s="16"/>
      <c r="G464" s="40"/>
      <c r="H464" s="85">
        <v>352</v>
      </c>
      <c r="I464"/>
      <c r="J464"/>
      <c r="K464"/>
      <c r="L464"/>
      <c r="M464"/>
      <c r="N464"/>
      <c r="O464"/>
    </row>
    <row r="465" spans="1:15">
      <c r="A465" s="26" t="s">
        <v>41</v>
      </c>
      <c r="B465" s="27" t="s">
        <v>13</v>
      </c>
      <c r="C465" s="27">
        <v>11</v>
      </c>
      <c r="D465" s="48">
        <v>1</v>
      </c>
      <c r="E465" s="28" t="s">
        <v>28</v>
      </c>
      <c r="F465" s="16"/>
      <c r="G465" s="40"/>
      <c r="H465" s="85">
        <v>352</v>
      </c>
      <c r="I465"/>
      <c r="J465"/>
      <c r="K465"/>
      <c r="L465"/>
      <c r="M465"/>
      <c r="N465"/>
      <c r="O465"/>
    </row>
    <row r="466" spans="1:15">
      <c r="A466" s="26" t="s">
        <v>41</v>
      </c>
      <c r="B466" s="27" t="s">
        <v>13</v>
      </c>
      <c r="C466" s="27">
        <v>12</v>
      </c>
      <c r="D466" s="48">
        <v>1</v>
      </c>
      <c r="E466" s="28" t="s">
        <v>28</v>
      </c>
      <c r="F466" s="16"/>
      <c r="G466" s="40"/>
      <c r="H466" s="85">
        <v>352</v>
      </c>
      <c r="I466"/>
      <c r="J466"/>
      <c r="K466"/>
      <c r="L466"/>
      <c r="M466"/>
      <c r="N466"/>
      <c r="O466"/>
    </row>
    <row r="467" spans="1:15">
      <c r="A467" s="26" t="s">
        <v>41</v>
      </c>
      <c r="B467" s="27" t="s">
        <v>13</v>
      </c>
      <c r="C467" s="27">
        <v>13</v>
      </c>
      <c r="D467" s="48">
        <v>1</v>
      </c>
      <c r="E467" s="28" t="s">
        <v>28</v>
      </c>
      <c r="F467" s="16"/>
      <c r="G467" s="40"/>
      <c r="H467" s="85">
        <v>352</v>
      </c>
      <c r="I467"/>
      <c r="J467"/>
      <c r="K467"/>
      <c r="L467"/>
      <c r="M467"/>
      <c r="N467"/>
      <c r="O467"/>
    </row>
    <row r="468" spans="1:15">
      <c r="A468" s="26" t="s">
        <v>41</v>
      </c>
      <c r="B468" s="27" t="s">
        <v>13</v>
      </c>
      <c r="C468" s="27">
        <v>14</v>
      </c>
      <c r="D468" s="48">
        <v>1</v>
      </c>
      <c r="E468" s="28" t="s">
        <v>28</v>
      </c>
      <c r="F468" s="16"/>
      <c r="G468" s="40"/>
      <c r="H468" s="85">
        <v>352</v>
      </c>
      <c r="I468"/>
      <c r="J468"/>
      <c r="K468"/>
      <c r="L468"/>
      <c r="M468"/>
      <c r="N468"/>
      <c r="O468"/>
    </row>
    <row r="469" spans="1:15">
      <c r="A469" s="26" t="s">
        <v>41</v>
      </c>
      <c r="B469" s="27" t="s">
        <v>13</v>
      </c>
      <c r="C469" s="27">
        <v>15</v>
      </c>
      <c r="D469" s="48">
        <v>1</v>
      </c>
      <c r="E469" s="28" t="s">
        <v>28</v>
      </c>
      <c r="F469" s="16"/>
      <c r="G469" s="40"/>
      <c r="H469" s="85">
        <v>352</v>
      </c>
      <c r="I469"/>
      <c r="J469"/>
      <c r="K469"/>
      <c r="L469"/>
      <c r="M469"/>
      <c r="N469"/>
      <c r="O469"/>
    </row>
    <row r="470" spans="1:15">
      <c r="A470" s="26" t="s">
        <v>41</v>
      </c>
      <c r="B470" s="27" t="s">
        <v>13</v>
      </c>
      <c r="C470" s="27">
        <v>16</v>
      </c>
      <c r="D470" s="48">
        <v>1</v>
      </c>
      <c r="E470" s="28" t="s">
        <v>28</v>
      </c>
      <c r="F470" s="16"/>
      <c r="G470" s="40"/>
      <c r="H470" s="85">
        <v>352</v>
      </c>
      <c r="I470"/>
      <c r="J470"/>
      <c r="K470"/>
      <c r="L470"/>
      <c r="M470"/>
      <c r="N470"/>
      <c r="O470"/>
    </row>
    <row r="471" spans="1:15">
      <c r="A471" s="26" t="s">
        <v>42</v>
      </c>
      <c r="B471" s="27" t="s">
        <v>12</v>
      </c>
      <c r="C471" s="27">
        <v>1</v>
      </c>
      <c r="D471" s="48">
        <v>1</v>
      </c>
      <c r="E471" s="28" t="s">
        <v>28</v>
      </c>
      <c r="F471" s="16"/>
      <c r="G471" s="40"/>
      <c r="H471" s="85">
        <v>380</v>
      </c>
      <c r="I471"/>
      <c r="J471"/>
      <c r="K471"/>
      <c r="L471"/>
      <c r="M471"/>
      <c r="N471"/>
      <c r="O471"/>
    </row>
    <row r="472" spans="1:15">
      <c r="A472" s="26" t="s">
        <v>42</v>
      </c>
      <c r="B472" s="27" t="s">
        <v>12</v>
      </c>
      <c r="C472" s="27">
        <v>2</v>
      </c>
      <c r="D472" s="48">
        <v>1</v>
      </c>
      <c r="E472" s="28" t="s">
        <v>28</v>
      </c>
      <c r="F472" s="16"/>
      <c r="G472" s="40"/>
      <c r="H472" s="85">
        <v>380</v>
      </c>
      <c r="I472"/>
      <c r="J472"/>
      <c r="K472"/>
      <c r="L472"/>
      <c r="M472"/>
      <c r="N472"/>
      <c r="O472"/>
    </row>
    <row r="473" spans="1:15">
      <c r="A473" s="26" t="s">
        <v>42</v>
      </c>
      <c r="B473" s="27" t="s">
        <v>12</v>
      </c>
      <c r="C473" s="27">
        <v>3</v>
      </c>
      <c r="D473" s="48">
        <v>1</v>
      </c>
      <c r="E473" s="28" t="s">
        <v>28</v>
      </c>
      <c r="F473" s="16"/>
      <c r="G473" s="40"/>
      <c r="H473" s="85">
        <v>380</v>
      </c>
      <c r="I473"/>
      <c r="J473"/>
      <c r="K473"/>
      <c r="L473"/>
      <c r="M473"/>
      <c r="N473"/>
      <c r="O473"/>
    </row>
    <row r="474" spans="1:15">
      <c r="A474" s="26" t="s">
        <v>42</v>
      </c>
      <c r="B474" s="27" t="s">
        <v>12</v>
      </c>
      <c r="C474" s="27">
        <v>4</v>
      </c>
      <c r="D474" s="48">
        <v>1</v>
      </c>
      <c r="E474" s="28" t="s">
        <v>28</v>
      </c>
      <c r="F474" s="16"/>
      <c r="G474" s="40"/>
      <c r="H474" s="85">
        <v>380</v>
      </c>
      <c r="I474"/>
      <c r="J474"/>
      <c r="K474"/>
      <c r="L474"/>
      <c r="M474"/>
      <c r="N474"/>
      <c r="O474"/>
    </row>
    <row r="475" spans="1:15">
      <c r="A475" s="26" t="s">
        <v>42</v>
      </c>
      <c r="B475" s="27" t="s">
        <v>12</v>
      </c>
      <c r="C475" s="27">
        <v>5</v>
      </c>
      <c r="D475" s="48">
        <v>1</v>
      </c>
      <c r="E475" s="28" t="s">
        <v>28</v>
      </c>
      <c r="F475" s="16"/>
      <c r="G475" s="40"/>
      <c r="H475" s="85">
        <v>380</v>
      </c>
      <c r="I475"/>
      <c r="J475"/>
      <c r="K475"/>
      <c r="L475"/>
      <c r="M475"/>
      <c r="N475"/>
      <c r="O475"/>
    </row>
    <row r="476" spans="1:15">
      <c r="A476" s="26" t="s">
        <v>42</v>
      </c>
      <c r="B476" s="27" t="s">
        <v>12</v>
      </c>
      <c r="C476" s="27">
        <v>6</v>
      </c>
      <c r="D476" s="48">
        <v>1</v>
      </c>
      <c r="E476" s="28" t="s">
        <v>28</v>
      </c>
      <c r="F476" s="16"/>
      <c r="G476" s="40"/>
      <c r="H476" s="85">
        <v>380</v>
      </c>
      <c r="I476"/>
      <c r="J476"/>
      <c r="K476"/>
      <c r="L476"/>
      <c r="M476"/>
      <c r="N476"/>
      <c r="O476"/>
    </row>
    <row r="477" spans="1:15">
      <c r="A477" s="26" t="s">
        <v>42</v>
      </c>
      <c r="B477" s="27" t="s">
        <v>12</v>
      </c>
      <c r="C477" s="27">
        <v>7</v>
      </c>
      <c r="D477" s="48">
        <v>1</v>
      </c>
      <c r="E477" s="28" t="s">
        <v>28</v>
      </c>
      <c r="F477" s="16"/>
      <c r="G477" s="40"/>
      <c r="H477" s="85">
        <v>380</v>
      </c>
      <c r="I477"/>
      <c r="J477"/>
      <c r="K477"/>
      <c r="L477"/>
      <c r="M477"/>
      <c r="N477"/>
      <c r="O477"/>
    </row>
    <row r="478" spans="1:15">
      <c r="A478" s="26" t="s">
        <v>42</v>
      </c>
      <c r="B478" s="27" t="s">
        <v>12</v>
      </c>
      <c r="C478" s="27">
        <v>8</v>
      </c>
      <c r="D478" s="48">
        <v>1</v>
      </c>
      <c r="E478" s="28" t="s">
        <v>28</v>
      </c>
      <c r="F478" s="16"/>
      <c r="G478" s="40"/>
      <c r="H478" s="85">
        <v>380</v>
      </c>
      <c r="I478"/>
      <c r="J478"/>
      <c r="K478"/>
      <c r="L478"/>
      <c r="M478"/>
      <c r="N478"/>
      <c r="O478"/>
    </row>
    <row r="479" spans="1:15">
      <c r="A479" s="26" t="s">
        <v>42</v>
      </c>
      <c r="B479" s="27" t="s">
        <v>12</v>
      </c>
      <c r="C479" s="27">
        <v>9</v>
      </c>
      <c r="D479" s="48">
        <v>1</v>
      </c>
      <c r="E479" s="28" t="s">
        <v>28</v>
      </c>
      <c r="F479" s="16"/>
      <c r="G479" s="40"/>
      <c r="H479" s="85">
        <v>380</v>
      </c>
      <c r="I479"/>
      <c r="J479"/>
      <c r="K479"/>
      <c r="L479"/>
      <c r="M479"/>
      <c r="N479"/>
      <c r="O479"/>
    </row>
    <row r="480" spans="1:15">
      <c r="A480" s="26" t="s">
        <v>42</v>
      </c>
      <c r="B480" s="27" t="s">
        <v>12</v>
      </c>
      <c r="C480" s="27">
        <v>10</v>
      </c>
      <c r="D480" s="48">
        <v>1</v>
      </c>
      <c r="E480" s="28" t="s">
        <v>28</v>
      </c>
      <c r="F480" s="16"/>
      <c r="G480" s="40"/>
      <c r="H480" s="85">
        <v>380</v>
      </c>
      <c r="I480"/>
      <c r="J480"/>
      <c r="K480"/>
      <c r="L480"/>
      <c r="M480"/>
      <c r="N480"/>
      <c r="O480"/>
    </row>
    <row r="481" spans="1:15">
      <c r="A481" s="26" t="s">
        <v>42</v>
      </c>
      <c r="B481" s="27" t="s">
        <v>12</v>
      </c>
      <c r="C481" s="27">
        <v>11</v>
      </c>
      <c r="D481" s="48">
        <v>1</v>
      </c>
      <c r="E481" s="28" t="s">
        <v>28</v>
      </c>
      <c r="F481" s="16"/>
      <c r="G481" s="40"/>
      <c r="H481" s="85">
        <v>380</v>
      </c>
      <c r="I481"/>
      <c r="J481"/>
      <c r="K481"/>
      <c r="L481"/>
      <c r="M481"/>
      <c r="N481"/>
      <c r="O481"/>
    </row>
    <row r="482" spans="1:15">
      <c r="A482" s="26" t="s">
        <v>42</v>
      </c>
      <c r="B482" s="27" t="s">
        <v>12</v>
      </c>
      <c r="C482" s="27">
        <v>12</v>
      </c>
      <c r="D482" s="48">
        <v>1</v>
      </c>
      <c r="E482" s="28" t="s">
        <v>28</v>
      </c>
      <c r="F482" s="16"/>
      <c r="G482" s="40"/>
      <c r="H482" s="85">
        <v>380</v>
      </c>
      <c r="I482"/>
      <c r="J482"/>
      <c r="K482"/>
      <c r="L482"/>
      <c r="M482"/>
      <c r="N482"/>
      <c r="O482"/>
    </row>
    <row r="483" spans="1:15">
      <c r="A483" s="26" t="s">
        <v>42</v>
      </c>
      <c r="B483" s="27" t="s">
        <v>12</v>
      </c>
      <c r="C483" s="27">
        <v>13</v>
      </c>
      <c r="D483" s="48">
        <v>1</v>
      </c>
      <c r="E483" s="28" t="s">
        <v>28</v>
      </c>
      <c r="F483" s="16"/>
      <c r="G483" s="40"/>
      <c r="H483" s="85">
        <v>380</v>
      </c>
      <c r="I483"/>
      <c r="J483"/>
      <c r="K483"/>
      <c r="L483"/>
      <c r="M483"/>
      <c r="N483"/>
      <c r="O483"/>
    </row>
    <row r="484" spans="1:15">
      <c r="A484" s="26" t="s">
        <v>42</v>
      </c>
      <c r="B484" s="27" t="s">
        <v>12</v>
      </c>
      <c r="C484" s="27">
        <v>14</v>
      </c>
      <c r="D484" s="48">
        <v>1</v>
      </c>
      <c r="E484" s="28" t="s">
        <v>28</v>
      </c>
      <c r="F484" s="16"/>
      <c r="G484" s="40"/>
      <c r="H484" s="85">
        <v>380</v>
      </c>
      <c r="I484"/>
      <c r="J484"/>
      <c r="K484"/>
      <c r="L484"/>
      <c r="M484"/>
      <c r="N484"/>
      <c r="O484"/>
    </row>
    <row r="485" spans="1:15">
      <c r="A485" s="26" t="s">
        <v>42</v>
      </c>
      <c r="B485" s="27" t="s">
        <v>12</v>
      </c>
      <c r="C485" s="27">
        <v>15</v>
      </c>
      <c r="D485" s="48">
        <v>1</v>
      </c>
      <c r="E485" s="28" t="s">
        <v>28</v>
      </c>
      <c r="F485" s="16"/>
      <c r="G485" s="40"/>
      <c r="H485" s="85">
        <v>380</v>
      </c>
      <c r="I485"/>
      <c r="J485"/>
      <c r="K485"/>
      <c r="L485"/>
      <c r="M485"/>
      <c r="N485"/>
      <c r="O485"/>
    </row>
    <row r="486" spans="1:15">
      <c r="A486" s="26" t="s">
        <v>42</v>
      </c>
      <c r="B486" s="27" t="s">
        <v>12</v>
      </c>
      <c r="C486" s="27">
        <v>16</v>
      </c>
      <c r="D486" s="48">
        <v>1</v>
      </c>
      <c r="E486" s="28" t="s">
        <v>28</v>
      </c>
      <c r="F486" s="16"/>
      <c r="G486" s="40"/>
      <c r="H486" s="85">
        <v>380</v>
      </c>
      <c r="I486"/>
      <c r="J486"/>
      <c r="K486"/>
      <c r="L486"/>
      <c r="M486"/>
      <c r="N486"/>
      <c r="O486"/>
    </row>
    <row r="487" spans="1:15">
      <c r="A487" s="26" t="s">
        <v>42</v>
      </c>
      <c r="B487" s="27" t="s">
        <v>13</v>
      </c>
      <c r="C487" s="27">
        <v>1</v>
      </c>
      <c r="D487" s="48">
        <v>1</v>
      </c>
      <c r="E487" s="28" t="s">
        <v>28</v>
      </c>
      <c r="F487" s="16"/>
      <c r="G487" s="40"/>
      <c r="H487" s="85">
        <v>380</v>
      </c>
      <c r="I487"/>
      <c r="J487"/>
      <c r="K487"/>
      <c r="L487"/>
      <c r="M487"/>
      <c r="N487"/>
      <c r="O487"/>
    </row>
    <row r="488" spans="1:15">
      <c r="A488" s="26" t="s">
        <v>42</v>
      </c>
      <c r="B488" s="27" t="s">
        <v>13</v>
      </c>
      <c r="C488" s="27">
        <v>2</v>
      </c>
      <c r="D488" s="48">
        <v>1</v>
      </c>
      <c r="E488" s="28" t="s">
        <v>28</v>
      </c>
      <c r="F488" s="16"/>
      <c r="G488" s="40"/>
      <c r="H488" s="85">
        <v>380</v>
      </c>
      <c r="I488"/>
      <c r="J488"/>
      <c r="K488"/>
      <c r="L488"/>
      <c r="M488"/>
      <c r="N488"/>
      <c r="O488"/>
    </row>
    <row r="489" spans="1:15">
      <c r="A489" s="26" t="s">
        <v>42</v>
      </c>
      <c r="B489" s="27" t="s">
        <v>13</v>
      </c>
      <c r="C489" s="27">
        <v>3</v>
      </c>
      <c r="D489" s="48">
        <v>1</v>
      </c>
      <c r="E489" s="28" t="s">
        <v>28</v>
      </c>
      <c r="F489" s="16"/>
      <c r="G489" s="40"/>
      <c r="H489" s="85">
        <v>380</v>
      </c>
      <c r="I489"/>
      <c r="J489"/>
      <c r="K489"/>
      <c r="L489"/>
      <c r="M489"/>
      <c r="N489"/>
      <c r="O489"/>
    </row>
    <row r="490" spans="1:15">
      <c r="A490" s="26" t="s">
        <v>42</v>
      </c>
      <c r="B490" s="27" t="s">
        <v>13</v>
      </c>
      <c r="C490" s="27">
        <v>4</v>
      </c>
      <c r="D490" s="48">
        <v>1</v>
      </c>
      <c r="E490" s="28" t="s">
        <v>28</v>
      </c>
      <c r="F490" s="16"/>
      <c r="G490" s="40"/>
      <c r="H490" s="85">
        <v>380</v>
      </c>
      <c r="I490"/>
      <c r="J490"/>
      <c r="K490"/>
      <c r="L490"/>
      <c r="M490"/>
      <c r="N490"/>
      <c r="O490"/>
    </row>
    <row r="491" spans="1:15">
      <c r="A491" s="26" t="s">
        <v>42</v>
      </c>
      <c r="B491" s="27" t="s">
        <v>13</v>
      </c>
      <c r="C491" s="27">
        <v>5</v>
      </c>
      <c r="D491" s="48">
        <v>1</v>
      </c>
      <c r="E491" s="28" t="s">
        <v>28</v>
      </c>
      <c r="F491" s="16"/>
      <c r="G491" s="40"/>
      <c r="H491" s="85">
        <v>380</v>
      </c>
      <c r="I491"/>
      <c r="J491"/>
      <c r="K491"/>
      <c r="L491"/>
      <c r="M491"/>
      <c r="N491"/>
      <c r="O491"/>
    </row>
    <row r="492" spans="1:15">
      <c r="A492" s="26" t="s">
        <v>42</v>
      </c>
      <c r="B492" s="27" t="s">
        <v>13</v>
      </c>
      <c r="C492" s="27">
        <v>6</v>
      </c>
      <c r="D492" s="48">
        <v>1</v>
      </c>
      <c r="E492" s="28" t="s">
        <v>28</v>
      </c>
      <c r="F492" s="16"/>
      <c r="G492" s="40"/>
      <c r="H492" s="85">
        <v>380</v>
      </c>
      <c r="I492"/>
      <c r="J492"/>
      <c r="K492"/>
      <c r="L492"/>
      <c r="M492"/>
      <c r="N492"/>
      <c r="O492"/>
    </row>
    <row r="493" spans="1:15">
      <c r="A493" s="26" t="s">
        <v>42</v>
      </c>
      <c r="B493" s="27" t="s">
        <v>13</v>
      </c>
      <c r="C493" s="27">
        <v>7</v>
      </c>
      <c r="D493" s="48">
        <v>1</v>
      </c>
      <c r="E493" s="28" t="s">
        <v>28</v>
      </c>
      <c r="F493" s="16"/>
      <c r="G493" s="40"/>
      <c r="H493" s="85">
        <v>380</v>
      </c>
      <c r="I493"/>
      <c r="J493"/>
      <c r="K493"/>
      <c r="L493"/>
      <c r="M493"/>
      <c r="N493"/>
      <c r="O493"/>
    </row>
    <row r="494" spans="1:15">
      <c r="A494" s="26" t="s">
        <v>42</v>
      </c>
      <c r="B494" s="27" t="s">
        <v>13</v>
      </c>
      <c r="C494" s="27">
        <v>8</v>
      </c>
      <c r="D494" s="48">
        <v>1</v>
      </c>
      <c r="E494" s="28" t="s">
        <v>28</v>
      </c>
      <c r="F494" s="16"/>
      <c r="G494" s="40"/>
      <c r="H494" s="85">
        <v>380</v>
      </c>
      <c r="I494"/>
      <c r="J494"/>
      <c r="K494"/>
      <c r="L494"/>
      <c r="M494"/>
      <c r="N494"/>
      <c r="O494"/>
    </row>
    <row r="495" spans="1:15">
      <c r="A495" s="26" t="s">
        <v>42</v>
      </c>
      <c r="B495" s="27" t="s">
        <v>13</v>
      </c>
      <c r="C495" s="27">
        <v>9</v>
      </c>
      <c r="D495" s="48">
        <v>1</v>
      </c>
      <c r="E495" s="28" t="s">
        <v>28</v>
      </c>
      <c r="F495" s="16"/>
      <c r="G495" s="40"/>
      <c r="H495" s="85">
        <v>380</v>
      </c>
      <c r="I495"/>
      <c r="J495"/>
      <c r="K495"/>
      <c r="L495"/>
      <c r="M495"/>
      <c r="N495"/>
      <c r="O495"/>
    </row>
    <row r="496" spans="1:15">
      <c r="A496" s="26" t="s">
        <v>42</v>
      </c>
      <c r="B496" s="27" t="s">
        <v>13</v>
      </c>
      <c r="C496" s="27">
        <v>10</v>
      </c>
      <c r="D496" s="48">
        <v>1</v>
      </c>
      <c r="E496" s="28" t="s">
        <v>28</v>
      </c>
      <c r="F496" s="16"/>
      <c r="G496" s="40"/>
      <c r="H496" s="85">
        <v>380</v>
      </c>
      <c r="I496"/>
      <c r="J496"/>
      <c r="K496"/>
      <c r="L496"/>
      <c r="M496"/>
      <c r="N496"/>
      <c r="O496"/>
    </row>
    <row r="497" spans="1:15">
      <c r="A497" s="26" t="s">
        <v>42</v>
      </c>
      <c r="B497" s="27" t="s">
        <v>13</v>
      </c>
      <c r="C497" s="27">
        <v>11</v>
      </c>
      <c r="D497" s="48">
        <v>1</v>
      </c>
      <c r="E497" s="28" t="s">
        <v>28</v>
      </c>
      <c r="F497" s="16"/>
      <c r="G497" s="40"/>
      <c r="H497" s="85">
        <v>380</v>
      </c>
      <c r="I497"/>
      <c r="J497"/>
      <c r="K497"/>
      <c r="L497"/>
      <c r="M497"/>
      <c r="N497"/>
      <c r="O497"/>
    </row>
    <row r="498" spans="1:15">
      <c r="A498" s="26" t="s">
        <v>42</v>
      </c>
      <c r="B498" s="27" t="s">
        <v>13</v>
      </c>
      <c r="C498" s="27">
        <v>12</v>
      </c>
      <c r="D498" s="48">
        <v>1</v>
      </c>
      <c r="E498" s="28" t="s">
        <v>28</v>
      </c>
      <c r="F498" s="16"/>
      <c r="G498" s="40"/>
      <c r="H498" s="85">
        <v>380</v>
      </c>
      <c r="I498"/>
      <c r="J498"/>
      <c r="K498"/>
      <c r="L498"/>
      <c r="M498"/>
      <c r="N498"/>
      <c r="O498"/>
    </row>
    <row r="499" spans="1:15">
      <c r="A499" s="26" t="s">
        <v>42</v>
      </c>
      <c r="B499" s="27" t="s">
        <v>13</v>
      </c>
      <c r="C499" s="27">
        <v>13</v>
      </c>
      <c r="D499" s="48">
        <v>1</v>
      </c>
      <c r="E499" s="28" t="s">
        <v>28</v>
      </c>
      <c r="F499" s="16"/>
      <c r="G499" s="40"/>
      <c r="H499" s="85">
        <v>380</v>
      </c>
      <c r="I499"/>
      <c r="J499"/>
      <c r="K499"/>
      <c r="L499"/>
      <c r="M499"/>
      <c r="N499"/>
      <c r="O499"/>
    </row>
    <row r="500" spans="1:15">
      <c r="A500" s="26" t="s">
        <v>42</v>
      </c>
      <c r="B500" s="27" t="s">
        <v>13</v>
      </c>
      <c r="C500" s="27">
        <v>14</v>
      </c>
      <c r="D500" s="48">
        <v>1</v>
      </c>
      <c r="E500" s="28" t="s">
        <v>28</v>
      </c>
      <c r="F500" s="16"/>
      <c r="G500" s="40"/>
      <c r="H500" s="85">
        <v>380</v>
      </c>
      <c r="I500"/>
      <c r="J500"/>
      <c r="K500"/>
      <c r="L500"/>
      <c r="M500"/>
      <c r="N500"/>
      <c r="O500"/>
    </row>
    <row r="501" spans="1:15">
      <c r="A501" s="26" t="s">
        <v>42</v>
      </c>
      <c r="B501" s="27" t="s">
        <v>13</v>
      </c>
      <c r="C501" s="27">
        <v>15</v>
      </c>
      <c r="D501" s="48">
        <v>1</v>
      </c>
      <c r="E501" s="28" t="s">
        <v>28</v>
      </c>
      <c r="F501" s="16"/>
      <c r="G501" s="40"/>
      <c r="H501" s="85">
        <v>380</v>
      </c>
      <c r="I501"/>
      <c r="J501"/>
      <c r="K501"/>
      <c r="L501"/>
      <c r="M501"/>
      <c r="N501"/>
      <c r="O501"/>
    </row>
    <row r="502" spans="1:15">
      <c r="A502" s="26" t="s">
        <v>42</v>
      </c>
      <c r="B502" s="27" t="s">
        <v>13</v>
      </c>
      <c r="C502" s="27">
        <v>16</v>
      </c>
      <c r="D502" s="48">
        <v>1</v>
      </c>
      <c r="E502" s="28" t="s">
        <v>28</v>
      </c>
      <c r="F502" s="16"/>
      <c r="G502" s="40"/>
      <c r="H502" s="85">
        <v>380</v>
      </c>
      <c r="I502"/>
      <c r="J502"/>
      <c r="K502"/>
      <c r="L502"/>
      <c r="M502"/>
      <c r="N502"/>
      <c r="O502"/>
    </row>
    <row r="503" spans="1:15">
      <c r="A503" s="26" t="s">
        <v>43</v>
      </c>
      <c r="B503" s="27" t="s">
        <v>12</v>
      </c>
      <c r="C503" s="27">
        <v>1</v>
      </c>
      <c r="D503" s="48">
        <v>1</v>
      </c>
      <c r="E503" s="28" t="s">
        <v>28</v>
      </c>
      <c r="F503" s="16"/>
      <c r="G503" s="40"/>
      <c r="H503" s="85">
        <v>416</v>
      </c>
      <c r="I503"/>
      <c r="J503"/>
      <c r="K503"/>
      <c r="L503"/>
      <c r="M503"/>
      <c r="N503"/>
      <c r="O503"/>
    </row>
    <row r="504" spans="1:15">
      <c r="A504" s="26" t="s">
        <v>43</v>
      </c>
      <c r="B504" s="27" t="s">
        <v>12</v>
      </c>
      <c r="C504" s="27">
        <v>2</v>
      </c>
      <c r="D504" s="48">
        <v>1</v>
      </c>
      <c r="E504" s="28" t="s">
        <v>28</v>
      </c>
      <c r="F504" s="16"/>
      <c r="G504" s="40"/>
      <c r="H504" s="85">
        <v>416</v>
      </c>
      <c r="I504"/>
      <c r="J504"/>
      <c r="K504"/>
      <c r="L504"/>
      <c r="M504"/>
      <c r="N504"/>
      <c r="O504"/>
    </row>
    <row r="505" spans="1:15">
      <c r="A505" s="26" t="s">
        <v>43</v>
      </c>
      <c r="B505" s="27" t="s">
        <v>12</v>
      </c>
      <c r="C505" s="27">
        <v>3</v>
      </c>
      <c r="D505" s="48">
        <v>1</v>
      </c>
      <c r="E505" s="28" t="s">
        <v>28</v>
      </c>
      <c r="F505" s="16"/>
      <c r="G505" s="40"/>
      <c r="H505" s="85">
        <v>416</v>
      </c>
      <c r="I505"/>
      <c r="J505"/>
      <c r="K505"/>
      <c r="L505"/>
      <c r="M505"/>
      <c r="N505"/>
      <c r="O505"/>
    </row>
    <row r="506" spans="1:15">
      <c r="A506" s="26" t="s">
        <v>43</v>
      </c>
      <c r="B506" s="27" t="s">
        <v>12</v>
      </c>
      <c r="C506" s="27">
        <v>4</v>
      </c>
      <c r="D506" s="48">
        <v>1</v>
      </c>
      <c r="E506" s="28" t="s">
        <v>28</v>
      </c>
      <c r="F506" s="16"/>
      <c r="G506" s="40"/>
      <c r="H506" s="85">
        <v>416</v>
      </c>
      <c r="I506"/>
      <c r="J506"/>
      <c r="K506"/>
      <c r="L506"/>
      <c r="M506"/>
      <c r="N506"/>
      <c r="O506"/>
    </row>
    <row r="507" spans="1:15">
      <c r="A507" s="26" t="s">
        <v>43</v>
      </c>
      <c r="B507" s="27" t="s">
        <v>12</v>
      </c>
      <c r="C507" s="27">
        <v>5</v>
      </c>
      <c r="D507" s="48">
        <v>1</v>
      </c>
      <c r="E507" s="28" t="s">
        <v>28</v>
      </c>
      <c r="F507" s="16"/>
      <c r="G507" s="40"/>
      <c r="H507" s="85">
        <v>416</v>
      </c>
      <c r="I507"/>
      <c r="J507"/>
      <c r="K507"/>
      <c r="L507"/>
      <c r="M507"/>
      <c r="N507"/>
      <c r="O507"/>
    </row>
    <row r="508" spans="1:15">
      <c r="A508" s="26" t="s">
        <v>43</v>
      </c>
      <c r="B508" s="27" t="s">
        <v>12</v>
      </c>
      <c r="C508" s="27">
        <v>6</v>
      </c>
      <c r="D508" s="48">
        <v>1</v>
      </c>
      <c r="E508" s="28" t="s">
        <v>28</v>
      </c>
      <c r="F508" s="16"/>
      <c r="G508" s="40"/>
      <c r="H508" s="85">
        <v>416</v>
      </c>
      <c r="I508"/>
      <c r="J508"/>
      <c r="K508"/>
      <c r="L508"/>
      <c r="M508"/>
      <c r="N508"/>
      <c r="O508"/>
    </row>
    <row r="509" spans="1:15">
      <c r="A509" s="26" t="s">
        <v>43</v>
      </c>
      <c r="B509" s="27" t="s">
        <v>12</v>
      </c>
      <c r="C509" s="27">
        <v>7</v>
      </c>
      <c r="D509" s="48">
        <v>1</v>
      </c>
      <c r="E509" s="28" t="s">
        <v>28</v>
      </c>
      <c r="F509" s="16"/>
      <c r="G509" s="40"/>
      <c r="H509" s="85">
        <v>416</v>
      </c>
      <c r="I509"/>
      <c r="J509"/>
      <c r="K509"/>
      <c r="L509"/>
      <c r="M509"/>
      <c r="N509"/>
      <c r="O509"/>
    </row>
    <row r="510" spans="1:15">
      <c r="A510" s="26" t="s">
        <v>43</v>
      </c>
      <c r="B510" s="27" t="s">
        <v>12</v>
      </c>
      <c r="C510" s="27">
        <v>8</v>
      </c>
      <c r="D510" s="48">
        <v>1</v>
      </c>
      <c r="E510" s="28" t="s">
        <v>28</v>
      </c>
      <c r="F510" s="16"/>
      <c r="G510" s="40"/>
      <c r="H510" s="85">
        <v>416</v>
      </c>
      <c r="I510"/>
      <c r="J510"/>
      <c r="K510"/>
      <c r="L510"/>
      <c r="M510"/>
      <c r="N510"/>
      <c r="O510"/>
    </row>
    <row r="511" spans="1:15">
      <c r="A511" s="26" t="s">
        <v>43</v>
      </c>
      <c r="B511" s="27" t="s">
        <v>12</v>
      </c>
      <c r="C511" s="27">
        <v>9</v>
      </c>
      <c r="D511" s="48">
        <v>1</v>
      </c>
      <c r="E511" s="28" t="s">
        <v>28</v>
      </c>
      <c r="F511" s="16"/>
      <c r="G511" s="40"/>
      <c r="H511" s="85">
        <v>416</v>
      </c>
      <c r="I511"/>
      <c r="J511"/>
      <c r="K511"/>
      <c r="L511"/>
      <c r="M511"/>
      <c r="N511"/>
      <c r="O511"/>
    </row>
    <row r="512" spans="1:15">
      <c r="A512" s="26" t="s">
        <v>43</v>
      </c>
      <c r="B512" s="27" t="s">
        <v>12</v>
      </c>
      <c r="C512" s="27">
        <v>10</v>
      </c>
      <c r="D512" s="48">
        <v>1</v>
      </c>
      <c r="E512" s="28" t="s">
        <v>28</v>
      </c>
      <c r="F512" s="16"/>
      <c r="G512" s="40"/>
      <c r="H512" s="85">
        <v>416</v>
      </c>
      <c r="I512"/>
      <c r="J512"/>
      <c r="K512"/>
      <c r="L512"/>
      <c r="M512"/>
      <c r="N512"/>
      <c r="O512"/>
    </row>
    <row r="513" spans="1:15">
      <c r="A513" s="26" t="s">
        <v>43</v>
      </c>
      <c r="B513" s="27" t="s">
        <v>12</v>
      </c>
      <c r="C513" s="27">
        <v>11</v>
      </c>
      <c r="D513" s="48">
        <v>1</v>
      </c>
      <c r="E513" s="28" t="s">
        <v>28</v>
      </c>
      <c r="F513" s="16"/>
      <c r="G513" s="40"/>
      <c r="H513" s="85">
        <v>416</v>
      </c>
      <c r="I513"/>
      <c r="J513"/>
      <c r="K513"/>
      <c r="L513"/>
      <c r="M513"/>
      <c r="N513"/>
      <c r="O513"/>
    </row>
    <row r="514" spans="1:15">
      <c r="A514" s="26" t="s">
        <v>43</v>
      </c>
      <c r="B514" s="27" t="s">
        <v>12</v>
      </c>
      <c r="C514" s="27">
        <v>12</v>
      </c>
      <c r="D514" s="48">
        <v>1</v>
      </c>
      <c r="E514" s="28" t="s">
        <v>28</v>
      </c>
      <c r="F514" s="16"/>
      <c r="G514" s="40"/>
      <c r="H514" s="85">
        <v>416</v>
      </c>
      <c r="I514"/>
      <c r="J514"/>
      <c r="K514"/>
      <c r="L514"/>
      <c r="M514"/>
      <c r="N514"/>
      <c r="O514"/>
    </row>
    <row r="515" spans="1:15">
      <c r="A515" s="26" t="s">
        <v>43</v>
      </c>
      <c r="B515" s="27" t="s">
        <v>12</v>
      </c>
      <c r="C515" s="27">
        <v>13</v>
      </c>
      <c r="D515" s="48">
        <v>1</v>
      </c>
      <c r="E515" s="28" t="s">
        <v>28</v>
      </c>
      <c r="F515" s="16"/>
      <c r="G515" s="40"/>
      <c r="H515" s="85">
        <v>416</v>
      </c>
      <c r="I515"/>
      <c r="J515"/>
      <c r="K515"/>
      <c r="L515"/>
      <c r="M515"/>
      <c r="N515"/>
      <c r="O515"/>
    </row>
    <row r="516" spans="1:15">
      <c r="A516" s="26" t="s">
        <v>43</v>
      </c>
      <c r="B516" s="27" t="s">
        <v>12</v>
      </c>
      <c r="C516" s="27">
        <v>14</v>
      </c>
      <c r="D516" s="48">
        <v>1</v>
      </c>
      <c r="E516" s="28" t="s">
        <v>28</v>
      </c>
      <c r="F516" s="16"/>
      <c r="G516" s="40"/>
      <c r="H516" s="85">
        <v>416</v>
      </c>
      <c r="I516"/>
      <c r="J516"/>
      <c r="K516"/>
      <c r="L516"/>
      <c r="M516"/>
      <c r="N516"/>
      <c r="O516"/>
    </row>
    <row r="517" spans="1:15">
      <c r="A517" s="26" t="s">
        <v>43</v>
      </c>
      <c r="B517" s="27" t="s">
        <v>12</v>
      </c>
      <c r="C517" s="27">
        <v>15</v>
      </c>
      <c r="D517" s="48">
        <v>1</v>
      </c>
      <c r="E517" s="28" t="s">
        <v>28</v>
      </c>
      <c r="F517" s="16"/>
      <c r="G517" s="40"/>
      <c r="H517" s="85">
        <v>416</v>
      </c>
      <c r="I517"/>
      <c r="J517"/>
      <c r="K517"/>
      <c r="L517"/>
      <c r="M517"/>
      <c r="N517"/>
      <c r="O517"/>
    </row>
    <row r="518" spans="1:15">
      <c r="A518" s="26" t="s">
        <v>43</v>
      </c>
      <c r="B518" s="27" t="s">
        <v>12</v>
      </c>
      <c r="C518" s="27">
        <v>16</v>
      </c>
      <c r="D518" s="48">
        <v>1</v>
      </c>
      <c r="E518" s="28" t="s">
        <v>28</v>
      </c>
      <c r="F518" s="16"/>
      <c r="G518" s="40"/>
      <c r="H518" s="85">
        <v>416</v>
      </c>
      <c r="I518"/>
      <c r="J518"/>
      <c r="K518"/>
      <c r="L518"/>
      <c r="M518"/>
      <c r="N518"/>
      <c r="O518"/>
    </row>
    <row r="519" spans="1:15">
      <c r="A519" s="26" t="s">
        <v>43</v>
      </c>
      <c r="B519" s="27" t="s">
        <v>13</v>
      </c>
      <c r="C519" s="27">
        <v>1</v>
      </c>
      <c r="D519" s="48">
        <v>1</v>
      </c>
      <c r="E519" s="28" t="s">
        <v>28</v>
      </c>
      <c r="F519" s="16"/>
      <c r="G519" s="40"/>
      <c r="H519" s="85">
        <v>416</v>
      </c>
      <c r="I519"/>
      <c r="J519"/>
      <c r="K519"/>
      <c r="L519"/>
      <c r="M519"/>
      <c r="N519"/>
      <c r="O519"/>
    </row>
    <row r="520" spans="1:15">
      <c r="A520" s="26" t="s">
        <v>43</v>
      </c>
      <c r="B520" s="27" t="s">
        <v>13</v>
      </c>
      <c r="C520" s="27">
        <v>2</v>
      </c>
      <c r="D520" s="48">
        <v>1</v>
      </c>
      <c r="E520" s="28" t="s">
        <v>28</v>
      </c>
      <c r="F520" s="16"/>
      <c r="G520" s="40"/>
      <c r="H520" s="85">
        <v>416</v>
      </c>
      <c r="I520"/>
      <c r="J520"/>
      <c r="K520"/>
      <c r="L520"/>
      <c r="M520"/>
      <c r="N520"/>
      <c r="O520"/>
    </row>
    <row r="521" spans="1:15">
      <c r="A521" s="26" t="s">
        <v>43</v>
      </c>
      <c r="B521" s="27" t="s">
        <v>13</v>
      </c>
      <c r="C521" s="27">
        <v>3</v>
      </c>
      <c r="D521" s="48">
        <v>1</v>
      </c>
      <c r="E521" s="28" t="s">
        <v>28</v>
      </c>
      <c r="F521" s="16"/>
      <c r="G521" s="40"/>
      <c r="H521" s="85">
        <v>416</v>
      </c>
      <c r="I521"/>
      <c r="J521"/>
      <c r="K521"/>
      <c r="L521"/>
      <c r="M521"/>
      <c r="N521"/>
      <c r="O521"/>
    </row>
    <row r="522" spans="1:15">
      <c r="A522" s="26" t="s">
        <v>43</v>
      </c>
      <c r="B522" s="27" t="s">
        <v>13</v>
      </c>
      <c r="C522" s="27">
        <v>4</v>
      </c>
      <c r="D522" s="48">
        <v>1</v>
      </c>
      <c r="E522" s="28" t="s">
        <v>28</v>
      </c>
      <c r="F522" s="16"/>
      <c r="G522" s="40"/>
      <c r="H522" s="85">
        <v>416</v>
      </c>
      <c r="I522"/>
      <c r="J522"/>
      <c r="K522"/>
      <c r="L522"/>
      <c r="M522"/>
      <c r="N522"/>
      <c r="O522"/>
    </row>
    <row r="523" spans="1:15">
      <c r="A523" s="26" t="s">
        <v>43</v>
      </c>
      <c r="B523" s="27" t="s">
        <v>13</v>
      </c>
      <c r="C523" s="27">
        <v>5</v>
      </c>
      <c r="D523" s="48">
        <v>1</v>
      </c>
      <c r="E523" s="28" t="s">
        <v>28</v>
      </c>
      <c r="F523" s="16"/>
      <c r="G523" s="40"/>
      <c r="H523" s="85">
        <v>416</v>
      </c>
      <c r="I523"/>
      <c r="J523"/>
      <c r="K523"/>
      <c r="L523"/>
      <c r="M523"/>
      <c r="N523"/>
      <c r="O523"/>
    </row>
    <row r="524" spans="1:15">
      <c r="A524" s="26" t="s">
        <v>43</v>
      </c>
      <c r="B524" s="27" t="s">
        <v>13</v>
      </c>
      <c r="C524" s="27">
        <v>6</v>
      </c>
      <c r="D524" s="48">
        <v>1</v>
      </c>
      <c r="E524" s="28" t="s">
        <v>28</v>
      </c>
      <c r="F524" s="16"/>
      <c r="G524" s="40"/>
      <c r="H524" s="85">
        <v>416</v>
      </c>
      <c r="I524"/>
      <c r="J524"/>
      <c r="K524"/>
      <c r="L524"/>
      <c r="M524"/>
      <c r="N524"/>
      <c r="O524"/>
    </row>
    <row r="525" spans="1:15">
      <c r="A525" s="26" t="s">
        <v>43</v>
      </c>
      <c r="B525" s="27" t="s">
        <v>13</v>
      </c>
      <c r="C525" s="27">
        <v>7</v>
      </c>
      <c r="D525" s="48">
        <v>1</v>
      </c>
      <c r="E525" s="28" t="s">
        <v>28</v>
      </c>
      <c r="F525" s="16"/>
      <c r="G525" s="40"/>
      <c r="H525" s="85">
        <v>416</v>
      </c>
      <c r="I525"/>
      <c r="J525"/>
      <c r="K525"/>
      <c r="L525"/>
      <c r="M525"/>
      <c r="N525"/>
      <c r="O525"/>
    </row>
    <row r="526" spans="1:15">
      <c r="A526" s="26" t="s">
        <v>43</v>
      </c>
      <c r="B526" s="27" t="s">
        <v>13</v>
      </c>
      <c r="C526" s="27">
        <v>8</v>
      </c>
      <c r="D526" s="48">
        <v>1</v>
      </c>
      <c r="E526" s="28" t="s">
        <v>28</v>
      </c>
      <c r="F526" s="16"/>
      <c r="G526" s="40"/>
      <c r="H526" s="85">
        <v>416</v>
      </c>
      <c r="I526"/>
      <c r="J526"/>
      <c r="K526"/>
      <c r="L526"/>
      <c r="M526"/>
      <c r="N526"/>
      <c r="O526"/>
    </row>
    <row r="527" spans="1:15">
      <c r="A527" s="26" t="s">
        <v>43</v>
      </c>
      <c r="B527" s="27" t="s">
        <v>13</v>
      </c>
      <c r="C527" s="27">
        <v>9</v>
      </c>
      <c r="D527" s="48">
        <v>1</v>
      </c>
      <c r="E527" s="28" t="s">
        <v>28</v>
      </c>
      <c r="F527" s="16"/>
      <c r="G527" s="40"/>
      <c r="H527" s="85">
        <v>416</v>
      </c>
      <c r="I527"/>
      <c r="J527"/>
      <c r="K527"/>
      <c r="L527"/>
      <c r="M527"/>
      <c r="N527"/>
      <c r="O527"/>
    </row>
    <row r="528" spans="1:15">
      <c r="A528" s="26" t="s">
        <v>43</v>
      </c>
      <c r="B528" s="27" t="s">
        <v>13</v>
      </c>
      <c r="C528" s="27">
        <v>10</v>
      </c>
      <c r="D528" s="48">
        <v>1</v>
      </c>
      <c r="E528" s="28" t="s">
        <v>28</v>
      </c>
      <c r="F528" s="16"/>
      <c r="G528" s="40"/>
      <c r="H528" s="85">
        <v>416</v>
      </c>
      <c r="I528"/>
      <c r="J528"/>
      <c r="K528"/>
      <c r="L528"/>
      <c r="M528"/>
      <c r="N528"/>
      <c r="O528"/>
    </row>
    <row r="529" spans="1:15">
      <c r="A529" s="26" t="s">
        <v>43</v>
      </c>
      <c r="B529" s="27" t="s">
        <v>13</v>
      </c>
      <c r="C529" s="27">
        <v>11</v>
      </c>
      <c r="D529" s="48">
        <v>1</v>
      </c>
      <c r="E529" s="28" t="s">
        <v>28</v>
      </c>
      <c r="F529" s="16"/>
      <c r="G529" s="40"/>
      <c r="H529" s="85">
        <v>416</v>
      </c>
      <c r="I529"/>
      <c r="J529"/>
      <c r="K529"/>
      <c r="L529"/>
      <c r="M529"/>
      <c r="N529"/>
      <c r="O529"/>
    </row>
    <row r="530" spans="1:15">
      <c r="A530" s="26" t="s">
        <v>43</v>
      </c>
      <c r="B530" s="27" t="s">
        <v>13</v>
      </c>
      <c r="C530" s="27">
        <v>12</v>
      </c>
      <c r="D530" s="48">
        <v>1</v>
      </c>
      <c r="E530" s="28" t="s">
        <v>28</v>
      </c>
      <c r="F530" s="16"/>
      <c r="G530" s="40"/>
      <c r="H530" s="85">
        <v>416</v>
      </c>
      <c r="I530"/>
      <c r="J530"/>
      <c r="K530"/>
      <c r="L530"/>
      <c r="M530"/>
      <c r="N530"/>
      <c r="O530"/>
    </row>
    <row r="531" spans="1:15">
      <c r="A531" s="26" t="s">
        <v>43</v>
      </c>
      <c r="B531" s="27" t="s">
        <v>13</v>
      </c>
      <c r="C531" s="27">
        <v>13</v>
      </c>
      <c r="D531" s="48">
        <v>1</v>
      </c>
      <c r="E531" s="28" t="s">
        <v>28</v>
      </c>
      <c r="F531" s="16"/>
      <c r="G531" s="40"/>
      <c r="H531" s="85">
        <v>416</v>
      </c>
      <c r="I531"/>
      <c r="J531"/>
      <c r="K531"/>
      <c r="L531"/>
      <c r="M531"/>
      <c r="N531"/>
      <c r="O531"/>
    </row>
    <row r="532" spans="1:15">
      <c r="A532" s="26" t="s">
        <v>43</v>
      </c>
      <c r="B532" s="27" t="s">
        <v>13</v>
      </c>
      <c r="C532" s="27">
        <v>14</v>
      </c>
      <c r="D532" s="48">
        <v>1</v>
      </c>
      <c r="E532" s="28" t="s">
        <v>28</v>
      </c>
      <c r="F532" s="16"/>
      <c r="G532" s="40"/>
      <c r="H532" s="85">
        <v>416</v>
      </c>
      <c r="I532"/>
      <c r="J532"/>
      <c r="K532"/>
      <c r="L532"/>
      <c r="M532"/>
      <c r="N532"/>
      <c r="O532"/>
    </row>
    <row r="533" spans="1:15">
      <c r="A533" s="26" t="s">
        <v>43</v>
      </c>
      <c r="B533" s="27" t="s">
        <v>13</v>
      </c>
      <c r="C533" s="27">
        <v>15</v>
      </c>
      <c r="D533" s="48">
        <v>1</v>
      </c>
      <c r="E533" s="28" t="s">
        <v>28</v>
      </c>
      <c r="F533" s="16"/>
      <c r="G533" s="40"/>
      <c r="H533" s="85">
        <v>416</v>
      </c>
      <c r="I533"/>
      <c r="J533"/>
      <c r="K533"/>
      <c r="L533"/>
      <c r="M533"/>
      <c r="N533"/>
      <c r="O533"/>
    </row>
    <row r="534" spans="1:15">
      <c r="A534" s="26" t="s">
        <v>43</v>
      </c>
      <c r="B534" s="27" t="s">
        <v>13</v>
      </c>
      <c r="C534" s="27">
        <v>16</v>
      </c>
      <c r="D534" s="48">
        <v>1</v>
      </c>
      <c r="E534" s="28" t="s">
        <v>28</v>
      </c>
      <c r="F534" s="16"/>
      <c r="G534" s="40"/>
      <c r="H534" s="85">
        <v>416</v>
      </c>
      <c r="I534"/>
      <c r="J534"/>
      <c r="K534"/>
      <c r="L534"/>
      <c r="M534"/>
      <c r="N534"/>
      <c r="O534"/>
    </row>
    <row r="535" spans="1:15">
      <c r="A535" s="36" t="s">
        <v>44</v>
      </c>
      <c r="B535" s="29" t="s">
        <v>12</v>
      </c>
      <c r="C535" s="29">
        <v>1</v>
      </c>
      <c r="D535" s="47">
        <v>1</v>
      </c>
      <c r="E535" s="37" t="s">
        <v>28</v>
      </c>
      <c r="F535" s="38"/>
      <c r="G535" s="42"/>
      <c r="H535" s="84">
        <v>362</v>
      </c>
      <c r="I535"/>
      <c r="J535"/>
      <c r="K535"/>
      <c r="L535"/>
      <c r="M535"/>
      <c r="N535"/>
      <c r="O535"/>
    </row>
    <row r="536" spans="1:15">
      <c r="A536" s="26" t="s">
        <v>44</v>
      </c>
      <c r="B536" s="27" t="s">
        <v>12</v>
      </c>
      <c r="C536" s="27">
        <v>2</v>
      </c>
      <c r="D536" s="48">
        <v>1</v>
      </c>
      <c r="E536" s="28" t="s">
        <v>28</v>
      </c>
      <c r="F536" s="16"/>
      <c r="G536" s="40"/>
      <c r="H536" s="85">
        <v>362</v>
      </c>
      <c r="I536"/>
      <c r="J536"/>
      <c r="K536"/>
      <c r="L536"/>
      <c r="M536"/>
      <c r="N536"/>
      <c r="O536"/>
    </row>
    <row r="537" spans="1:15">
      <c r="A537" s="26" t="s">
        <v>44</v>
      </c>
      <c r="B537" s="27" t="s">
        <v>12</v>
      </c>
      <c r="C537" s="27">
        <v>3</v>
      </c>
      <c r="D537" s="48">
        <v>1</v>
      </c>
      <c r="E537" s="28" t="s">
        <v>28</v>
      </c>
      <c r="F537" s="16"/>
      <c r="G537" s="40"/>
      <c r="H537" s="84">
        <v>362</v>
      </c>
      <c r="I537"/>
      <c r="J537"/>
      <c r="K537"/>
      <c r="L537"/>
      <c r="M537"/>
      <c r="N537"/>
      <c r="O537"/>
    </row>
    <row r="538" spans="1:15">
      <c r="A538" s="26" t="s">
        <v>44</v>
      </c>
      <c r="B538" s="27" t="s">
        <v>12</v>
      </c>
      <c r="C538" s="27">
        <v>4</v>
      </c>
      <c r="D538" s="48">
        <v>1</v>
      </c>
      <c r="E538" s="28" t="s">
        <v>28</v>
      </c>
      <c r="F538" s="16"/>
      <c r="G538" s="40"/>
      <c r="H538" s="85">
        <v>362</v>
      </c>
      <c r="I538"/>
      <c r="J538"/>
      <c r="K538"/>
      <c r="L538"/>
      <c r="M538"/>
      <c r="N538"/>
      <c r="O538"/>
    </row>
    <row r="539" spans="1:15">
      <c r="A539" s="26" t="s">
        <v>44</v>
      </c>
      <c r="B539" s="27" t="s">
        <v>12</v>
      </c>
      <c r="C539" s="27">
        <v>5</v>
      </c>
      <c r="D539" s="48">
        <v>1</v>
      </c>
      <c r="E539" s="28" t="s">
        <v>28</v>
      </c>
      <c r="F539" s="16"/>
      <c r="G539" s="40"/>
      <c r="H539" s="84">
        <v>362</v>
      </c>
      <c r="I539"/>
      <c r="J539"/>
      <c r="K539"/>
      <c r="L539"/>
      <c r="M539"/>
      <c r="N539"/>
      <c r="O539"/>
    </row>
    <row r="540" spans="1:15">
      <c r="A540" s="26" t="s">
        <v>44</v>
      </c>
      <c r="B540" s="27" t="s">
        <v>12</v>
      </c>
      <c r="C540" s="27">
        <v>6</v>
      </c>
      <c r="D540" s="48">
        <v>1</v>
      </c>
      <c r="E540" s="28" t="s">
        <v>28</v>
      </c>
      <c r="F540" s="16"/>
      <c r="G540" s="40"/>
      <c r="H540" s="85">
        <v>362</v>
      </c>
      <c r="I540"/>
      <c r="J540"/>
      <c r="K540"/>
      <c r="L540"/>
      <c r="M540"/>
      <c r="N540"/>
      <c r="O540"/>
    </row>
    <row r="541" spans="1:15">
      <c r="A541" s="26" t="s">
        <v>44</v>
      </c>
      <c r="B541" s="27" t="s">
        <v>12</v>
      </c>
      <c r="C541" s="27">
        <v>7</v>
      </c>
      <c r="D541" s="48">
        <v>1</v>
      </c>
      <c r="E541" s="28" t="s">
        <v>28</v>
      </c>
      <c r="F541" s="16"/>
      <c r="G541" s="40"/>
      <c r="H541" s="84">
        <v>362</v>
      </c>
      <c r="I541"/>
      <c r="J541"/>
      <c r="K541"/>
      <c r="L541"/>
      <c r="M541"/>
      <c r="N541"/>
      <c r="O541"/>
    </row>
    <row r="542" spans="1:15">
      <c r="A542" s="26" t="s">
        <v>44</v>
      </c>
      <c r="B542" s="27" t="s">
        <v>12</v>
      </c>
      <c r="C542" s="27">
        <v>8</v>
      </c>
      <c r="D542" s="48">
        <v>1</v>
      </c>
      <c r="E542" s="28" t="s">
        <v>28</v>
      </c>
      <c r="F542" s="16"/>
      <c r="G542" s="40"/>
      <c r="H542" s="85">
        <v>362</v>
      </c>
      <c r="I542"/>
      <c r="J542"/>
      <c r="K542"/>
      <c r="L542"/>
      <c r="M542"/>
      <c r="N542"/>
      <c r="O542"/>
    </row>
    <row r="543" spans="1:15">
      <c r="A543" s="26" t="s">
        <v>44</v>
      </c>
      <c r="B543" s="27" t="s">
        <v>12</v>
      </c>
      <c r="C543" s="27">
        <v>9</v>
      </c>
      <c r="D543" s="48">
        <v>1</v>
      </c>
      <c r="E543" s="28" t="s">
        <v>28</v>
      </c>
      <c r="F543" s="16"/>
      <c r="G543" s="40"/>
      <c r="H543" s="84">
        <v>362</v>
      </c>
      <c r="I543"/>
      <c r="J543"/>
      <c r="K543"/>
      <c r="L543"/>
      <c r="M543"/>
      <c r="N543"/>
      <c r="O543"/>
    </row>
    <row r="544" spans="1:15">
      <c r="A544" s="26" t="s">
        <v>44</v>
      </c>
      <c r="B544" s="27" t="s">
        <v>12</v>
      </c>
      <c r="C544" s="27">
        <v>10</v>
      </c>
      <c r="D544" s="48">
        <v>1</v>
      </c>
      <c r="E544" s="28" t="s">
        <v>28</v>
      </c>
      <c r="F544" s="16"/>
      <c r="G544" s="40"/>
      <c r="H544" s="85">
        <v>362</v>
      </c>
      <c r="I544"/>
      <c r="J544"/>
      <c r="K544"/>
      <c r="L544"/>
      <c r="M544"/>
      <c r="N544"/>
      <c r="O544"/>
    </row>
    <row r="545" spans="1:15">
      <c r="A545" s="26" t="s">
        <v>44</v>
      </c>
      <c r="B545" s="27" t="s">
        <v>12</v>
      </c>
      <c r="C545" s="27">
        <v>11</v>
      </c>
      <c r="D545" s="48">
        <v>1</v>
      </c>
      <c r="E545" s="28" t="s">
        <v>28</v>
      </c>
      <c r="F545" s="16"/>
      <c r="G545" s="40"/>
      <c r="H545" s="84">
        <v>362</v>
      </c>
      <c r="I545"/>
      <c r="J545"/>
      <c r="K545"/>
      <c r="L545"/>
      <c r="M545"/>
      <c r="N545"/>
      <c r="O545"/>
    </row>
    <row r="546" spans="1:15">
      <c r="A546" s="26" t="s">
        <v>44</v>
      </c>
      <c r="B546" s="27" t="s">
        <v>12</v>
      </c>
      <c r="C546" s="27">
        <v>12</v>
      </c>
      <c r="D546" s="48">
        <v>1</v>
      </c>
      <c r="E546" s="28" t="s">
        <v>28</v>
      </c>
      <c r="F546" s="16"/>
      <c r="G546" s="40"/>
      <c r="H546" s="85">
        <v>362</v>
      </c>
      <c r="I546"/>
      <c r="J546"/>
      <c r="K546"/>
      <c r="L546"/>
      <c r="M546"/>
      <c r="N546"/>
      <c r="O546"/>
    </row>
    <row r="547" spans="1:15">
      <c r="A547" s="26" t="s">
        <v>44</v>
      </c>
      <c r="B547" s="27" t="s">
        <v>12</v>
      </c>
      <c r="C547" s="27">
        <v>13</v>
      </c>
      <c r="D547" s="48">
        <v>1</v>
      </c>
      <c r="E547" s="28" t="s">
        <v>28</v>
      </c>
      <c r="F547" s="16"/>
      <c r="G547" s="40"/>
      <c r="H547" s="84">
        <v>362</v>
      </c>
      <c r="I547"/>
      <c r="J547"/>
      <c r="K547"/>
      <c r="L547"/>
      <c r="M547"/>
      <c r="N547"/>
      <c r="O547"/>
    </row>
    <row r="548" spans="1:15">
      <c r="A548" s="26" t="s">
        <v>44</v>
      </c>
      <c r="B548" s="27" t="s">
        <v>12</v>
      </c>
      <c r="C548" s="27">
        <v>14</v>
      </c>
      <c r="D548" s="48">
        <v>1</v>
      </c>
      <c r="E548" s="28" t="s">
        <v>28</v>
      </c>
      <c r="F548" s="16"/>
      <c r="G548" s="40"/>
      <c r="H548" s="85">
        <v>362</v>
      </c>
      <c r="I548"/>
      <c r="J548"/>
      <c r="K548"/>
      <c r="L548"/>
      <c r="M548"/>
      <c r="N548"/>
      <c r="O548"/>
    </row>
    <row r="549" spans="1:15">
      <c r="A549" s="26" t="s">
        <v>44</v>
      </c>
      <c r="B549" s="27" t="s">
        <v>12</v>
      </c>
      <c r="C549" s="27">
        <v>15</v>
      </c>
      <c r="D549" s="48">
        <v>1</v>
      </c>
      <c r="E549" s="28" t="s">
        <v>28</v>
      </c>
      <c r="F549" s="16"/>
      <c r="G549" s="40"/>
      <c r="H549" s="84">
        <v>362</v>
      </c>
      <c r="I549"/>
      <c r="J549"/>
      <c r="K549"/>
      <c r="L549"/>
      <c r="M549"/>
      <c r="N549"/>
      <c r="O549"/>
    </row>
    <row r="550" spans="1:15">
      <c r="A550" s="26" t="s">
        <v>44</v>
      </c>
      <c r="B550" s="27" t="s">
        <v>12</v>
      </c>
      <c r="C550" s="27">
        <v>16</v>
      </c>
      <c r="D550" s="48">
        <v>1</v>
      </c>
      <c r="E550" s="28" t="s">
        <v>28</v>
      </c>
      <c r="F550" s="16"/>
      <c r="G550" s="40"/>
      <c r="H550" s="85">
        <v>362</v>
      </c>
      <c r="I550"/>
      <c r="J550"/>
      <c r="K550"/>
      <c r="L550"/>
      <c r="M550"/>
      <c r="N550"/>
      <c r="O550"/>
    </row>
    <row r="551" spans="1:15">
      <c r="A551" s="26" t="s">
        <v>44</v>
      </c>
      <c r="B551" s="27" t="s">
        <v>13</v>
      </c>
      <c r="C551" s="27">
        <v>1</v>
      </c>
      <c r="D551" s="48">
        <v>1</v>
      </c>
      <c r="E551" s="28" t="s">
        <v>28</v>
      </c>
      <c r="F551" s="16"/>
      <c r="G551" s="40"/>
      <c r="H551" s="84">
        <v>362</v>
      </c>
      <c r="I551"/>
      <c r="J551"/>
      <c r="K551"/>
      <c r="L551"/>
      <c r="M551"/>
      <c r="N551"/>
      <c r="O551"/>
    </row>
    <row r="552" spans="1:15">
      <c r="A552" s="26" t="s">
        <v>44</v>
      </c>
      <c r="B552" s="27" t="s">
        <v>13</v>
      </c>
      <c r="C552" s="27">
        <v>2</v>
      </c>
      <c r="D552" s="48">
        <v>1</v>
      </c>
      <c r="E552" s="28" t="s">
        <v>28</v>
      </c>
      <c r="F552" s="16"/>
      <c r="G552" s="40"/>
      <c r="H552" s="85">
        <v>362</v>
      </c>
      <c r="I552"/>
      <c r="J552"/>
      <c r="K552"/>
      <c r="L552"/>
      <c r="M552"/>
      <c r="N552"/>
      <c r="O552"/>
    </row>
    <row r="553" spans="1:15">
      <c r="A553" s="26" t="s">
        <v>44</v>
      </c>
      <c r="B553" s="27" t="s">
        <v>13</v>
      </c>
      <c r="C553" s="27">
        <v>3</v>
      </c>
      <c r="D553" s="48">
        <v>1</v>
      </c>
      <c r="E553" s="28" t="s">
        <v>28</v>
      </c>
      <c r="F553" s="16"/>
      <c r="G553" s="40"/>
      <c r="H553" s="84">
        <v>362</v>
      </c>
      <c r="I553"/>
      <c r="J553"/>
      <c r="K553"/>
      <c r="L553"/>
      <c r="M553"/>
      <c r="N553"/>
      <c r="O553"/>
    </row>
    <row r="554" spans="1:15">
      <c r="A554" s="26" t="s">
        <v>44</v>
      </c>
      <c r="B554" s="27" t="s">
        <v>13</v>
      </c>
      <c r="C554" s="27">
        <v>4</v>
      </c>
      <c r="D554" s="48">
        <v>1</v>
      </c>
      <c r="E554" s="28" t="s">
        <v>28</v>
      </c>
      <c r="F554" s="16"/>
      <c r="G554" s="40"/>
      <c r="H554" s="85">
        <v>362</v>
      </c>
      <c r="I554"/>
      <c r="J554"/>
      <c r="K554"/>
      <c r="L554"/>
      <c r="M554"/>
      <c r="N554"/>
      <c r="O554"/>
    </row>
    <row r="555" spans="1:15">
      <c r="A555" s="26" t="s">
        <v>44</v>
      </c>
      <c r="B555" s="27" t="s">
        <v>13</v>
      </c>
      <c r="C555" s="27">
        <v>5</v>
      </c>
      <c r="D555" s="48">
        <v>1</v>
      </c>
      <c r="E555" s="28" t="s">
        <v>28</v>
      </c>
      <c r="F555" s="16"/>
      <c r="G555" s="40"/>
      <c r="H555" s="84">
        <v>362</v>
      </c>
      <c r="I555"/>
      <c r="J555"/>
      <c r="K555"/>
      <c r="L555"/>
      <c r="M555"/>
      <c r="N555"/>
      <c r="O555"/>
    </row>
    <row r="556" spans="1:15">
      <c r="A556" s="26" t="s">
        <v>44</v>
      </c>
      <c r="B556" s="27" t="s">
        <v>13</v>
      </c>
      <c r="C556" s="27">
        <v>6</v>
      </c>
      <c r="D556" s="48">
        <v>1</v>
      </c>
      <c r="E556" s="28" t="s">
        <v>28</v>
      </c>
      <c r="F556" s="16"/>
      <c r="G556" s="40"/>
      <c r="H556" s="85">
        <v>362</v>
      </c>
      <c r="I556"/>
      <c r="J556"/>
      <c r="K556"/>
      <c r="L556"/>
      <c r="M556"/>
      <c r="N556"/>
      <c r="O556"/>
    </row>
    <row r="557" spans="1:15">
      <c r="A557" s="26" t="s">
        <v>44</v>
      </c>
      <c r="B557" s="27" t="s">
        <v>13</v>
      </c>
      <c r="C557" s="27">
        <v>7</v>
      </c>
      <c r="D557" s="48">
        <v>1</v>
      </c>
      <c r="E557" s="28" t="s">
        <v>28</v>
      </c>
      <c r="F557" s="16"/>
      <c r="G557" s="40"/>
      <c r="H557" s="84">
        <v>362</v>
      </c>
      <c r="I557"/>
      <c r="J557"/>
      <c r="K557"/>
      <c r="L557"/>
      <c r="M557"/>
      <c r="N557"/>
      <c r="O557"/>
    </row>
    <row r="558" spans="1:15">
      <c r="A558" s="26" t="s">
        <v>44</v>
      </c>
      <c r="B558" s="27" t="s">
        <v>13</v>
      </c>
      <c r="C558" s="27">
        <v>8</v>
      </c>
      <c r="D558" s="48">
        <v>1</v>
      </c>
      <c r="E558" s="28" t="s">
        <v>28</v>
      </c>
      <c r="F558" s="16"/>
      <c r="G558" s="40"/>
      <c r="H558" s="85">
        <v>362</v>
      </c>
      <c r="I558"/>
      <c r="J558"/>
      <c r="K558"/>
      <c r="L558"/>
      <c r="M558"/>
      <c r="N558"/>
      <c r="O558"/>
    </row>
    <row r="559" spans="1:15">
      <c r="A559" s="26" t="s">
        <v>44</v>
      </c>
      <c r="B559" s="27" t="s">
        <v>13</v>
      </c>
      <c r="C559" s="27">
        <v>9</v>
      </c>
      <c r="D559" s="48">
        <v>1</v>
      </c>
      <c r="E559" s="28" t="s">
        <v>28</v>
      </c>
      <c r="F559" s="16"/>
      <c r="G559" s="40"/>
      <c r="H559" s="84">
        <v>362</v>
      </c>
      <c r="I559"/>
      <c r="J559"/>
      <c r="K559"/>
      <c r="L559"/>
      <c r="M559"/>
      <c r="N559"/>
      <c r="O559"/>
    </row>
    <row r="560" spans="1:15">
      <c r="A560" s="26" t="s">
        <v>44</v>
      </c>
      <c r="B560" s="27" t="s">
        <v>13</v>
      </c>
      <c r="C560" s="27">
        <v>10</v>
      </c>
      <c r="D560" s="48">
        <v>1</v>
      </c>
      <c r="E560" s="28" t="s">
        <v>28</v>
      </c>
      <c r="F560" s="16"/>
      <c r="G560" s="40"/>
      <c r="H560" s="85">
        <v>362</v>
      </c>
      <c r="I560"/>
      <c r="J560"/>
      <c r="K560"/>
      <c r="L560"/>
      <c r="M560"/>
      <c r="N560"/>
      <c r="O560"/>
    </row>
    <row r="561" spans="1:15">
      <c r="A561" s="26" t="s">
        <v>44</v>
      </c>
      <c r="B561" s="27" t="s">
        <v>13</v>
      </c>
      <c r="C561" s="27">
        <v>11</v>
      </c>
      <c r="D561" s="48">
        <v>1</v>
      </c>
      <c r="E561" s="28" t="s">
        <v>28</v>
      </c>
      <c r="F561" s="16"/>
      <c r="G561" s="40"/>
      <c r="H561" s="84">
        <v>362</v>
      </c>
      <c r="I561"/>
      <c r="J561"/>
      <c r="K561"/>
      <c r="L561"/>
      <c r="M561"/>
      <c r="N561"/>
      <c r="O561"/>
    </row>
    <row r="562" spans="1:15">
      <c r="A562" s="26" t="s">
        <v>44</v>
      </c>
      <c r="B562" s="27" t="s">
        <v>13</v>
      </c>
      <c r="C562" s="27">
        <v>12</v>
      </c>
      <c r="D562" s="48">
        <v>1</v>
      </c>
      <c r="E562" s="28" t="s">
        <v>28</v>
      </c>
      <c r="F562" s="16"/>
      <c r="G562" s="40"/>
      <c r="H562" s="85">
        <v>362</v>
      </c>
      <c r="I562"/>
      <c r="J562"/>
      <c r="K562"/>
      <c r="L562"/>
      <c r="M562"/>
      <c r="N562"/>
      <c r="O562"/>
    </row>
    <row r="563" spans="1:15">
      <c r="A563" s="26" t="s">
        <v>44</v>
      </c>
      <c r="B563" s="27" t="s">
        <v>13</v>
      </c>
      <c r="C563" s="27">
        <v>13</v>
      </c>
      <c r="D563" s="48">
        <v>1</v>
      </c>
      <c r="E563" s="28" t="s">
        <v>28</v>
      </c>
      <c r="F563" s="16"/>
      <c r="G563" s="40"/>
      <c r="H563" s="84">
        <v>362</v>
      </c>
      <c r="I563"/>
      <c r="J563"/>
      <c r="K563"/>
      <c r="L563"/>
      <c r="M563"/>
      <c r="N563"/>
      <c r="O563"/>
    </row>
    <row r="564" spans="1:15">
      <c r="A564" s="26" t="s">
        <v>44</v>
      </c>
      <c r="B564" s="27" t="s">
        <v>13</v>
      </c>
      <c r="C564" s="27">
        <v>14</v>
      </c>
      <c r="D564" s="48">
        <v>1</v>
      </c>
      <c r="E564" s="28" t="s">
        <v>28</v>
      </c>
      <c r="F564" s="16"/>
      <c r="G564" s="40"/>
      <c r="H564" s="85">
        <v>362</v>
      </c>
      <c r="I564"/>
      <c r="J564"/>
      <c r="K564"/>
      <c r="L564"/>
      <c r="M564"/>
      <c r="N564"/>
      <c r="O564"/>
    </row>
    <row r="565" spans="1:15">
      <c r="A565" s="26" t="s">
        <v>44</v>
      </c>
      <c r="B565" s="27" t="s">
        <v>13</v>
      </c>
      <c r="C565" s="27">
        <v>15</v>
      </c>
      <c r="D565" s="48">
        <v>1</v>
      </c>
      <c r="E565" s="28" t="s">
        <v>28</v>
      </c>
      <c r="F565" s="16"/>
      <c r="G565" s="40"/>
      <c r="H565" s="84">
        <v>362</v>
      </c>
      <c r="I565"/>
      <c r="J565"/>
      <c r="K565"/>
      <c r="L565"/>
      <c r="M565"/>
      <c r="N565"/>
      <c r="O565"/>
    </row>
    <row r="566" spans="1:15">
      <c r="A566" s="26" t="s">
        <v>44</v>
      </c>
      <c r="B566" s="27" t="s">
        <v>13</v>
      </c>
      <c r="C566" s="27">
        <v>16</v>
      </c>
      <c r="D566" s="48">
        <v>1</v>
      </c>
      <c r="E566" s="28" t="s">
        <v>28</v>
      </c>
      <c r="F566" s="16"/>
      <c r="G566" s="40"/>
      <c r="H566" s="85">
        <v>362</v>
      </c>
      <c r="I566"/>
      <c r="J566"/>
      <c r="K566"/>
      <c r="L566"/>
      <c r="M566"/>
      <c r="N566"/>
      <c r="O566"/>
    </row>
    <row r="567" spans="1:15">
      <c r="A567" s="26" t="s">
        <v>45</v>
      </c>
      <c r="B567" s="27" t="s">
        <v>12</v>
      </c>
      <c r="C567" s="27">
        <v>1</v>
      </c>
      <c r="D567" s="48">
        <v>1</v>
      </c>
      <c r="E567" s="28" t="s">
        <v>28</v>
      </c>
      <c r="F567" s="16"/>
      <c r="G567" s="40"/>
      <c r="H567" s="85">
        <v>242</v>
      </c>
      <c r="I567"/>
      <c r="J567"/>
      <c r="K567"/>
      <c r="L567"/>
      <c r="M567"/>
      <c r="N567"/>
      <c r="O567"/>
    </row>
    <row r="568" spans="1:15">
      <c r="A568" s="26" t="s">
        <v>45</v>
      </c>
      <c r="B568" s="27" t="s">
        <v>12</v>
      </c>
      <c r="C568" s="27">
        <v>2</v>
      </c>
      <c r="D568" s="48">
        <v>1</v>
      </c>
      <c r="E568" s="28" t="s">
        <v>28</v>
      </c>
      <c r="F568" s="16"/>
      <c r="G568" s="40"/>
      <c r="H568" s="85">
        <v>242</v>
      </c>
      <c r="I568"/>
      <c r="J568"/>
      <c r="K568"/>
      <c r="L568"/>
      <c r="M568"/>
      <c r="N568"/>
      <c r="O568"/>
    </row>
    <row r="569" spans="1:15">
      <c r="A569" s="26" t="s">
        <v>45</v>
      </c>
      <c r="B569" s="27" t="s">
        <v>12</v>
      </c>
      <c r="C569" s="27">
        <v>3</v>
      </c>
      <c r="D569" s="48">
        <v>1</v>
      </c>
      <c r="E569" s="28" t="s">
        <v>28</v>
      </c>
      <c r="F569" s="16"/>
      <c r="G569" s="40"/>
      <c r="H569" s="85">
        <v>242</v>
      </c>
      <c r="I569"/>
      <c r="J569"/>
      <c r="K569"/>
      <c r="L569"/>
      <c r="M569"/>
      <c r="N569"/>
      <c r="O569"/>
    </row>
    <row r="570" spans="1:15">
      <c r="A570" s="26" t="s">
        <v>45</v>
      </c>
      <c r="B570" s="27" t="s">
        <v>12</v>
      </c>
      <c r="C570" s="27">
        <v>4</v>
      </c>
      <c r="D570" s="48">
        <v>1</v>
      </c>
      <c r="E570" s="28" t="s">
        <v>28</v>
      </c>
      <c r="F570" s="16"/>
      <c r="G570" s="40"/>
      <c r="H570" s="85">
        <v>242</v>
      </c>
      <c r="I570"/>
      <c r="J570"/>
      <c r="K570"/>
      <c r="L570"/>
      <c r="M570"/>
      <c r="N570"/>
      <c r="O570"/>
    </row>
    <row r="571" spans="1:15">
      <c r="A571" s="26" t="s">
        <v>45</v>
      </c>
      <c r="B571" s="27" t="s">
        <v>12</v>
      </c>
      <c r="C571" s="27">
        <v>5</v>
      </c>
      <c r="D571" s="48">
        <v>1</v>
      </c>
      <c r="E571" s="28" t="s">
        <v>28</v>
      </c>
      <c r="F571" s="16"/>
      <c r="G571" s="40"/>
      <c r="H571" s="85">
        <v>242</v>
      </c>
      <c r="I571"/>
      <c r="J571"/>
      <c r="K571"/>
      <c r="L571"/>
      <c r="M571"/>
      <c r="N571"/>
      <c r="O571"/>
    </row>
    <row r="572" spans="1:15">
      <c r="A572" s="26" t="s">
        <v>45</v>
      </c>
      <c r="B572" s="27" t="s">
        <v>12</v>
      </c>
      <c r="C572" s="27">
        <v>6</v>
      </c>
      <c r="D572" s="48">
        <v>1</v>
      </c>
      <c r="E572" s="28" t="s">
        <v>28</v>
      </c>
      <c r="F572" s="16"/>
      <c r="G572" s="40"/>
      <c r="H572" s="85">
        <v>242</v>
      </c>
      <c r="I572"/>
      <c r="J572"/>
      <c r="K572"/>
      <c r="L572"/>
      <c r="M572"/>
      <c r="N572"/>
      <c r="O572"/>
    </row>
    <row r="573" spans="1:15">
      <c r="A573" s="26" t="s">
        <v>45</v>
      </c>
      <c r="B573" s="27" t="s">
        <v>12</v>
      </c>
      <c r="C573" s="27">
        <v>7</v>
      </c>
      <c r="D573" s="48">
        <v>1</v>
      </c>
      <c r="E573" s="28" t="s">
        <v>28</v>
      </c>
      <c r="F573" s="16"/>
      <c r="G573" s="40"/>
      <c r="H573" s="85">
        <v>242</v>
      </c>
      <c r="I573"/>
      <c r="J573"/>
      <c r="K573"/>
      <c r="L573"/>
      <c r="M573"/>
      <c r="N573"/>
      <c r="O573"/>
    </row>
    <row r="574" spans="1:15">
      <c r="A574" s="26" t="s">
        <v>45</v>
      </c>
      <c r="B574" s="27" t="s">
        <v>12</v>
      </c>
      <c r="C574" s="27">
        <v>8</v>
      </c>
      <c r="D574" s="48">
        <v>1</v>
      </c>
      <c r="E574" s="28" t="s">
        <v>28</v>
      </c>
      <c r="F574" s="16"/>
      <c r="G574" s="40"/>
      <c r="H574" s="85">
        <v>242</v>
      </c>
      <c r="I574"/>
      <c r="J574"/>
      <c r="K574"/>
      <c r="L574"/>
      <c r="M574"/>
      <c r="N574"/>
      <c r="O574"/>
    </row>
    <row r="575" spans="1:15">
      <c r="A575" s="26" t="s">
        <v>45</v>
      </c>
      <c r="B575" s="27" t="s">
        <v>12</v>
      </c>
      <c r="C575" s="27">
        <v>9</v>
      </c>
      <c r="D575" s="48">
        <v>1</v>
      </c>
      <c r="E575" s="28" t="s">
        <v>28</v>
      </c>
      <c r="F575" s="16"/>
      <c r="G575" s="40"/>
      <c r="H575" s="85">
        <v>242</v>
      </c>
      <c r="I575"/>
      <c r="J575"/>
      <c r="K575"/>
      <c r="L575"/>
      <c r="M575"/>
      <c r="N575"/>
      <c r="O575"/>
    </row>
    <row r="576" spans="1:15">
      <c r="A576" s="26" t="s">
        <v>45</v>
      </c>
      <c r="B576" s="27" t="s">
        <v>12</v>
      </c>
      <c r="C576" s="27">
        <v>10</v>
      </c>
      <c r="D576" s="48">
        <v>1</v>
      </c>
      <c r="E576" s="28" t="s">
        <v>28</v>
      </c>
      <c r="F576" s="16"/>
      <c r="G576" s="40"/>
      <c r="H576" s="85">
        <v>242</v>
      </c>
      <c r="I576"/>
      <c r="J576"/>
      <c r="K576"/>
      <c r="L576"/>
      <c r="M576"/>
      <c r="N576"/>
      <c r="O576"/>
    </row>
    <row r="577" spans="1:15">
      <c r="A577" s="26" t="s">
        <v>45</v>
      </c>
      <c r="B577" s="27" t="s">
        <v>12</v>
      </c>
      <c r="C577" s="27">
        <v>11</v>
      </c>
      <c r="D577" s="48">
        <v>1</v>
      </c>
      <c r="E577" s="28" t="s">
        <v>28</v>
      </c>
      <c r="F577" s="16"/>
      <c r="G577" s="40"/>
      <c r="H577" s="85">
        <v>242</v>
      </c>
      <c r="I577"/>
      <c r="J577"/>
      <c r="K577"/>
      <c r="L577"/>
      <c r="M577"/>
      <c r="N577"/>
      <c r="O577"/>
    </row>
    <row r="578" spans="1:15">
      <c r="A578" s="26" t="s">
        <v>45</v>
      </c>
      <c r="B578" s="27" t="s">
        <v>12</v>
      </c>
      <c r="C578" s="27">
        <v>12</v>
      </c>
      <c r="D578" s="48">
        <v>1</v>
      </c>
      <c r="E578" s="28" t="s">
        <v>28</v>
      </c>
      <c r="F578" s="16"/>
      <c r="G578" s="40"/>
      <c r="H578" s="85">
        <v>242</v>
      </c>
      <c r="I578"/>
      <c r="J578"/>
      <c r="K578"/>
      <c r="L578"/>
      <c r="M578"/>
      <c r="N578"/>
      <c r="O578"/>
    </row>
    <row r="579" spans="1:15">
      <c r="A579" s="26" t="s">
        <v>45</v>
      </c>
      <c r="B579" s="27" t="s">
        <v>12</v>
      </c>
      <c r="C579" s="27">
        <v>13</v>
      </c>
      <c r="D579" s="48">
        <v>1</v>
      </c>
      <c r="E579" s="28" t="s">
        <v>28</v>
      </c>
      <c r="F579" s="16"/>
      <c r="G579" s="40"/>
      <c r="H579" s="85">
        <v>242</v>
      </c>
      <c r="I579"/>
      <c r="J579"/>
      <c r="K579"/>
      <c r="L579"/>
      <c r="M579"/>
      <c r="N579"/>
      <c r="O579"/>
    </row>
    <row r="580" spans="1:15">
      <c r="A580" s="26" t="s">
        <v>45</v>
      </c>
      <c r="B580" s="27" t="s">
        <v>12</v>
      </c>
      <c r="C580" s="27">
        <v>14</v>
      </c>
      <c r="D580" s="48">
        <v>1</v>
      </c>
      <c r="E580" s="28" t="s">
        <v>28</v>
      </c>
      <c r="F580" s="16"/>
      <c r="G580" s="40"/>
      <c r="H580" s="85">
        <v>242</v>
      </c>
      <c r="I580"/>
      <c r="J580"/>
      <c r="K580"/>
      <c r="L580"/>
      <c r="M580"/>
      <c r="N580"/>
      <c r="O580"/>
    </row>
    <row r="581" spans="1:15">
      <c r="A581" s="26" t="s">
        <v>45</v>
      </c>
      <c r="B581" s="27" t="s">
        <v>12</v>
      </c>
      <c r="C581" s="27">
        <v>15</v>
      </c>
      <c r="D581" s="48">
        <v>1</v>
      </c>
      <c r="E581" s="28" t="s">
        <v>28</v>
      </c>
      <c r="F581" s="16"/>
      <c r="G581" s="40"/>
      <c r="H581" s="85">
        <v>242</v>
      </c>
      <c r="I581"/>
      <c r="J581"/>
      <c r="K581"/>
      <c r="L581"/>
      <c r="M581"/>
      <c r="N581"/>
      <c r="O581"/>
    </row>
    <row r="582" spans="1:15">
      <c r="A582" s="26" t="s">
        <v>45</v>
      </c>
      <c r="B582" s="27" t="s">
        <v>12</v>
      </c>
      <c r="C582" s="27">
        <v>16</v>
      </c>
      <c r="D582" s="48">
        <v>1</v>
      </c>
      <c r="E582" s="28" t="s">
        <v>28</v>
      </c>
      <c r="F582" s="16"/>
      <c r="G582" s="40"/>
      <c r="H582" s="85">
        <v>242</v>
      </c>
      <c r="I582"/>
      <c r="J582"/>
      <c r="K582"/>
      <c r="L582"/>
      <c r="M582"/>
      <c r="N582"/>
      <c r="O582"/>
    </row>
    <row r="583" spans="1:15">
      <c r="A583" s="26" t="s">
        <v>45</v>
      </c>
      <c r="B583" s="27" t="s">
        <v>13</v>
      </c>
      <c r="C583" s="27">
        <v>1</v>
      </c>
      <c r="D583" s="48">
        <v>1</v>
      </c>
      <c r="E583" s="28" t="s">
        <v>28</v>
      </c>
      <c r="F583" s="16"/>
      <c r="G583" s="40"/>
      <c r="H583" s="85">
        <v>242</v>
      </c>
      <c r="I583"/>
      <c r="J583"/>
      <c r="K583"/>
      <c r="L583"/>
      <c r="M583"/>
      <c r="N583"/>
      <c r="O583"/>
    </row>
    <row r="584" spans="1:15">
      <c r="A584" s="26" t="s">
        <v>45</v>
      </c>
      <c r="B584" s="27" t="s">
        <v>13</v>
      </c>
      <c r="C584" s="27">
        <v>2</v>
      </c>
      <c r="D584" s="48">
        <v>1</v>
      </c>
      <c r="E584" s="28" t="s">
        <v>28</v>
      </c>
      <c r="F584" s="16"/>
      <c r="G584" s="40"/>
      <c r="H584" s="85">
        <v>242</v>
      </c>
      <c r="I584"/>
      <c r="J584"/>
      <c r="K584"/>
      <c r="L584"/>
      <c r="M584"/>
      <c r="N584"/>
      <c r="O584"/>
    </row>
    <row r="585" spans="1:15">
      <c r="A585" s="26" t="s">
        <v>45</v>
      </c>
      <c r="B585" s="27" t="s">
        <v>13</v>
      </c>
      <c r="C585" s="27">
        <v>3</v>
      </c>
      <c r="D585" s="48">
        <v>1</v>
      </c>
      <c r="E585" s="28" t="s">
        <v>28</v>
      </c>
      <c r="F585" s="16"/>
      <c r="G585" s="40"/>
      <c r="H585" s="85">
        <v>242</v>
      </c>
      <c r="I585"/>
      <c r="J585"/>
      <c r="K585"/>
      <c r="L585"/>
      <c r="M585"/>
      <c r="N585"/>
      <c r="O585"/>
    </row>
    <row r="586" spans="1:15">
      <c r="A586" s="26" t="s">
        <v>45</v>
      </c>
      <c r="B586" s="27" t="s">
        <v>13</v>
      </c>
      <c r="C586" s="27">
        <v>4</v>
      </c>
      <c r="D586" s="48">
        <v>1</v>
      </c>
      <c r="E586" s="28" t="s">
        <v>28</v>
      </c>
      <c r="F586" s="16"/>
      <c r="G586" s="40"/>
      <c r="H586" s="85">
        <v>242</v>
      </c>
      <c r="I586"/>
      <c r="J586"/>
      <c r="K586"/>
      <c r="L586"/>
      <c r="M586"/>
      <c r="N586"/>
      <c r="O586"/>
    </row>
    <row r="587" spans="1:15">
      <c r="A587" s="26" t="s">
        <v>45</v>
      </c>
      <c r="B587" s="27" t="s">
        <v>13</v>
      </c>
      <c r="C587" s="27">
        <v>5</v>
      </c>
      <c r="D587" s="48">
        <v>1</v>
      </c>
      <c r="E587" s="28" t="s">
        <v>28</v>
      </c>
      <c r="F587" s="16"/>
      <c r="G587" s="40"/>
      <c r="H587" s="85">
        <v>242</v>
      </c>
      <c r="I587"/>
      <c r="J587"/>
      <c r="K587"/>
      <c r="L587"/>
      <c r="M587"/>
      <c r="N587"/>
      <c r="O587"/>
    </row>
    <row r="588" spans="1:15">
      <c r="A588" s="26" t="s">
        <v>45</v>
      </c>
      <c r="B588" s="27" t="s">
        <v>13</v>
      </c>
      <c r="C588" s="27">
        <v>6</v>
      </c>
      <c r="D588" s="48">
        <v>1</v>
      </c>
      <c r="E588" s="28" t="s">
        <v>28</v>
      </c>
      <c r="F588" s="16"/>
      <c r="G588" s="40"/>
      <c r="H588" s="85">
        <v>242</v>
      </c>
      <c r="I588"/>
      <c r="J588"/>
      <c r="K588"/>
      <c r="L588"/>
      <c r="M588"/>
      <c r="N588"/>
      <c r="O588"/>
    </row>
    <row r="589" spans="1:15">
      <c r="A589" s="26" t="s">
        <v>45</v>
      </c>
      <c r="B589" s="27" t="s">
        <v>13</v>
      </c>
      <c r="C589" s="27">
        <v>7</v>
      </c>
      <c r="D589" s="48">
        <v>1</v>
      </c>
      <c r="E589" s="28" t="s">
        <v>28</v>
      </c>
      <c r="F589" s="16"/>
      <c r="G589" s="40"/>
      <c r="H589" s="85">
        <v>242</v>
      </c>
      <c r="I589"/>
      <c r="J589"/>
      <c r="K589"/>
      <c r="L589"/>
      <c r="M589"/>
      <c r="N589"/>
      <c r="O589"/>
    </row>
    <row r="590" spans="1:15">
      <c r="A590" s="26" t="s">
        <v>45</v>
      </c>
      <c r="B590" s="27" t="s">
        <v>13</v>
      </c>
      <c r="C590" s="27">
        <v>8</v>
      </c>
      <c r="D590" s="48">
        <v>1</v>
      </c>
      <c r="E590" s="28" t="s">
        <v>28</v>
      </c>
      <c r="F590" s="16"/>
      <c r="G590" s="40"/>
      <c r="H590" s="85">
        <v>242</v>
      </c>
      <c r="I590"/>
      <c r="J590"/>
      <c r="K590"/>
      <c r="L590"/>
      <c r="M590"/>
      <c r="N590"/>
      <c r="O590"/>
    </row>
    <row r="591" spans="1:15">
      <c r="A591" s="26" t="s">
        <v>45</v>
      </c>
      <c r="B591" s="27" t="s">
        <v>13</v>
      </c>
      <c r="C591" s="27">
        <v>9</v>
      </c>
      <c r="D591" s="48">
        <v>1</v>
      </c>
      <c r="E591" s="28" t="s">
        <v>28</v>
      </c>
      <c r="F591" s="16"/>
      <c r="G591" s="40"/>
      <c r="H591" s="85">
        <v>242</v>
      </c>
      <c r="I591"/>
      <c r="J591"/>
      <c r="K591"/>
      <c r="L591"/>
      <c r="M591"/>
      <c r="N591"/>
      <c r="O591"/>
    </row>
    <row r="592" spans="1:15">
      <c r="A592" s="26" t="s">
        <v>45</v>
      </c>
      <c r="B592" s="27" t="s">
        <v>13</v>
      </c>
      <c r="C592" s="27">
        <v>10</v>
      </c>
      <c r="D592" s="48">
        <v>1</v>
      </c>
      <c r="E592" s="28" t="s">
        <v>28</v>
      </c>
      <c r="F592" s="16"/>
      <c r="G592" s="40"/>
      <c r="H592" s="85">
        <v>242</v>
      </c>
      <c r="I592"/>
      <c r="J592"/>
      <c r="K592"/>
      <c r="L592"/>
      <c r="M592"/>
      <c r="N592"/>
      <c r="O592"/>
    </row>
    <row r="593" spans="1:15">
      <c r="A593" s="26" t="s">
        <v>45</v>
      </c>
      <c r="B593" s="27" t="s">
        <v>13</v>
      </c>
      <c r="C593" s="27">
        <v>11</v>
      </c>
      <c r="D593" s="48">
        <v>1</v>
      </c>
      <c r="E593" s="28" t="s">
        <v>28</v>
      </c>
      <c r="F593" s="16"/>
      <c r="G593" s="40"/>
      <c r="H593" s="85">
        <v>242</v>
      </c>
      <c r="I593"/>
      <c r="J593"/>
      <c r="K593"/>
      <c r="L593"/>
      <c r="M593"/>
      <c r="N593"/>
      <c r="O593"/>
    </row>
    <row r="594" spans="1:15">
      <c r="A594" s="26" t="s">
        <v>45</v>
      </c>
      <c r="B594" s="27" t="s">
        <v>13</v>
      </c>
      <c r="C594" s="27">
        <v>12</v>
      </c>
      <c r="D594" s="48">
        <v>1</v>
      </c>
      <c r="E594" s="28" t="s">
        <v>28</v>
      </c>
      <c r="F594" s="16"/>
      <c r="G594" s="40"/>
      <c r="H594" s="85">
        <v>242</v>
      </c>
      <c r="I594"/>
      <c r="J594"/>
      <c r="K594"/>
      <c r="L594"/>
      <c r="M594"/>
      <c r="N594"/>
      <c r="O594"/>
    </row>
    <row r="595" spans="1:15">
      <c r="A595" s="26" t="s">
        <v>45</v>
      </c>
      <c r="B595" s="27" t="s">
        <v>13</v>
      </c>
      <c r="C595" s="27">
        <v>13</v>
      </c>
      <c r="D595" s="48">
        <v>1</v>
      </c>
      <c r="E595" s="28" t="s">
        <v>28</v>
      </c>
      <c r="F595" s="16"/>
      <c r="G595" s="40"/>
      <c r="H595" s="85">
        <v>242</v>
      </c>
      <c r="I595"/>
      <c r="J595"/>
      <c r="K595"/>
      <c r="L595"/>
      <c r="M595"/>
      <c r="N595"/>
      <c r="O595"/>
    </row>
    <row r="596" spans="1:15">
      <c r="A596" s="26" t="s">
        <v>45</v>
      </c>
      <c r="B596" s="27" t="s">
        <v>13</v>
      </c>
      <c r="C596" s="27">
        <v>14</v>
      </c>
      <c r="D596" s="48">
        <v>1</v>
      </c>
      <c r="E596" s="28" t="s">
        <v>28</v>
      </c>
      <c r="F596" s="16"/>
      <c r="G596" s="40"/>
      <c r="H596" s="85">
        <v>242</v>
      </c>
      <c r="I596"/>
      <c r="J596"/>
      <c r="K596"/>
      <c r="L596"/>
      <c r="M596"/>
      <c r="N596"/>
      <c r="O596"/>
    </row>
    <row r="597" spans="1:15">
      <c r="A597" s="26" t="s">
        <v>45</v>
      </c>
      <c r="B597" s="27" t="s">
        <v>13</v>
      </c>
      <c r="C597" s="27">
        <v>15</v>
      </c>
      <c r="D597" s="48">
        <v>1</v>
      </c>
      <c r="E597" s="28" t="s">
        <v>28</v>
      </c>
      <c r="F597" s="16"/>
      <c r="G597" s="40"/>
      <c r="H597" s="85">
        <v>242</v>
      </c>
      <c r="I597"/>
      <c r="J597"/>
      <c r="K597"/>
      <c r="L597"/>
      <c r="M597"/>
      <c r="N597"/>
      <c r="O597"/>
    </row>
    <row r="598" spans="1:15">
      <c r="A598" s="26" t="s">
        <v>45</v>
      </c>
      <c r="B598" s="27" t="s">
        <v>13</v>
      </c>
      <c r="C598" s="27">
        <v>16</v>
      </c>
      <c r="D598" s="48">
        <v>1</v>
      </c>
      <c r="E598" s="28" t="s">
        <v>28</v>
      </c>
      <c r="F598" s="16"/>
      <c r="G598" s="40"/>
      <c r="H598" s="85">
        <v>242</v>
      </c>
      <c r="I598"/>
      <c r="J598"/>
      <c r="K598"/>
      <c r="L598"/>
      <c r="M598"/>
      <c r="N598"/>
      <c r="O598"/>
    </row>
    <row r="599" spans="1:15">
      <c r="A599" s="26" t="s">
        <v>46</v>
      </c>
      <c r="B599" s="27" t="s">
        <v>12</v>
      </c>
      <c r="C599" s="27">
        <v>1</v>
      </c>
      <c r="D599" s="48">
        <v>1</v>
      </c>
      <c r="E599" s="28" t="s">
        <v>28</v>
      </c>
      <c r="F599" s="16"/>
      <c r="G599" s="40"/>
      <c r="H599" s="85">
        <v>199</v>
      </c>
      <c r="I599"/>
      <c r="J599"/>
      <c r="K599"/>
      <c r="L599"/>
      <c r="M599"/>
      <c r="N599"/>
      <c r="O599"/>
    </row>
    <row r="600" spans="1:15">
      <c r="A600" s="26" t="s">
        <v>46</v>
      </c>
      <c r="B600" s="27" t="s">
        <v>12</v>
      </c>
      <c r="C600" s="27">
        <v>2</v>
      </c>
      <c r="D600" s="48">
        <v>1</v>
      </c>
      <c r="E600" s="28" t="s">
        <v>28</v>
      </c>
      <c r="F600" s="16"/>
      <c r="G600" s="40"/>
      <c r="H600" s="85">
        <v>199</v>
      </c>
      <c r="I600"/>
      <c r="J600"/>
      <c r="K600"/>
      <c r="L600"/>
      <c r="M600"/>
      <c r="N600"/>
      <c r="O600"/>
    </row>
    <row r="601" spans="1:15">
      <c r="A601" s="26" t="s">
        <v>46</v>
      </c>
      <c r="B601" s="27" t="s">
        <v>12</v>
      </c>
      <c r="C601" s="27">
        <v>3</v>
      </c>
      <c r="D601" s="48">
        <v>1</v>
      </c>
      <c r="E601" s="28" t="s">
        <v>28</v>
      </c>
      <c r="F601" s="16"/>
      <c r="G601" s="40"/>
      <c r="H601" s="85">
        <v>199</v>
      </c>
      <c r="I601"/>
      <c r="J601"/>
      <c r="K601"/>
      <c r="L601"/>
      <c r="M601"/>
      <c r="N601"/>
      <c r="O601"/>
    </row>
    <row r="602" spans="1:15">
      <c r="A602" s="26" t="s">
        <v>46</v>
      </c>
      <c r="B602" s="27" t="s">
        <v>12</v>
      </c>
      <c r="C602" s="27">
        <v>4</v>
      </c>
      <c r="D602" s="48">
        <v>1</v>
      </c>
      <c r="E602" s="28" t="s">
        <v>28</v>
      </c>
      <c r="F602" s="16"/>
      <c r="G602" s="40"/>
      <c r="H602" s="85">
        <v>199</v>
      </c>
      <c r="I602"/>
      <c r="J602"/>
      <c r="K602"/>
      <c r="L602"/>
      <c r="M602"/>
      <c r="N602"/>
      <c r="O602"/>
    </row>
    <row r="603" spans="1:15">
      <c r="A603" s="26" t="s">
        <v>46</v>
      </c>
      <c r="B603" s="27" t="s">
        <v>12</v>
      </c>
      <c r="C603" s="27">
        <v>5</v>
      </c>
      <c r="D603" s="48">
        <v>1</v>
      </c>
      <c r="E603" s="28" t="s">
        <v>28</v>
      </c>
      <c r="F603" s="16"/>
      <c r="G603" s="40"/>
      <c r="H603" s="85">
        <v>199</v>
      </c>
      <c r="I603"/>
      <c r="J603"/>
      <c r="K603"/>
      <c r="L603"/>
      <c r="M603"/>
      <c r="N603"/>
      <c r="O603"/>
    </row>
    <row r="604" spans="1:15">
      <c r="A604" s="26" t="s">
        <v>46</v>
      </c>
      <c r="B604" s="27" t="s">
        <v>12</v>
      </c>
      <c r="C604" s="27">
        <v>6</v>
      </c>
      <c r="D604" s="48">
        <v>1</v>
      </c>
      <c r="E604" s="28" t="s">
        <v>28</v>
      </c>
      <c r="F604" s="16"/>
      <c r="G604" s="40"/>
      <c r="H604" s="85">
        <v>199</v>
      </c>
      <c r="I604"/>
      <c r="J604"/>
      <c r="K604"/>
      <c r="L604"/>
      <c r="M604"/>
      <c r="N604"/>
      <c r="O604"/>
    </row>
    <row r="605" spans="1:15">
      <c r="A605" s="26" t="s">
        <v>46</v>
      </c>
      <c r="B605" s="27" t="s">
        <v>12</v>
      </c>
      <c r="C605" s="27">
        <v>7</v>
      </c>
      <c r="D605" s="48">
        <v>1</v>
      </c>
      <c r="E605" s="28" t="s">
        <v>28</v>
      </c>
      <c r="F605" s="16"/>
      <c r="G605" s="40"/>
      <c r="H605" s="85">
        <v>199</v>
      </c>
      <c r="I605"/>
      <c r="J605"/>
      <c r="K605"/>
      <c r="L605"/>
      <c r="M605"/>
      <c r="N605"/>
      <c r="O605"/>
    </row>
    <row r="606" spans="1:15">
      <c r="A606" s="26" t="s">
        <v>46</v>
      </c>
      <c r="B606" s="27" t="s">
        <v>12</v>
      </c>
      <c r="C606" s="27">
        <v>8</v>
      </c>
      <c r="D606" s="48">
        <v>1</v>
      </c>
      <c r="E606" s="28" t="s">
        <v>28</v>
      </c>
      <c r="F606" s="16"/>
      <c r="G606" s="40"/>
      <c r="H606" s="85">
        <v>199</v>
      </c>
      <c r="I606"/>
      <c r="J606"/>
      <c r="K606"/>
      <c r="L606"/>
      <c r="M606"/>
      <c r="N606"/>
      <c r="O606"/>
    </row>
    <row r="607" spans="1:15">
      <c r="A607" s="26" t="s">
        <v>46</v>
      </c>
      <c r="B607" s="27" t="s">
        <v>12</v>
      </c>
      <c r="C607" s="27">
        <v>9</v>
      </c>
      <c r="D607" s="48">
        <v>1</v>
      </c>
      <c r="E607" s="28" t="s">
        <v>28</v>
      </c>
      <c r="F607" s="16"/>
      <c r="G607" s="40"/>
      <c r="H607" s="85">
        <v>199</v>
      </c>
      <c r="I607"/>
      <c r="J607"/>
      <c r="K607"/>
      <c r="L607"/>
      <c r="M607"/>
      <c r="N607"/>
      <c r="O607"/>
    </row>
    <row r="608" spans="1:15">
      <c r="A608" s="26" t="s">
        <v>46</v>
      </c>
      <c r="B608" s="27" t="s">
        <v>12</v>
      </c>
      <c r="C608" s="27">
        <v>10</v>
      </c>
      <c r="D608" s="48">
        <v>1</v>
      </c>
      <c r="E608" s="28" t="s">
        <v>28</v>
      </c>
      <c r="F608" s="16"/>
      <c r="G608" s="40"/>
      <c r="H608" s="85">
        <v>199</v>
      </c>
      <c r="I608"/>
      <c r="J608"/>
      <c r="K608"/>
      <c r="L608"/>
      <c r="M608"/>
      <c r="N608"/>
      <c r="O608"/>
    </row>
    <row r="609" spans="1:15">
      <c r="A609" s="26" t="s">
        <v>46</v>
      </c>
      <c r="B609" s="27" t="s">
        <v>12</v>
      </c>
      <c r="C609" s="27">
        <v>11</v>
      </c>
      <c r="D609" s="48">
        <v>1</v>
      </c>
      <c r="E609" s="28" t="s">
        <v>28</v>
      </c>
      <c r="F609" s="16"/>
      <c r="G609" s="40"/>
      <c r="H609" s="85">
        <v>199</v>
      </c>
      <c r="I609"/>
      <c r="J609"/>
      <c r="K609"/>
      <c r="L609"/>
      <c r="M609"/>
      <c r="N609"/>
      <c r="O609"/>
    </row>
    <row r="610" spans="1:15">
      <c r="A610" s="26" t="s">
        <v>46</v>
      </c>
      <c r="B610" s="27" t="s">
        <v>12</v>
      </c>
      <c r="C610" s="27">
        <v>12</v>
      </c>
      <c r="D610" s="48">
        <v>1</v>
      </c>
      <c r="E610" s="28" t="s">
        <v>28</v>
      </c>
      <c r="F610" s="16"/>
      <c r="G610" s="40"/>
      <c r="H610" s="85">
        <v>199</v>
      </c>
      <c r="I610"/>
      <c r="J610"/>
      <c r="K610"/>
      <c r="L610"/>
      <c r="M610"/>
      <c r="N610"/>
      <c r="O610"/>
    </row>
    <row r="611" spans="1:15">
      <c r="A611" s="26" t="s">
        <v>46</v>
      </c>
      <c r="B611" s="27" t="s">
        <v>12</v>
      </c>
      <c r="C611" s="27">
        <v>13</v>
      </c>
      <c r="D611" s="48">
        <v>1</v>
      </c>
      <c r="E611" s="28" t="s">
        <v>28</v>
      </c>
      <c r="F611" s="16"/>
      <c r="G611" s="40"/>
      <c r="H611" s="85">
        <v>199</v>
      </c>
      <c r="I611"/>
      <c r="J611"/>
      <c r="K611"/>
      <c r="L611"/>
      <c r="M611"/>
      <c r="N611"/>
      <c r="O611"/>
    </row>
    <row r="612" spans="1:15">
      <c r="A612" s="26" t="s">
        <v>46</v>
      </c>
      <c r="B612" s="27" t="s">
        <v>12</v>
      </c>
      <c r="C612" s="27">
        <v>14</v>
      </c>
      <c r="D612" s="48">
        <v>1</v>
      </c>
      <c r="E612" s="28" t="s">
        <v>28</v>
      </c>
      <c r="F612" s="16"/>
      <c r="G612" s="40"/>
      <c r="H612" s="85">
        <v>199</v>
      </c>
      <c r="I612"/>
      <c r="J612"/>
      <c r="K612"/>
      <c r="L612"/>
      <c r="M612"/>
      <c r="N612"/>
      <c r="O612"/>
    </row>
    <row r="613" spans="1:15">
      <c r="A613" s="26" t="s">
        <v>46</v>
      </c>
      <c r="B613" s="27" t="s">
        <v>12</v>
      </c>
      <c r="C613" s="27">
        <v>15</v>
      </c>
      <c r="D613" s="48">
        <v>1</v>
      </c>
      <c r="E613" s="28" t="s">
        <v>28</v>
      </c>
      <c r="F613" s="16"/>
      <c r="G613" s="40"/>
      <c r="H613" s="85">
        <v>199</v>
      </c>
      <c r="I613"/>
      <c r="J613"/>
      <c r="K613"/>
      <c r="L613"/>
      <c r="M613"/>
      <c r="N613"/>
      <c r="O613"/>
    </row>
    <row r="614" spans="1:15">
      <c r="A614" s="26" t="s">
        <v>46</v>
      </c>
      <c r="B614" s="27" t="s">
        <v>12</v>
      </c>
      <c r="C614" s="27">
        <v>16</v>
      </c>
      <c r="D614" s="48">
        <v>1</v>
      </c>
      <c r="E614" s="28" t="s">
        <v>28</v>
      </c>
      <c r="F614" s="16"/>
      <c r="G614" s="40"/>
      <c r="H614" s="85">
        <v>199</v>
      </c>
      <c r="I614"/>
      <c r="J614"/>
      <c r="K614"/>
      <c r="L614"/>
      <c r="M614"/>
      <c r="N614"/>
      <c r="O614"/>
    </row>
    <row r="615" spans="1:15">
      <c r="A615" s="26" t="s">
        <v>46</v>
      </c>
      <c r="B615" s="27" t="s">
        <v>13</v>
      </c>
      <c r="C615" s="27">
        <v>1</v>
      </c>
      <c r="D615" s="48">
        <v>1</v>
      </c>
      <c r="E615" s="28" t="s">
        <v>28</v>
      </c>
      <c r="F615" s="16"/>
      <c r="G615" s="40"/>
      <c r="H615" s="85">
        <v>199</v>
      </c>
      <c r="I615"/>
      <c r="J615"/>
      <c r="K615"/>
      <c r="L615"/>
      <c r="M615"/>
      <c r="N615"/>
      <c r="O615"/>
    </row>
    <row r="616" spans="1:15">
      <c r="A616" s="26" t="s">
        <v>46</v>
      </c>
      <c r="B616" s="27" t="s">
        <v>13</v>
      </c>
      <c r="C616" s="27">
        <v>2</v>
      </c>
      <c r="D616" s="48">
        <v>1</v>
      </c>
      <c r="E616" s="28" t="s">
        <v>28</v>
      </c>
      <c r="F616" s="16"/>
      <c r="G616" s="40"/>
      <c r="H616" s="85">
        <v>199</v>
      </c>
      <c r="I616"/>
      <c r="J616"/>
      <c r="K616"/>
      <c r="L616"/>
      <c r="M616"/>
      <c r="N616"/>
      <c r="O616"/>
    </row>
    <row r="617" spans="1:15">
      <c r="A617" s="26" t="s">
        <v>46</v>
      </c>
      <c r="B617" s="27" t="s">
        <v>13</v>
      </c>
      <c r="C617" s="27">
        <v>3</v>
      </c>
      <c r="D617" s="48">
        <v>1</v>
      </c>
      <c r="E617" s="28" t="s">
        <v>28</v>
      </c>
      <c r="F617" s="16"/>
      <c r="G617" s="40"/>
      <c r="H617" s="85">
        <v>199</v>
      </c>
      <c r="I617"/>
      <c r="J617"/>
      <c r="K617"/>
      <c r="L617"/>
      <c r="M617"/>
      <c r="N617"/>
      <c r="O617"/>
    </row>
    <row r="618" spans="1:15">
      <c r="A618" s="26" t="s">
        <v>46</v>
      </c>
      <c r="B618" s="27" t="s">
        <v>13</v>
      </c>
      <c r="C618" s="27">
        <v>4</v>
      </c>
      <c r="D618" s="48">
        <v>1</v>
      </c>
      <c r="E618" s="28" t="s">
        <v>28</v>
      </c>
      <c r="F618" s="16"/>
      <c r="G618" s="40"/>
      <c r="H618" s="85">
        <v>199</v>
      </c>
      <c r="I618"/>
      <c r="J618"/>
      <c r="K618"/>
      <c r="L618"/>
      <c r="M618"/>
      <c r="N618"/>
      <c r="O618"/>
    </row>
    <row r="619" spans="1:15">
      <c r="A619" s="26" t="s">
        <v>46</v>
      </c>
      <c r="B619" s="27" t="s">
        <v>13</v>
      </c>
      <c r="C619" s="27">
        <v>5</v>
      </c>
      <c r="D619" s="48">
        <v>1</v>
      </c>
      <c r="E619" s="28" t="s">
        <v>28</v>
      </c>
      <c r="F619" s="16"/>
      <c r="G619" s="40"/>
      <c r="H619" s="85">
        <v>199</v>
      </c>
      <c r="I619"/>
      <c r="J619"/>
      <c r="K619"/>
      <c r="L619"/>
      <c r="M619"/>
      <c r="N619"/>
      <c r="O619"/>
    </row>
    <row r="620" spans="1:15">
      <c r="A620" s="26" t="s">
        <v>46</v>
      </c>
      <c r="B620" s="27" t="s">
        <v>13</v>
      </c>
      <c r="C620" s="27">
        <v>6</v>
      </c>
      <c r="D620" s="48">
        <v>1</v>
      </c>
      <c r="E620" s="28" t="s">
        <v>28</v>
      </c>
      <c r="F620" s="16"/>
      <c r="G620" s="40"/>
      <c r="H620" s="85">
        <v>199</v>
      </c>
      <c r="I620"/>
      <c r="J620"/>
      <c r="K620"/>
      <c r="L620"/>
      <c r="M620"/>
      <c r="N620"/>
      <c r="O620"/>
    </row>
    <row r="621" spans="1:15">
      <c r="A621" s="26" t="s">
        <v>46</v>
      </c>
      <c r="B621" s="27" t="s">
        <v>13</v>
      </c>
      <c r="C621" s="27">
        <v>7</v>
      </c>
      <c r="D621" s="48">
        <v>1</v>
      </c>
      <c r="E621" s="28" t="s">
        <v>28</v>
      </c>
      <c r="F621" s="16"/>
      <c r="G621" s="40"/>
      <c r="H621" s="85">
        <v>199</v>
      </c>
      <c r="I621"/>
      <c r="J621"/>
      <c r="K621"/>
      <c r="L621"/>
      <c r="M621"/>
      <c r="N621"/>
      <c r="O621"/>
    </row>
    <row r="622" spans="1:15">
      <c r="A622" s="26" t="s">
        <v>46</v>
      </c>
      <c r="B622" s="27" t="s">
        <v>13</v>
      </c>
      <c r="C622" s="27">
        <v>8</v>
      </c>
      <c r="D622" s="48">
        <v>1</v>
      </c>
      <c r="E622" s="28" t="s">
        <v>28</v>
      </c>
      <c r="F622" s="16"/>
      <c r="G622" s="40"/>
      <c r="H622" s="85">
        <v>199</v>
      </c>
      <c r="I622"/>
      <c r="J622"/>
      <c r="K622"/>
      <c r="L622"/>
      <c r="M622"/>
      <c r="N622"/>
      <c r="O622"/>
    </row>
    <row r="623" spans="1:15">
      <c r="A623" s="26" t="s">
        <v>46</v>
      </c>
      <c r="B623" s="27" t="s">
        <v>13</v>
      </c>
      <c r="C623" s="27">
        <v>9</v>
      </c>
      <c r="D623" s="48">
        <v>1</v>
      </c>
      <c r="E623" s="28" t="s">
        <v>28</v>
      </c>
      <c r="F623" s="16"/>
      <c r="G623" s="40"/>
      <c r="H623" s="85">
        <v>199</v>
      </c>
      <c r="I623"/>
      <c r="J623"/>
      <c r="K623"/>
      <c r="L623"/>
      <c r="M623"/>
      <c r="N623"/>
      <c r="O623"/>
    </row>
    <row r="624" spans="1:15">
      <c r="A624" s="26" t="s">
        <v>46</v>
      </c>
      <c r="B624" s="27" t="s">
        <v>13</v>
      </c>
      <c r="C624" s="27">
        <v>10</v>
      </c>
      <c r="D624" s="48">
        <v>1</v>
      </c>
      <c r="E624" s="28" t="s">
        <v>28</v>
      </c>
      <c r="F624" s="16"/>
      <c r="G624" s="40"/>
      <c r="H624" s="85">
        <v>199</v>
      </c>
      <c r="I624"/>
      <c r="J624"/>
      <c r="K624"/>
      <c r="L624"/>
      <c r="M624"/>
      <c r="N624"/>
      <c r="O624"/>
    </row>
    <row r="625" spans="1:15">
      <c r="A625" s="26" t="s">
        <v>46</v>
      </c>
      <c r="B625" s="27" t="s">
        <v>13</v>
      </c>
      <c r="C625" s="27">
        <v>11</v>
      </c>
      <c r="D625" s="48">
        <v>1</v>
      </c>
      <c r="E625" s="28" t="s">
        <v>28</v>
      </c>
      <c r="F625" s="16"/>
      <c r="G625" s="40"/>
      <c r="H625" s="85">
        <v>199</v>
      </c>
      <c r="I625"/>
      <c r="J625"/>
      <c r="K625"/>
      <c r="L625"/>
      <c r="M625"/>
      <c r="N625"/>
      <c r="O625"/>
    </row>
    <row r="626" spans="1:15">
      <c r="A626" s="26" t="s">
        <v>46</v>
      </c>
      <c r="B626" s="27" t="s">
        <v>13</v>
      </c>
      <c r="C626" s="27">
        <v>12</v>
      </c>
      <c r="D626" s="48">
        <v>1</v>
      </c>
      <c r="E626" s="28" t="s">
        <v>28</v>
      </c>
      <c r="F626" s="16"/>
      <c r="G626" s="40"/>
      <c r="H626" s="85">
        <v>199</v>
      </c>
      <c r="I626"/>
      <c r="J626"/>
      <c r="K626"/>
      <c r="L626"/>
      <c r="M626"/>
      <c r="N626"/>
      <c r="O626"/>
    </row>
    <row r="627" spans="1:15">
      <c r="A627" s="26" t="s">
        <v>46</v>
      </c>
      <c r="B627" s="27" t="s">
        <v>13</v>
      </c>
      <c r="C627" s="27">
        <v>13</v>
      </c>
      <c r="D627" s="48">
        <v>1</v>
      </c>
      <c r="E627" s="28" t="s">
        <v>28</v>
      </c>
      <c r="F627" s="16"/>
      <c r="G627" s="40"/>
      <c r="H627" s="85">
        <v>199</v>
      </c>
      <c r="I627"/>
      <c r="J627"/>
      <c r="K627"/>
      <c r="L627"/>
      <c r="M627"/>
      <c r="N627"/>
      <c r="O627"/>
    </row>
    <row r="628" spans="1:15">
      <c r="A628" s="26" t="s">
        <v>46</v>
      </c>
      <c r="B628" s="27" t="s">
        <v>13</v>
      </c>
      <c r="C628" s="27">
        <v>14</v>
      </c>
      <c r="D628" s="48">
        <v>1</v>
      </c>
      <c r="E628" s="28" t="s">
        <v>28</v>
      </c>
      <c r="F628" s="16"/>
      <c r="G628" s="40"/>
      <c r="H628" s="85">
        <v>199</v>
      </c>
      <c r="I628"/>
      <c r="J628"/>
      <c r="K628"/>
      <c r="L628"/>
      <c r="M628"/>
      <c r="N628"/>
      <c r="O628"/>
    </row>
    <row r="629" spans="1:15">
      <c r="A629" s="26" t="s">
        <v>46</v>
      </c>
      <c r="B629" s="27" t="s">
        <v>13</v>
      </c>
      <c r="C629" s="27">
        <v>15</v>
      </c>
      <c r="D629" s="48">
        <v>1</v>
      </c>
      <c r="E629" s="28" t="s">
        <v>28</v>
      </c>
      <c r="F629" s="16"/>
      <c r="G629" s="40"/>
      <c r="H629" s="85">
        <v>199</v>
      </c>
      <c r="I629"/>
      <c r="J629"/>
      <c r="K629"/>
      <c r="L629"/>
      <c r="M629"/>
      <c r="N629"/>
      <c r="O629"/>
    </row>
    <row r="630" spans="1:15">
      <c r="A630" s="26" t="s">
        <v>46</v>
      </c>
      <c r="B630" s="27" t="s">
        <v>13</v>
      </c>
      <c r="C630" s="27">
        <v>16</v>
      </c>
      <c r="D630" s="48">
        <v>1</v>
      </c>
      <c r="E630" s="28" t="s">
        <v>28</v>
      </c>
      <c r="F630" s="16"/>
      <c r="G630" s="40"/>
      <c r="H630" s="85">
        <v>199</v>
      </c>
      <c r="I630"/>
      <c r="J630"/>
      <c r="K630"/>
      <c r="L630"/>
      <c r="M630"/>
      <c r="N630"/>
      <c r="O630"/>
    </row>
    <row r="631" spans="1:15">
      <c r="A631" s="36" t="s">
        <v>47</v>
      </c>
      <c r="B631" s="29" t="s">
        <v>12</v>
      </c>
      <c r="C631" s="29">
        <v>1</v>
      </c>
      <c r="D631" s="47">
        <v>1</v>
      </c>
      <c r="E631" s="37" t="s">
        <v>28</v>
      </c>
      <c r="F631" s="38"/>
      <c r="G631" s="42"/>
      <c r="H631" s="84">
        <v>215</v>
      </c>
      <c r="I631"/>
      <c r="J631"/>
      <c r="K631"/>
      <c r="L631"/>
      <c r="M631"/>
      <c r="N631"/>
      <c r="O631"/>
    </row>
    <row r="632" spans="1:15">
      <c r="A632" s="26" t="s">
        <v>47</v>
      </c>
      <c r="B632" s="27" t="s">
        <v>12</v>
      </c>
      <c r="C632" s="27">
        <v>2</v>
      </c>
      <c r="D632" s="48">
        <v>1</v>
      </c>
      <c r="E632" s="28" t="s">
        <v>28</v>
      </c>
      <c r="F632" s="16"/>
      <c r="G632" s="40"/>
      <c r="H632" s="85">
        <v>215</v>
      </c>
      <c r="I632"/>
      <c r="J632"/>
      <c r="K632"/>
      <c r="L632"/>
      <c r="M632"/>
      <c r="N632"/>
      <c r="O632"/>
    </row>
    <row r="633" spans="1:15">
      <c r="A633" s="26" t="s">
        <v>47</v>
      </c>
      <c r="B633" s="27" t="s">
        <v>12</v>
      </c>
      <c r="C633" s="27">
        <v>3</v>
      </c>
      <c r="D633" s="48">
        <v>1</v>
      </c>
      <c r="E633" s="28" t="s">
        <v>28</v>
      </c>
      <c r="F633" s="16"/>
      <c r="G633" s="40"/>
      <c r="H633" s="84">
        <v>215</v>
      </c>
      <c r="I633"/>
      <c r="J633"/>
      <c r="K633"/>
      <c r="L633"/>
      <c r="M633"/>
      <c r="N633"/>
      <c r="O633"/>
    </row>
    <row r="634" spans="1:15">
      <c r="A634" s="26" t="s">
        <v>47</v>
      </c>
      <c r="B634" s="27" t="s">
        <v>12</v>
      </c>
      <c r="C634" s="27">
        <v>4</v>
      </c>
      <c r="D634" s="48">
        <v>1</v>
      </c>
      <c r="E634" s="28" t="s">
        <v>28</v>
      </c>
      <c r="F634" s="16"/>
      <c r="G634" s="40"/>
      <c r="H634" s="85">
        <v>215</v>
      </c>
      <c r="I634"/>
      <c r="J634"/>
      <c r="K634"/>
      <c r="L634"/>
      <c r="M634"/>
      <c r="N634"/>
      <c r="O634"/>
    </row>
    <row r="635" spans="1:15">
      <c r="A635" s="26" t="s">
        <v>47</v>
      </c>
      <c r="B635" s="27" t="s">
        <v>12</v>
      </c>
      <c r="C635" s="27">
        <v>5</v>
      </c>
      <c r="D635" s="48">
        <v>1</v>
      </c>
      <c r="E635" s="28" t="s">
        <v>28</v>
      </c>
      <c r="F635" s="16"/>
      <c r="G635" s="40"/>
      <c r="H635" s="84">
        <v>215</v>
      </c>
      <c r="I635"/>
      <c r="J635"/>
      <c r="K635"/>
      <c r="L635"/>
      <c r="M635"/>
      <c r="N635"/>
      <c r="O635"/>
    </row>
    <row r="636" spans="1:15">
      <c r="A636" s="26" t="s">
        <v>47</v>
      </c>
      <c r="B636" s="27" t="s">
        <v>12</v>
      </c>
      <c r="C636" s="27">
        <v>6</v>
      </c>
      <c r="D636" s="48">
        <v>1</v>
      </c>
      <c r="E636" s="28" t="s">
        <v>28</v>
      </c>
      <c r="F636" s="16"/>
      <c r="G636" s="40"/>
      <c r="H636" s="85">
        <v>215</v>
      </c>
      <c r="I636"/>
      <c r="J636"/>
      <c r="K636"/>
      <c r="L636"/>
      <c r="M636"/>
      <c r="N636"/>
      <c r="O636"/>
    </row>
    <row r="637" spans="1:15">
      <c r="A637" s="26" t="s">
        <v>47</v>
      </c>
      <c r="B637" s="27" t="s">
        <v>12</v>
      </c>
      <c r="C637" s="27">
        <v>7</v>
      </c>
      <c r="D637" s="48">
        <v>1</v>
      </c>
      <c r="E637" s="28" t="s">
        <v>28</v>
      </c>
      <c r="F637" s="16"/>
      <c r="G637" s="40"/>
      <c r="H637" s="84">
        <v>215</v>
      </c>
      <c r="I637"/>
      <c r="J637"/>
      <c r="K637"/>
      <c r="L637"/>
      <c r="M637"/>
      <c r="N637"/>
      <c r="O637"/>
    </row>
    <row r="638" spans="1:15">
      <c r="A638" s="26" t="s">
        <v>47</v>
      </c>
      <c r="B638" s="27" t="s">
        <v>12</v>
      </c>
      <c r="C638" s="27">
        <v>8</v>
      </c>
      <c r="D638" s="48">
        <v>1</v>
      </c>
      <c r="E638" s="28" t="s">
        <v>28</v>
      </c>
      <c r="F638" s="16"/>
      <c r="G638" s="40"/>
      <c r="H638" s="85">
        <v>215</v>
      </c>
      <c r="I638"/>
      <c r="J638"/>
      <c r="K638"/>
      <c r="L638"/>
      <c r="M638"/>
      <c r="N638"/>
      <c r="O638"/>
    </row>
    <row r="639" spans="1:15">
      <c r="A639" s="26" t="s">
        <v>47</v>
      </c>
      <c r="B639" s="27" t="s">
        <v>12</v>
      </c>
      <c r="C639" s="27">
        <v>9</v>
      </c>
      <c r="D639" s="48">
        <v>1</v>
      </c>
      <c r="E639" s="28" t="s">
        <v>28</v>
      </c>
      <c r="F639" s="16"/>
      <c r="G639" s="40"/>
      <c r="H639" s="84">
        <v>215</v>
      </c>
      <c r="I639"/>
      <c r="J639"/>
      <c r="K639"/>
      <c r="L639"/>
      <c r="M639"/>
      <c r="N639"/>
      <c r="O639"/>
    </row>
    <row r="640" spans="1:15">
      <c r="A640" s="26" t="s">
        <v>47</v>
      </c>
      <c r="B640" s="27" t="s">
        <v>12</v>
      </c>
      <c r="C640" s="27">
        <v>10</v>
      </c>
      <c r="D640" s="48">
        <v>1</v>
      </c>
      <c r="E640" s="28" t="s">
        <v>28</v>
      </c>
      <c r="F640" s="16"/>
      <c r="G640" s="40"/>
      <c r="H640" s="85">
        <v>215</v>
      </c>
      <c r="I640"/>
      <c r="J640"/>
      <c r="K640"/>
      <c r="L640"/>
      <c r="M640"/>
      <c r="N640"/>
      <c r="O640"/>
    </row>
    <row r="641" spans="1:15">
      <c r="A641" s="26" t="s">
        <v>47</v>
      </c>
      <c r="B641" s="27" t="s">
        <v>12</v>
      </c>
      <c r="C641" s="27">
        <v>11</v>
      </c>
      <c r="D641" s="48">
        <v>1</v>
      </c>
      <c r="E641" s="28" t="s">
        <v>28</v>
      </c>
      <c r="F641" s="16"/>
      <c r="G641" s="40"/>
      <c r="H641" s="84">
        <v>215</v>
      </c>
      <c r="I641"/>
      <c r="J641"/>
      <c r="K641"/>
      <c r="L641"/>
      <c r="M641"/>
      <c r="N641"/>
      <c r="O641"/>
    </row>
    <row r="642" spans="1:15">
      <c r="A642" s="26" t="s">
        <v>47</v>
      </c>
      <c r="B642" s="27" t="s">
        <v>12</v>
      </c>
      <c r="C642" s="27">
        <v>12</v>
      </c>
      <c r="D642" s="48">
        <v>1</v>
      </c>
      <c r="E642" s="28" t="s">
        <v>28</v>
      </c>
      <c r="F642" s="16"/>
      <c r="G642" s="40"/>
      <c r="H642" s="85">
        <v>215</v>
      </c>
      <c r="I642"/>
      <c r="J642"/>
      <c r="K642"/>
      <c r="L642"/>
      <c r="M642"/>
      <c r="N642"/>
      <c r="O642"/>
    </row>
    <row r="643" spans="1:15">
      <c r="A643" s="26" t="s">
        <v>47</v>
      </c>
      <c r="B643" s="27" t="s">
        <v>12</v>
      </c>
      <c r="C643" s="27">
        <v>13</v>
      </c>
      <c r="D643" s="48">
        <v>1</v>
      </c>
      <c r="E643" s="28" t="s">
        <v>28</v>
      </c>
      <c r="F643" s="16"/>
      <c r="G643" s="40"/>
      <c r="H643" s="84">
        <v>215</v>
      </c>
      <c r="I643"/>
      <c r="J643"/>
      <c r="K643"/>
      <c r="L643"/>
      <c r="M643"/>
      <c r="N643"/>
      <c r="O643"/>
    </row>
    <row r="644" spans="1:15">
      <c r="A644" s="26" t="s">
        <v>47</v>
      </c>
      <c r="B644" s="27" t="s">
        <v>12</v>
      </c>
      <c r="C644" s="27">
        <v>14</v>
      </c>
      <c r="D644" s="48">
        <v>1</v>
      </c>
      <c r="E644" s="28" t="s">
        <v>28</v>
      </c>
      <c r="F644" s="16"/>
      <c r="G644" s="40"/>
      <c r="H644" s="85">
        <v>215</v>
      </c>
      <c r="I644"/>
      <c r="J644"/>
      <c r="K644"/>
      <c r="L644"/>
      <c r="M644"/>
      <c r="N644"/>
      <c r="O644"/>
    </row>
    <row r="645" spans="1:15">
      <c r="A645" s="26" t="s">
        <v>47</v>
      </c>
      <c r="B645" s="27" t="s">
        <v>12</v>
      </c>
      <c r="C645" s="27">
        <v>15</v>
      </c>
      <c r="D645" s="48">
        <v>1</v>
      </c>
      <c r="E645" s="28" t="s">
        <v>28</v>
      </c>
      <c r="F645" s="16"/>
      <c r="G645" s="40"/>
      <c r="H645" s="84">
        <v>215</v>
      </c>
      <c r="I645"/>
      <c r="J645"/>
      <c r="K645"/>
      <c r="L645"/>
      <c r="M645"/>
      <c r="N645"/>
      <c r="O645"/>
    </row>
    <row r="646" spans="1:15">
      <c r="A646" s="26" t="s">
        <v>47</v>
      </c>
      <c r="B646" s="27" t="s">
        <v>12</v>
      </c>
      <c r="C646" s="27">
        <v>16</v>
      </c>
      <c r="D646" s="48">
        <v>1</v>
      </c>
      <c r="E646" s="28" t="s">
        <v>28</v>
      </c>
      <c r="F646" s="16"/>
      <c r="G646" s="40"/>
      <c r="H646" s="85">
        <v>215</v>
      </c>
      <c r="I646"/>
      <c r="J646"/>
      <c r="K646"/>
      <c r="L646"/>
      <c r="M646"/>
      <c r="N646"/>
      <c r="O646"/>
    </row>
    <row r="647" spans="1:15">
      <c r="A647" s="26" t="s">
        <v>47</v>
      </c>
      <c r="B647" s="27" t="s">
        <v>13</v>
      </c>
      <c r="C647" s="27">
        <v>1</v>
      </c>
      <c r="D647" s="48">
        <v>1</v>
      </c>
      <c r="E647" s="28" t="s">
        <v>28</v>
      </c>
      <c r="F647" s="16"/>
      <c r="G647" s="40"/>
      <c r="H647" s="84">
        <v>215</v>
      </c>
      <c r="I647"/>
      <c r="J647"/>
      <c r="K647"/>
      <c r="L647"/>
      <c r="M647"/>
      <c r="N647"/>
      <c r="O647"/>
    </row>
    <row r="648" spans="1:15">
      <c r="A648" s="26" t="s">
        <v>47</v>
      </c>
      <c r="B648" s="27" t="s">
        <v>13</v>
      </c>
      <c r="C648" s="27">
        <v>2</v>
      </c>
      <c r="D648" s="48">
        <v>1</v>
      </c>
      <c r="E648" s="28" t="s">
        <v>28</v>
      </c>
      <c r="F648" s="16"/>
      <c r="G648" s="40"/>
      <c r="H648" s="85">
        <v>215</v>
      </c>
      <c r="I648"/>
      <c r="J648"/>
      <c r="K648"/>
      <c r="L648"/>
      <c r="M648"/>
      <c r="N648"/>
      <c r="O648"/>
    </row>
    <row r="649" spans="1:15">
      <c r="A649" s="26" t="s">
        <v>47</v>
      </c>
      <c r="B649" s="27" t="s">
        <v>13</v>
      </c>
      <c r="C649" s="27">
        <v>3</v>
      </c>
      <c r="D649" s="48">
        <v>1</v>
      </c>
      <c r="E649" s="28" t="s">
        <v>28</v>
      </c>
      <c r="F649" s="16"/>
      <c r="G649" s="40"/>
      <c r="H649" s="84">
        <v>215</v>
      </c>
      <c r="I649"/>
      <c r="J649"/>
      <c r="K649"/>
      <c r="L649"/>
      <c r="M649"/>
      <c r="N649"/>
      <c r="O649"/>
    </row>
    <row r="650" spans="1:15">
      <c r="A650" s="26" t="s">
        <v>47</v>
      </c>
      <c r="B650" s="27" t="s">
        <v>13</v>
      </c>
      <c r="C650" s="27">
        <v>4</v>
      </c>
      <c r="D650" s="48">
        <v>1</v>
      </c>
      <c r="E650" s="28" t="s">
        <v>28</v>
      </c>
      <c r="F650" s="16"/>
      <c r="G650" s="40"/>
      <c r="H650" s="85">
        <v>215</v>
      </c>
      <c r="I650"/>
      <c r="J650"/>
      <c r="K650"/>
      <c r="L650"/>
      <c r="M650"/>
      <c r="N650"/>
      <c r="O650"/>
    </row>
    <row r="651" spans="1:15">
      <c r="A651" s="26" t="s">
        <v>47</v>
      </c>
      <c r="B651" s="27" t="s">
        <v>13</v>
      </c>
      <c r="C651" s="27">
        <v>5</v>
      </c>
      <c r="D651" s="48">
        <v>1</v>
      </c>
      <c r="E651" s="28" t="s">
        <v>28</v>
      </c>
      <c r="F651" s="16"/>
      <c r="G651" s="40"/>
      <c r="H651" s="84">
        <v>215</v>
      </c>
      <c r="I651"/>
      <c r="J651"/>
      <c r="K651"/>
      <c r="L651"/>
      <c r="M651"/>
      <c r="N651"/>
      <c r="O651"/>
    </row>
    <row r="652" spans="1:15">
      <c r="A652" s="26" t="s">
        <v>47</v>
      </c>
      <c r="B652" s="27" t="s">
        <v>13</v>
      </c>
      <c r="C652" s="27">
        <v>6</v>
      </c>
      <c r="D652" s="48">
        <v>1</v>
      </c>
      <c r="E652" s="28" t="s">
        <v>28</v>
      </c>
      <c r="F652" s="16"/>
      <c r="G652" s="40"/>
      <c r="H652" s="85">
        <v>215</v>
      </c>
      <c r="I652"/>
      <c r="J652"/>
      <c r="K652"/>
      <c r="L652"/>
      <c r="M652"/>
      <c r="N652"/>
      <c r="O652"/>
    </row>
    <row r="653" spans="1:15">
      <c r="A653" s="26" t="s">
        <v>47</v>
      </c>
      <c r="B653" s="27" t="s">
        <v>13</v>
      </c>
      <c r="C653" s="27">
        <v>7</v>
      </c>
      <c r="D653" s="48">
        <v>1</v>
      </c>
      <c r="E653" s="28" t="s">
        <v>28</v>
      </c>
      <c r="F653" s="16"/>
      <c r="G653" s="40"/>
      <c r="H653" s="84">
        <v>215</v>
      </c>
      <c r="I653"/>
      <c r="J653"/>
      <c r="K653"/>
      <c r="L653"/>
      <c r="M653"/>
      <c r="N653"/>
      <c r="O653"/>
    </row>
    <row r="654" spans="1:15">
      <c r="A654" s="26" t="s">
        <v>47</v>
      </c>
      <c r="B654" s="27" t="s">
        <v>13</v>
      </c>
      <c r="C654" s="27">
        <v>8</v>
      </c>
      <c r="D654" s="48">
        <v>1</v>
      </c>
      <c r="E654" s="28" t="s">
        <v>28</v>
      </c>
      <c r="F654" s="16"/>
      <c r="G654" s="40"/>
      <c r="H654" s="85">
        <v>215</v>
      </c>
      <c r="I654"/>
      <c r="J654"/>
      <c r="K654"/>
      <c r="L654"/>
      <c r="M654"/>
      <c r="N654"/>
      <c r="O654"/>
    </row>
    <row r="655" spans="1:15">
      <c r="A655" s="26" t="s">
        <v>47</v>
      </c>
      <c r="B655" s="27" t="s">
        <v>13</v>
      </c>
      <c r="C655" s="27">
        <v>9</v>
      </c>
      <c r="D655" s="48">
        <v>1</v>
      </c>
      <c r="E655" s="28" t="s">
        <v>28</v>
      </c>
      <c r="F655" s="16"/>
      <c r="G655" s="40"/>
      <c r="H655" s="84">
        <v>215</v>
      </c>
      <c r="I655"/>
      <c r="J655"/>
      <c r="K655"/>
      <c r="L655"/>
      <c r="M655"/>
      <c r="N655"/>
      <c r="O655"/>
    </row>
    <row r="656" spans="1:15">
      <c r="A656" s="26" t="s">
        <v>47</v>
      </c>
      <c r="B656" s="27" t="s">
        <v>13</v>
      </c>
      <c r="C656" s="27">
        <v>10</v>
      </c>
      <c r="D656" s="48">
        <v>1</v>
      </c>
      <c r="E656" s="28" t="s">
        <v>28</v>
      </c>
      <c r="F656" s="16"/>
      <c r="G656" s="40"/>
      <c r="H656" s="85">
        <v>215</v>
      </c>
      <c r="I656"/>
      <c r="J656"/>
      <c r="K656"/>
      <c r="L656"/>
      <c r="M656"/>
      <c r="N656"/>
      <c r="O656"/>
    </row>
    <row r="657" spans="1:15">
      <c r="A657" s="26" t="s">
        <v>47</v>
      </c>
      <c r="B657" s="27" t="s">
        <v>13</v>
      </c>
      <c r="C657" s="27">
        <v>11</v>
      </c>
      <c r="D657" s="48">
        <v>1</v>
      </c>
      <c r="E657" s="28" t="s">
        <v>28</v>
      </c>
      <c r="F657" s="16"/>
      <c r="G657" s="40"/>
      <c r="H657" s="84">
        <v>215</v>
      </c>
      <c r="I657"/>
      <c r="J657"/>
      <c r="K657"/>
      <c r="L657"/>
      <c r="M657"/>
      <c r="N657"/>
      <c r="O657"/>
    </row>
    <row r="658" spans="1:15">
      <c r="A658" s="26" t="s">
        <v>47</v>
      </c>
      <c r="B658" s="27" t="s">
        <v>13</v>
      </c>
      <c r="C658" s="27">
        <v>12</v>
      </c>
      <c r="D658" s="48">
        <v>1</v>
      </c>
      <c r="E658" s="28" t="s">
        <v>28</v>
      </c>
      <c r="F658" s="16"/>
      <c r="G658" s="40"/>
      <c r="H658" s="85">
        <v>215</v>
      </c>
      <c r="I658"/>
      <c r="J658"/>
      <c r="K658"/>
      <c r="L658"/>
      <c r="M658"/>
      <c r="N658"/>
      <c r="O658"/>
    </row>
    <row r="659" spans="1:15">
      <c r="A659" s="26" t="s">
        <v>47</v>
      </c>
      <c r="B659" s="27" t="s">
        <v>13</v>
      </c>
      <c r="C659" s="27">
        <v>13</v>
      </c>
      <c r="D659" s="48">
        <v>1</v>
      </c>
      <c r="E659" s="28" t="s">
        <v>28</v>
      </c>
      <c r="F659" s="16"/>
      <c r="G659" s="40"/>
      <c r="H659" s="84">
        <v>215</v>
      </c>
      <c r="I659"/>
      <c r="J659"/>
      <c r="K659"/>
      <c r="L659"/>
      <c r="M659"/>
      <c r="N659"/>
      <c r="O659"/>
    </row>
    <row r="660" spans="1:15">
      <c r="A660" s="26" t="s">
        <v>47</v>
      </c>
      <c r="B660" s="27" t="s">
        <v>13</v>
      </c>
      <c r="C660" s="27">
        <v>14</v>
      </c>
      <c r="D660" s="48">
        <v>1</v>
      </c>
      <c r="E660" s="28" t="s">
        <v>28</v>
      </c>
      <c r="F660" s="16"/>
      <c r="G660" s="40"/>
      <c r="H660" s="85">
        <v>215</v>
      </c>
      <c r="I660"/>
      <c r="J660"/>
      <c r="K660"/>
      <c r="L660"/>
      <c r="M660"/>
      <c r="N660"/>
      <c r="O660"/>
    </row>
    <row r="661" spans="1:15">
      <c r="A661" s="26" t="s">
        <v>47</v>
      </c>
      <c r="B661" s="27" t="s">
        <v>13</v>
      </c>
      <c r="C661" s="27">
        <v>15</v>
      </c>
      <c r="D661" s="48">
        <v>1</v>
      </c>
      <c r="E661" s="28" t="s">
        <v>28</v>
      </c>
      <c r="F661" s="16"/>
      <c r="G661" s="40"/>
      <c r="H661" s="84">
        <v>215</v>
      </c>
      <c r="I661"/>
      <c r="J661"/>
      <c r="K661"/>
      <c r="L661"/>
      <c r="M661"/>
      <c r="N661"/>
      <c r="O661"/>
    </row>
    <row r="662" spans="1:15">
      <c r="A662" s="26" t="s">
        <v>47</v>
      </c>
      <c r="B662" s="27" t="s">
        <v>13</v>
      </c>
      <c r="C662" s="27">
        <v>16</v>
      </c>
      <c r="D662" s="48">
        <v>1</v>
      </c>
      <c r="E662" s="28" t="s">
        <v>28</v>
      </c>
      <c r="F662" s="16"/>
      <c r="G662" s="40"/>
      <c r="H662" s="85">
        <v>215</v>
      </c>
      <c r="I662"/>
      <c r="J662"/>
      <c r="K662"/>
      <c r="L662"/>
      <c r="M662"/>
      <c r="N662"/>
      <c r="O662"/>
    </row>
    <row r="663" spans="1:15">
      <c r="A663" s="26" t="s">
        <v>48</v>
      </c>
      <c r="B663" s="27" t="s">
        <v>12</v>
      </c>
      <c r="C663" s="27">
        <v>1</v>
      </c>
      <c r="D663" s="48">
        <v>1</v>
      </c>
      <c r="E663" s="28" t="s">
        <v>28</v>
      </c>
      <c r="F663" s="16"/>
      <c r="G663" s="40"/>
      <c r="H663" s="85">
        <v>74</v>
      </c>
      <c r="I663"/>
      <c r="J663"/>
      <c r="K663"/>
      <c r="L663"/>
      <c r="M663"/>
      <c r="N663"/>
      <c r="O663"/>
    </row>
    <row r="664" spans="1:15">
      <c r="A664" s="26" t="s">
        <v>48</v>
      </c>
      <c r="B664" s="27" t="s">
        <v>12</v>
      </c>
      <c r="C664" s="27">
        <v>2</v>
      </c>
      <c r="D664" s="48">
        <v>1</v>
      </c>
      <c r="E664" s="28" t="s">
        <v>28</v>
      </c>
      <c r="F664" s="16"/>
      <c r="G664" s="40"/>
      <c r="H664" s="85">
        <v>74</v>
      </c>
      <c r="I664"/>
      <c r="J664"/>
      <c r="K664"/>
      <c r="L664"/>
      <c r="M664"/>
      <c r="N664"/>
      <c r="O664"/>
    </row>
    <row r="665" spans="1:15">
      <c r="A665" s="26" t="s">
        <v>48</v>
      </c>
      <c r="B665" s="27" t="s">
        <v>12</v>
      </c>
      <c r="C665" s="27">
        <v>3</v>
      </c>
      <c r="D665" s="48">
        <v>1</v>
      </c>
      <c r="E665" s="28" t="s">
        <v>28</v>
      </c>
      <c r="F665" s="16"/>
      <c r="G665" s="40"/>
      <c r="H665" s="85">
        <v>74</v>
      </c>
      <c r="I665"/>
      <c r="J665"/>
      <c r="K665"/>
      <c r="L665"/>
      <c r="M665"/>
      <c r="N665"/>
      <c r="O665"/>
    </row>
    <row r="666" spans="1:15">
      <c r="A666" s="26" t="s">
        <v>48</v>
      </c>
      <c r="B666" s="27" t="s">
        <v>12</v>
      </c>
      <c r="C666" s="27">
        <v>4</v>
      </c>
      <c r="D666" s="48">
        <v>1</v>
      </c>
      <c r="E666" s="28" t="s">
        <v>28</v>
      </c>
      <c r="F666" s="16"/>
      <c r="G666" s="40"/>
      <c r="H666" s="85">
        <v>74</v>
      </c>
      <c r="I666"/>
      <c r="J666"/>
      <c r="K666"/>
      <c r="L666"/>
      <c r="M666"/>
      <c r="N666"/>
      <c r="O666"/>
    </row>
    <row r="667" spans="1:15">
      <c r="A667" s="26" t="s">
        <v>48</v>
      </c>
      <c r="B667" s="27" t="s">
        <v>12</v>
      </c>
      <c r="C667" s="27">
        <v>5</v>
      </c>
      <c r="D667" s="48">
        <v>1</v>
      </c>
      <c r="E667" s="28" t="s">
        <v>28</v>
      </c>
      <c r="F667" s="16"/>
      <c r="G667" s="40"/>
      <c r="H667" s="85">
        <v>74</v>
      </c>
      <c r="I667"/>
      <c r="J667"/>
      <c r="K667"/>
      <c r="L667"/>
      <c r="M667"/>
      <c r="N667"/>
      <c r="O667"/>
    </row>
    <row r="668" spans="1:15">
      <c r="A668" s="26" t="s">
        <v>48</v>
      </c>
      <c r="B668" s="27" t="s">
        <v>12</v>
      </c>
      <c r="C668" s="27">
        <v>6</v>
      </c>
      <c r="D668" s="48">
        <v>1</v>
      </c>
      <c r="E668" s="28" t="s">
        <v>28</v>
      </c>
      <c r="F668" s="16"/>
      <c r="G668" s="40"/>
      <c r="H668" s="85">
        <v>74</v>
      </c>
      <c r="I668"/>
      <c r="J668"/>
      <c r="K668"/>
      <c r="L668"/>
      <c r="M668"/>
      <c r="N668"/>
      <c r="O668"/>
    </row>
    <row r="669" spans="1:15">
      <c r="A669" s="26" t="s">
        <v>48</v>
      </c>
      <c r="B669" s="27" t="s">
        <v>12</v>
      </c>
      <c r="C669" s="27">
        <v>7</v>
      </c>
      <c r="D669" s="48">
        <v>1</v>
      </c>
      <c r="E669" s="28" t="s">
        <v>28</v>
      </c>
      <c r="F669" s="16"/>
      <c r="G669" s="40"/>
      <c r="H669" s="85">
        <v>74</v>
      </c>
      <c r="I669"/>
      <c r="J669"/>
      <c r="K669"/>
      <c r="L669"/>
      <c r="M669"/>
      <c r="N669"/>
      <c r="O669"/>
    </row>
    <row r="670" spans="1:15">
      <c r="A670" s="26" t="s">
        <v>48</v>
      </c>
      <c r="B670" s="27" t="s">
        <v>12</v>
      </c>
      <c r="C670" s="27">
        <v>8</v>
      </c>
      <c r="D670" s="48">
        <v>1</v>
      </c>
      <c r="E670" s="28" t="s">
        <v>28</v>
      </c>
      <c r="F670" s="16"/>
      <c r="G670" s="40"/>
      <c r="H670" s="85">
        <v>74</v>
      </c>
      <c r="I670"/>
      <c r="J670"/>
      <c r="K670"/>
      <c r="L670"/>
      <c r="M670"/>
      <c r="N670"/>
      <c r="O670"/>
    </row>
    <row r="671" spans="1:15">
      <c r="A671" s="26" t="s">
        <v>48</v>
      </c>
      <c r="B671" s="27" t="s">
        <v>12</v>
      </c>
      <c r="C671" s="27">
        <v>9</v>
      </c>
      <c r="D671" s="48">
        <v>1</v>
      </c>
      <c r="E671" s="28" t="s">
        <v>28</v>
      </c>
      <c r="F671" s="16"/>
      <c r="G671" s="40"/>
      <c r="H671" s="85">
        <v>74</v>
      </c>
      <c r="I671"/>
      <c r="J671"/>
      <c r="K671"/>
      <c r="L671"/>
      <c r="M671"/>
      <c r="N671"/>
      <c r="O671"/>
    </row>
    <row r="672" spans="1:15">
      <c r="A672" s="26" t="s">
        <v>48</v>
      </c>
      <c r="B672" s="27" t="s">
        <v>12</v>
      </c>
      <c r="C672" s="27">
        <v>10</v>
      </c>
      <c r="D672" s="48">
        <v>1</v>
      </c>
      <c r="E672" s="28" t="s">
        <v>28</v>
      </c>
      <c r="F672" s="16"/>
      <c r="G672" s="40"/>
      <c r="H672" s="85">
        <v>74</v>
      </c>
      <c r="I672"/>
      <c r="J672"/>
      <c r="K672"/>
      <c r="L672"/>
      <c r="M672"/>
      <c r="N672"/>
      <c r="O672"/>
    </row>
    <row r="673" spans="1:15">
      <c r="A673" s="26" t="s">
        <v>48</v>
      </c>
      <c r="B673" s="27" t="s">
        <v>12</v>
      </c>
      <c r="C673" s="27">
        <v>11</v>
      </c>
      <c r="D673" s="48">
        <v>1</v>
      </c>
      <c r="E673" s="28" t="s">
        <v>28</v>
      </c>
      <c r="F673" s="16"/>
      <c r="G673" s="40"/>
      <c r="H673" s="85">
        <v>74</v>
      </c>
      <c r="I673"/>
      <c r="J673"/>
      <c r="K673"/>
      <c r="L673"/>
      <c r="M673"/>
      <c r="N673"/>
      <c r="O673"/>
    </row>
    <row r="674" spans="1:15">
      <c r="A674" s="26" t="s">
        <v>48</v>
      </c>
      <c r="B674" s="27" t="s">
        <v>12</v>
      </c>
      <c r="C674" s="27">
        <v>12</v>
      </c>
      <c r="D674" s="48">
        <v>1</v>
      </c>
      <c r="E674" s="28" t="s">
        <v>28</v>
      </c>
      <c r="F674" s="16"/>
      <c r="G674" s="40"/>
      <c r="H674" s="85">
        <v>74</v>
      </c>
      <c r="I674"/>
      <c r="J674"/>
      <c r="K674"/>
      <c r="L674"/>
      <c r="M674"/>
      <c r="N674"/>
      <c r="O674"/>
    </row>
    <row r="675" spans="1:15">
      <c r="A675" s="26" t="s">
        <v>48</v>
      </c>
      <c r="B675" s="27" t="s">
        <v>12</v>
      </c>
      <c r="C675" s="27">
        <v>13</v>
      </c>
      <c r="D675" s="48">
        <v>1</v>
      </c>
      <c r="E675" s="28" t="s">
        <v>28</v>
      </c>
      <c r="F675" s="16"/>
      <c r="G675" s="40"/>
      <c r="H675" s="85">
        <v>74</v>
      </c>
      <c r="I675"/>
      <c r="J675"/>
      <c r="K675"/>
      <c r="L675"/>
      <c r="M675"/>
      <c r="N675"/>
      <c r="O675"/>
    </row>
    <row r="676" spans="1:15">
      <c r="A676" s="26" t="s">
        <v>48</v>
      </c>
      <c r="B676" s="27" t="s">
        <v>12</v>
      </c>
      <c r="C676" s="27">
        <v>14</v>
      </c>
      <c r="D676" s="48">
        <v>1</v>
      </c>
      <c r="E676" s="28" t="s">
        <v>28</v>
      </c>
      <c r="F676" s="16"/>
      <c r="G676" s="40"/>
      <c r="H676" s="85">
        <v>74</v>
      </c>
      <c r="I676"/>
      <c r="J676"/>
      <c r="K676"/>
      <c r="L676"/>
      <c r="M676"/>
      <c r="N676"/>
      <c r="O676"/>
    </row>
    <row r="677" spans="1:15">
      <c r="A677" s="26" t="s">
        <v>48</v>
      </c>
      <c r="B677" s="27" t="s">
        <v>12</v>
      </c>
      <c r="C677" s="27">
        <v>15</v>
      </c>
      <c r="D677" s="48">
        <v>1</v>
      </c>
      <c r="E677" s="28" t="s">
        <v>28</v>
      </c>
      <c r="F677" s="16"/>
      <c r="G677" s="40"/>
      <c r="H677" s="85">
        <v>74</v>
      </c>
      <c r="I677"/>
      <c r="J677"/>
      <c r="K677"/>
      <c r="L677"/>
      <c r="M677"/>
      <c r="N677"/>
      <c r="O677"/>
    </row>
    <row r="678" spans="1:15">
      <c r="A678" s="26" t="s">
        <v>48</v>
      </c>
      <c r="B678" s="27" t="s">
        <v>12</v>
      </c>
      <c r="C678" s="27">
        <v>16</v>
      </c>
      <c r="D678" s="48">
        <v>1</v>
      </c>
      <c r="E678" s="28" t="s">
        <v>28</v>
      </c>
      <c r="F678" s="16"/>
      <c r="G678" s="40"/>
      <c r="H678" s="85">
        <v>74</v>
      </c>
      <c r="I678"/>
      <c r="J678"/>
      <c r="K678"/>
      <c r="L678"/>
      <c r="M678"/>
      <c r="N678"/>
      <c r="O678"/>
    </row>
    <row r="679" spans="1:15">
      <c r="A679" s="26" t="s">
        <v>48</v>
      </c>
      <c r="B679" s="27" t="s">
        <v>13</v>
      </c>
      <c r="C679" s="27">
        <v>1</v>
      </c>
      <c r="D679" s="48">
        <v>1</v>
      </c>
      <c r="E679" s="28" t="s">
        <v>28</v>
      </c>
      <c r="F679" s="16"/>
      <c r="G679" s="40"/>
      <c r="H679" s="85">
        <v>74</v>
      </c>
      <c r="I679"/>
      <c r="J679"/>
      <c r="K679"/>
      <c r="L679"/>
      <c r="M679"/>
      <c r="N679"/>
      <c r="O679"/>
    </row>
    <row r="680" spans="1:15">
      <c r="A680" s="26" t="s">
        <v>48</v>
      </c>
      <c r="B680" s="27" t="s">
        <v>13</v>
      </c>
      <c r="C680" s="27">
        <v>2</v>
      </c>
      <c r="D680" s="48">
        <v>1</v>
      </c>
      <c r="E680" s="28" t="s">
        <v>28</v>
      </c>
      <c r="F680" s="16"/>
      <c r="G680" s="40"/>
      <c r="H680" s="85">
        <v>74</v>
      </c>
      <c r="I680"/>
      <c r="J680"/>
      <c r="K680"/>
      <c r="L680"/>
      <c r="M680"/>
      <c r="N680"/>
      <c r="O680"/>
    </row>
    <row r="681" spans="1:15">
      <c r="A681" s="26" t="s">
        <v>48</v>
      </c>
      <c r="B681" s="27" t="s">
        <v>13</v>
      </c>
      <c r="C681" s="27">
        <v>3</v>
      </c>
      <c r="D681" s="48">
        <v>1</v>
      </c>
      <c r="E681" s="28" t="s">
        <v>28</v>
      </c>
      <c r="F681" s="16"/>
      <c r="G681" s="40"/>
      <c r="H681" s="85">
        <v>74</v>
      </c>
      <c r="I681"/>
      <c r="J681"/>
      <c r="K681"/>
      <c r="L681"/>
      <c r="M681"/>
      <c r="N681"/>
      <c r="O681"/>
    </row>
    <row r="682" spans="1:15">
      <c r="A682" s="26" t="s">
        <v>48</v>
      </c>
      <c r="B682" s="27" t="s">
        <v>13</v>
      </c>
      <c r="C682" s="27">
        <v>4</v>
      </c>
      <c r="D682" s="48">
        <v>1</v>
      </c>
      <c r="E682" s="28" t="s">
        <v>28</v>
      </c>
      <c r="F682" s="16"/>
      <c r="G682" s="40"/>
      <c r="H682" s="85">
        <v>74</v>
      </c>
      <c r="I682"/>
      <c r="J682"/>
      <c r="K682"/>
      <c r="L682"/>
      <c r="M682"/>
      <c r="N682"/>
      <c r="O682"/>
    </row>
    <row r="683" spans="1:15">
      <c r="A683" s="26" t="s">
        <v>48</v>
      </c>
      <c r="B683" s="27" t="s">
        <v>13</v>
      </c>
      <c r="C683" s="27">
        <v>5</v>
      </c>
      <c r="D683" s="48">
        <v>1</v>
      </c>
      <c r="E683" s="28" t="s">
        <v>28</v>
      </c>
      <c r="F683" s="16"/>
      <c r="G683" s="40"/>
      <c r="H683" s="85">
        <v>74</v>
      </c>
      <c r="I683"/>
      <c r="J683"/>
      <c r="K683"/>
      <c r="L683"/>
      <c r="M683"/>
      <c r="N683"/>
      <c r="O683"/>
    </row>
    <row r="684" spans="1:15">
      <c r="A684" s="26" t="s">
        <v>48</v>
      </c>
      <c r="B684" s="27" t="s">
        <v>13</v>
      </c>
      <c r="C684" s="27">
        <v>6</v>
      </c>
      <c r="D684" s="48">
        <v>1</v>
      </c>
      <c r="E684" s="28" t="s">
        <v>28</v>
      </c>
      <c r="F684" s="16"/>
      <c r="G684" s="40"/>
      <c r="H684" s="85">
        <v>74</v>
      </c>
      <c r="I684"/>
      <c r="J684"/>
      <c r="K684"/>
      <c r="L684"/>
      <c r="M684"/>
      <c r="N684"/>
      <c r="O684"/>
    </row>
    <row r="685" spans="1:15">
      <c r="A685" s="26" t="s">
        <v>48</v>
      </c>
      <c r="B685" s="27" t="s">
        <v>13</v>
      </c>
      <c r="C685" s="27">
        <v>7</v>
      </c>
      <c r="D685" s="48">
        <v>1</v>
      </c>
      <c r="E685" s="28" t="s">
        <v>28</v>
      </c>
      <c r="F685" s="16"/>
      <c r="G685" s="40"/>
      <c r="H685" s="85">
        <v>74</v>
      </c>
      <c r="I685"/>
      <c r="J685"/>
      <c r="K685"/>
      <c r="L685"/>
      <c r="M685"/>
      <c r="N685"/>
      <c r="O685"/>
    </row>
    <row r="686" spans="1:15">
      <c r="A686" s="26" t="s">
        <v>48</v>
      </c>
      <c r="B686" s="27" t="s">
        <v>13</v>
      </c>
      <c r="C686" s="27">
        <v>8</v>
      </c>
      <c r="D686" s="48">
        <v>1</v>
      </c>
      <c r="E686" s="28" t="s">
        <v>28</v>
      </c>
      <c r="F686" s="16"/>
      <c r="G686" s="40"/>
      <c r="H686" s="85">
        <v>74</v>
      </c>
      <c r="I686"/>
      <c r="J686"/>
      <c r="K686"/>
      <c r="L686"/>
      <c r="M686"/>
      <c r="N686"/>
      <c r="O686"/>
    </row>
    <row r="687" spans="1:15">
      <c r="A687" s="26" t="s">
        <v>48</v>
      </c>
      <c r="B687" s="27" t="s">
        <v>13</v>
      </c>
      <c r="C687" s="27">
        <v>9</v>
      </c>
      <c r="D687" s="48">
        <v>1</v>
      </c>
      <c r="E687" s="28" t="s">
        <v>28</v>
      </c>
      <c r="F687" s="16"/>
      <c r="G687" s="40"/>
      <c r="H687" s="85">
        <v>74</v>
      </c>
      <c r="I687"/>
      <c r="J687"/>
      <c r="K687"/>
      <c r="L687"/>
      <c r="M687"/>
      <c r="N687"/>
      <c r="O687"/>
    </row>
    <row r="688" spans="1:15">
      <c r="A688" s="26" t="s">
        <v>48</v>
      </c>
      <c r="B688" s="27" t="s">
        <v>13</v>
      </c>
      <c r="C688" s="27">
        <v>10</v>
      </c>
      <c r="D688" s="48">
        <v>1</v>
      </c>
      <c r="E688" s="28" t="s">
        <v>28</v>
      </c>
      <c r="F688" s="16"/>
      <c r="G688" s="40"/>
      <c r="H688" s="85">
        <v>74</v>
      </c>
      <c r="I688"/>
      <c r="J688"/>
      <c r="K688"/>
      <c r="L688"/>
      <c r="M688"/>
      <c r="N688"/>
      <c r="O688"/>
    </row>
    <row r="689" spans="1:15">
      <c r="A689" s="26" t="s">
        <v>48</v>
      </c>
      <c r="B689" s="27" t="s">
        <v>13</v>
      </c>
      <c r="C689" s="27">
        <v>11</v>
      </c>
      <c r="D689" s="48">
        <v>1</v>
      </c>
      <c r="E689" s="28" t="s">
        <v>28</v>
      </c>
      <c r="F689" s="16"/>
      <c r="G689" s="40"/>
      <c r="H689" s="85">
        <v>74</v>
      </c>
      <c r="I689"/>
      <c r="J689"/>
      <c r="K689"/>
      <c r="L689"/>
      <c r="M689"/>
      <c r="N689"/>
      <c r="O689"/>
    </row>
    <row r="690" spans="1:15">
      <c r="A690" s="26" t="s">
        <v>48</v>
      </c>
      <c r="B690" s="27" t="s">
        <v>13</v>
      </c>
      <c r="C690" s="27">
        <v>12</v>
      </c>
      <c r="D690" s="48">
        <v>1</v>
      </c>
      <c r="E690" s="28" t="s">
        <v>28</v>
      </c>
      <c r="F690" s="16"/>
      <c r="G690" s="40"/>
      <c r="H690" s="85">
        <v>74</v>
      </c>
      <c r="I690"/>
      <c r="J690"/>
      <c r="K690"/>
      <c r="L690"/>
      <c r="M690"/>
      <c r="N690"/>
      <c r="O690"/>
    </row>
    <row r="691" spans="1:15">
      <c r="A691" s="26" t="s">
        <v>48</v>
      </c>
      <c r="B691" s="27" t="s">
        <v>13</v>
      </c>
      <c r="C691" s="27">
        <v>13</v>
      </c>
      <c r="D691" s="48">
        <v>1</v>
      </c>
      <c r="E691" s="28" t="s">
        <v>28</v>
      </c>
      <c r="F691" s="16"/>
      <c r="G691" s="40"/>
      <c r="H691" s="85">
        <v>74</v>
      </c>
      <c r="I691"/>
      <c r="J691"/>
      <c r="K691"/>
      <c r="L691"/>
      <c r="M691"/>
      <c r="N691"/>
      <c r="O691"/>
    </row>
    <row r="692" spans="1:15">
      <c r="A692" s="26" t="s">
        <v>48</v>
      </c>
      <c r="B692" s="27" t="s">
        <v>13</v>
      </c>
      <c r="C692" s="27">
        <v>14</v>
      </c>
      <c r="D692" s="48">
        <v>1</v>
      </c>
      <c r="E692" s="28" t="s">
        <v>28</v>
      </c>
      <c r="F692" s="16"/>
      <c r="G692" s="40"/>
      <c r="H692" s="85">
        <v>74</v>
      </c>
      <c r="I692"/>
      <c r="J692"/>
      <c r="K692"/>
      <c r="L692"/>
      <c r="M692"/>
      <c r="N692"/>
      <c r="O692"/>
    </row>
    <row r="693" spans="1:15">
      <c r="A693" s="26" t="s">
        <v>48</v>
      </c>
      <c r="B693" s="27" t="s">
        <v>13</v>
      </c>
      <c r="C693" s="27">
        <v>15</v>
      </c>
      <c r="D693" s="48">
        <v>1</v>
      </c>
      <c r="E693" s="28" t="s">
        <v>28</v>
      </c>
      <c r="F693" s="16"/>
      <c r="G693" s="40"/>
      <c r="H693" s="85">
        <v>74</v>
      </c>
      <c r="I693"/>
      <c r="J693"/>
      <c r="K693"/>
      <c r="L693"/>
      <c r="M693"/>
      <c r="N693"/>
      <c r="O693"/>
    </row>
    <row r="694" spans="1:15">
      <c r="A694" s="26" t="s">
        <v>48</v>
      </c>
      <c r="B694" s="27" t="s">
        <v>13</v>
      </c>
      <c r="C694" s="27">
        <v>16</v>
      </c>
      <c r="D694" s="48">
        <v>1</v>
      </c>
      <c r="E694" s="28" t="s">
        <v>28</v>
      </c>
      <c r="F694" s="16"/>
      <c r="G694" s="40"/>
      <c r="H694" s="85">
        <v>74</v>
      </c>
      <c r="I694"/>
      <c r="J694"/>
      <c r="K694"/>
      <c r="L694"/>
      <c r="M694"/>
      <c r="N694"/>
      <c r="O694"/>
    </row>
    <row r="695" spans="1:15">
      <c r="A695" s="26" t="s">
        <v>49</v>
      </c>
      <c r="B695" s="27" t="s">
        <v>12</v>
      </c>
      <c r="C695" s="27">
        <v>1</v>
      </c>
      <c r="D695" s="48">
        <v>1</v>
      </c>
      <c r="E695" s="28" t="s">
        <v>28</v>
      </c>
      <c r="F695" s="16"/>
      <c r="G695" s="40"/>
      <c r="H695" s="85">
        <v>83</v>
      </c>
      <c r="I695"/>
      <c r="J695"/>
      <c r="K695"/>
      <c r="L695"/>
      <c r="M695"/>
      <c r="N695"/>
      <c r="O695"/>
    </row>
    <row r="696" spans="1:15">
      <c r="A696" s="26" t="s">
        <v>49</v>
      </c>
      <c r="B696" s="27" t="s">
        <v>12</v>
      </c>
      <c r="C696" s="27">
        <v>2</v>
      </c>
      <c r="D696" s="48">
        <v>1</v>
      </c>
      <c r="E696" s="28" t="s">
        <v>28</v>
      </c>
      <c r="F696" s="16"/>
      <c r="G696" s="40"/>
      <c r="H696" s="85">
        <v>83</v>
      </c>
      <c r="I696"/>
      <c r="J696"/>
      <c r="K696"/>
      <c r="L696"/>
      <c r="M696"/>
      <c r="N696"/>
      <c r="O696"/>
    </row>
    <row r="697" spans="1:15">
      <c r="A697" s="26" t="s">
        <v>49</v>
      </c>
      <c r="B697" s="27" t="s">
        <v>12</v>
      </c>
      <c r="C697" s="27">
        <v>3</v>
      </c>
      <c r="D697" s="48">
        <v>1</v>
      </c>
      <c r="E697" s="28" t="s">
        <v>28</v>
      </c>
      <c r="F697" s="16"/>
      <c r="G697" s="40"/>
      <c r="H697" s="85">
        <v>83</v>
      </c>
      <c r="I697"/>
      <c r="J697"/>
      <c r="K697"/>
      <c r="L697"/>
      <c r="M697"/>
      <c r="N697"/>
      <c r="O697"/>
    </row>
    <row r="698" spans="1:15">
      <c r="A698" s="26" t="s">
        <v>49</v>
      </c>
      <c r="B698" s="27" t="s">
        <v>12</v>
      </c>
      <c r="C698" s="27">
        <v>4</v>
      </c>
      <c r="D698" s="48">
        <v>1</v>
      </c>
      <c r="E698" s="28" t="s">
        <v>28</v>
      </c>
      <c r="F698" s="16"/>
      <c r="G698" s="40"/>
      <c r="H698" s="85">
        <v>83</v>
      </c>
      <c r="I698"/>
      <c r="J698"/>
      <c r="K698"/>
      <c r="L698"/>
      <c r="M698"/>
      <c r="N698"/>
      <c r="O698"/>
    </row>
    <row r="699" spans="1:15">
      <c r="A699" s="26" t="s">
        <v>49</v>
      </c>
      <c r="B699" s="27" t="s">
        <v>12</v>
      </c>
      <c r="C699" s="27">
        <v>5</v>
      </c>
      <c r="D699" s="48">
        <v>1</v>
      </c>
      <c r="E699" s="28" t="s">
        <v>28</v>
      </c>
      <c r="F699" s="16"/>
      <c r="G699" s="40"/>
      <c r="H699" s="85">
        <v>83</v>
      </c>
      <c r="I699"/>
      <c r="J699"/>
      <c r="K699"/>
      <c r="L699"/>
      <c r="M699"/>
      <c r="N699"/>
      <c r="O699"/>
    </row>
    <row r="700" spans="1:15">
      <c r="A700" s="26" t="s">
        <v>49</v>
      </c>
      <c r="B700" s="27" t="s">
        <v>12</v>
      </c>
      <c r="C700" s="27">
        <v>6</v>
      </c>
      <c r="D700" s="48">
        <v>1</v>
      </c>
      <c r="E700" s="28" t="s">
        <v>28</v>
      </c>
      <c r="F700" s="16"/>
      <c r="G700" s="40"/>
      <c r="H700" s="85">
        <v>83</v>
      </c>
      <c r="I700"/>
      <c r="J700"/>
      <c r="K700"/>
      <c r="L700"/>
      <c r="M700"/>
      <c r="N700"/>
      <c r="O700"/>
    </row>
    <row r="701" spans="1:15">
      <c r="A701" s="26" t="s">
        <v>49</v>
      </c>
      <c r="B701" s="27" t="s">
        <v>12</v>
      </c>
      <c r="C701" s="27">
        <v>7</v>
      </c>
      <c r="D701" s="48">
        <v>1</v>
      </c>
      <c r="E701" s="28" t="s">
        <v>28</v>
      </c>
      <c r="F701" s="16"/>
      <c r="G701" s="40"/>
      <c r="H701" s="85">
        <v>83</v>
      </c>
      <c r="I701"/>
      <c r="J701"/>
      <c r="K701"/>
      <c r="L701"/>
      <c r="M701"/>
      <c r="N701"/>
      <c r="O701"/>
    </row>
    <row r="702" spans="1:15">
      <c r="A702" s="26" t="s">
        <v>49</v>
      </c>
      <c r="B702" s="27" t="s">
        <v>12</v>
      </c>
      <c r="C702" s="27">
        <v>8</v>
      </c>
      <c r="D702" s="48">
        <v>1</v>
      </c>
      <c r="E702" s="28" t="s">
        <v>28</v>
      </c>
      <c r="F702" s="16"/>
      <c r="G702" s="40"/>
      <c r="H702" s="85">
        <v>83</v>
      </c>
      <c r="I702"/>
      <c r="J702"/>
      <c r="K702"/>
      <c r="L702"/>
      <c r="M702"/>
      <c r="N702"/>
      <c r="O702"/>
    </row>
    <row r="703" spans="1:15">
      <c r="A703" s="26" t="s">
        <v>49</v>
      </c>
      <c r="B703" s="27" t="s">
        <v>12</v>
      </c>
      <c r="C703" s="27">
        <v>9</v>
      </c>
      <c r="D703" s="48">
        <v>1</v>
      </c>
      <c r="E703" s="28" t="s">
        <v>28</v>
      </c>
      <c r="F703" s="16"/>
      <c r="G703" s="40"/>
      <c r="H703" s="85">
        <v>83</v>
      </c>
      <c r="I703"/>
      <c r="J703"/>
      <c r="K703"/>
      <c r="L703"/>
      <c r="M703"/>
      <c r="N703"/>
      <c r="O703"/>
    </row>
    <row r="704" spans="1:15">
      <c r="A704" s="26" t="s">
        <v>49</v>
      </c>
      <c r="B704" s="27" t="s">
        <v>12</v>
      </c>
      <c r="C704" s="27">
        <v>10</v>
      </c>
      <c r="D704" s="48">
        <v>1</v>
      </c>
      <c r="E704" s="28" t="s">
        <v>28</v>
      </c>
      <c r="F704" s="16"/>
      <c r="G704" s="40"/>
      <c r="H704" s="85">
        <v>83</v>
      </c>
      <c r="I704"/>
      <c r="J704"/>
      <c r="K704"/>
      <c r="L704"/>
      <c r="M704"/>
      <c r="N704"/>
      <c r="O704"/>
    </row>
    <row r="705" spans="1:15">
      <c r="A705" s="26" t="s">
        <v>49</v>
      </c>
      <c r="B705" s="27" t="s">
        <v>12</v>
      </c>
      <c r="C705" s="27">
        <v>11</v>
      </c>
      <c r="D705" s="48">
        <v>1</v>
      </c>
      <c r="E705" s="28" t="s">
        <v>28</v>
      </c>
      <c r="F705" s="16"/>
      <c r="G705" s="40"/>
      <c r="H705" s="85">
        <v>83</v>
      </c>
      <c r="I705"/>
      <c r="J705"/>
      <c r="K705"/>
      <c r="L705"/>
      <c r="M705"/>
      <c r="N705"/>
      <c r="O705"/>
    </row>
    <row r="706" spans="1:15">
      <c r="A706" s="26" t="s">
        <v>49</v>
      </c>
      <c r="B706" s="27" t="s">
        <v>12</v>
      </c>
      <c r="C706" s="27">
        <v>12</v>
      </c>
      <c r="D706" s="48">
        <v>1</v>
      </c>
      <c r="E706" s="28" t="s">
        <v>28</v>
      </c>
      <c r="F706" s="16"/>
      <c r="G706" s="40"/>
      <c r="H706" s="85">
        <v>83</v>
      </c>
      <c r="I706"/>
      <c r="J706"/>
      <c r="K706"/>
      <c r="L706"/>
      <c r="M706"/>
      <c r="N706"/>
      <c r="O706"/>
    </row>
    <row r="707" spans="1:15">
      <c r="A707" s="26" t="s">
        <v>49</v>
      </c>
      <c r="B707" s="27" t="s">
        <v>12</v>
      </c>
      <c r="C707" s="27">
        <v>13</v>
      </c>
      <c r="D707" s="48">
        <v>1</v>
      </c>
      <c r="E707" s="28" t="s">
        <v>28</v>
      </c>
      <c r="F707" s="16"/>
      <c r="G707" s="40"/>
      <c r="H707" s="85">
        <v>83</v>
      </c>
      <c r="I707"/>
      <c r="J707"/>
      <c r="K707"/>
      <c r="L707"/>
      <c r="M707"/>
      <c r="N707"/>
      <c r="O707"/>
    </row>
    <row r="708" spans="1:15">
      <c r="A708" s="26" t="s">
        <v>49</v>
      </c>
      <c r="B708" s="27" t="s">
        <v>12</v>
      </c>
      <c r="C708" s="27">
        <v>14</v>
      </c>
      <c r="D708" s="48">
        <v>1</v>
      </c>
      <c r="E708" s="28" t="s">
        <v>28</v>
      </c>
      <c r="F708" s="16"/>
      <c r="G708" s="40"/>
      <c r="H708" s="85">
        <v>83</v>
      </c>
      <c r="I708"/>
      <c r="J708"/>
      <c r="K708"/>
      <c r="L708"/>
      <c r="M708"/>
      <c r="N708"/>
      <c r="O708"/>
    </row>
    <row r="709" spans="1:15">
      <c r="A709" s="26" t="s">
        <v>49</v>
      </c>
      <c r="B709" s="27" t="s">
        <v>12</v>
      </c>
      <c r="C709" s="27">
        <v>15</v>
      </c>
      <c r="D709" s="48">
        <v>1</v>
      </c>
      <c r="E709" s="28" t="s">
        <v>28</v>
      </c>
      <c r="F709" s="16"/>
      <c r="G709" s="40"/>
      <c r="H709" s="85">
        <v>83</v>
      </c>
      <c r="I709"/>
      <c r="J709"/>
      <c r="K709"/>
      <c r="L709"/>
      <c r="M709"/>
      <c r="N709"/>
      <c r="O709"/>
    </row>
    <row r="710" spans="1:15">
      <c r="A710" s="26" t="s">
        <v>49</v>
      </c>
      <c r="B710" s="27" t="s">
        <v>12</v>
      </c>
      <c r="C710" s="27">
        <v>16</v>
      </c>
      <c r="D710" s="48">
        <v>1</v>
      </c>
      <c r="E710" s="28" t="s">
        <v>28</v>
      </c>
      <c r="F710" s="16"/>
      <c r="G710" s="40"/>
      <c r="H710" s="85">
        <v>83</v>
      </c>
      <c r="I710"/>
      <c r="J710"/>
      <c r="K710"/>
      <c r="L710"/>
      <c r="M710"/>
      <c r="N710"/>
      <c r="O710"/>
    </row>
    <row r="711" spans="1:15">
      <c r="A711" s="26" t="s">
        <v>49</v>
      </c>
      <c r="B711" s="27" t="s">
        <v>13</v>
      </c>
      <c r="C711" s="27">
        <v>1</v>
      </c>
      <c r="D711" s="48">
        <v>1</v>
      </c>
      <c r="E711" s="28" t="s">
        <v>28</v>
      </c>
      <c r="F711" s="16"/>
      <c r="G711" s="40"/>
      <c r="H711" s="85">
        <v>83</v>
      </c>
      <c r="I711"/>
      <c r="J711"/>
      <c r="K711"/>
      <c r="L711"/>
      <c r="M711"/>
      <c r="N711"/>
      <c r="O711"/>
    </row>
    <row r="712" spans="1:15">
      <c r="A712" s="26" t="s">
        <v>49</v>
      </c>
      <c r="B712" s="27" t="s">
        <v>13</v>
      </c>
      <c r="C712" s="27">
        <v>2</v>
      </c>
      <c r="D712" s="48">
        <v>1</v>
      </c>
      <c r="E712" s="28" t="s">
        <v>28</v>
      </c>
      <c r="F712" s="16"/>
      <c r="G712" s="40"/>
      <c r="H712" s="85">
        <v>83</v>
      </c>
      <c r="I712"/>
      <c r="J712"/>
      <c r="K712"/>
      <c r="L712"/>
      <c r="M712"/>
      <c r="N712"/>
      <c r="O712"/>
    </row>
    <row r="713" spans="1:15">
      <c r="A713" s="26" t="s">
        <v>49</v>
      </c>
      <c r="B713" s="27" t="s">
        <v>13</v>
      </c>
      <c r="C713" s="27">
        <v>3</v>
      </c>
      <c r="D713" s="48">
        <v>1</v>
      </c>
      <c r="E713" s="28" t="s">
        <v>28</v>
      </c>
      <c r="F713" s="16"/>
      <c r="G713" s="40"/>
      <c r="H713" s="85">
        <v>83</v>
      </c>
      <c r="I713"/>
      <c r="J713"/>
      <c r="K713"/>
      <c r="L713"/>
      <c r="M713"/>
      <c r="N713"/>
      <c r="O713"/>
    </row>
    <row r="714" spans="1:15">
      <c r="A714" s="26" t="s">
        <v>49</v>
      </c>
      <c r="B714" s="27" t="s">
        <v>13</v>
      </c>
      <c r="C714" s="27">
        <v>4</v>
      </c>
      <c r="D714" s="48">
        <v>1</v>
      </c>
      <c r="E714" s="28" t="s">
        <v>28</v>
      </c>
      <c r="F714" s="16"/>
      <c r="G714" s="40"/>
      <c r="H714" s="85">
        <v>83</v>
      </c>
      <c r="I714"/>
      <c r="J714"/>
      <c r="K714"/>
      <c r="L714"/>
      <c r="M714"/>
      <c r="N714"/>
      <c r="O714"/>
    </row>
    <row r="715" spans="1:15">
      <c r="A715" s="26" t="s">
        <v>49</v>
      </c>
      <c r="B715" s="27" t="s">
        <v>13</v>
      </c>
      <c r="C715" s="27">
        <v>5</v>
      </c>
      <c r="D715" s="48">
        <v>1</v>
      </c>
      <c r="E715" s="28" t="s">
        <v>28</v>
      </c>
      <c r="F715" s="16"/>
      <c r="G715" s="40"/>
      <c r="H715" s="85">
        <v>83</v>
      </c>
      <c r="I715"/>
      <c r="J715"/>
      <c r="K715"/>
      <c r="L715"/>
      <c r="M715"/>
      <c r="N715"/>
      <c r="O715"/>
    </row>
    <row r="716" spans="1:15">
      <c r="A716" s="26" t="s">
        <v>49</v>
      </c>
      <c r="B716" s="27" t="s">
        <v>13</v>
      </c>
      <c r="C716" s="27">
        <v>6</v>
      </c>
      <c r="D716" s="48">
        <v>1</v>
      </c>
      <c r="E716" s="28" t="s">
        <v>28</v>
      </c>
      <c r="F716" s="16"/>
      <c r="G716" s="40"/>
      <c r="H716" s="85">
        <v>83</v>
      </c>
      <c r="I716"/>
      <c r="J716"/>
      <c r="K716"/>
      <c r="L716"/>
      <c r="M716"/>
      <c r="N716"/>
      <c r="O716"/>
    </row>
    <row r="717" spans="1:15">
      <c r="A717" s="26" t="s">
        <v>49</v>
      </c>
      <c r="B717" s="27" t="s">
        <v>13</v>
      </c>
      <c r="C717" s="27">
        <v>7</v>
      </c>
      <c r="D717" s="48">
        <v>1</v>
      </c>
      <c r="E717" s="28" t="s">
        <v>28</v>
      </c>
      <c r="F717" s="16"/>
      <c r="G717" s="40"/>
      <c r="H717" s="85">
        <v>83</v>
      </c>
      <c r="I717"/>
      <c r="J717"/>
      <c r="K717"/>
      <c r="L717"/>
      <c r="M717"/>
      <c r="N717"/>
      <c r="O717"/>
    </row>
    <row r="718" spans="1:15">
      <c r="A718" s="26" t="s">
        <v>49</v>
      </c>
      <c r="B718" s="27" t="s">
        <v>13</v>
      </c>
      <c r="C718" s="27">
        <v>8</v>
      </c>
      <c r="D718" s="48">
        <v>1</v>
      </c>
      <c r="E718" s="28" t="s">
        <v>28</v>
      </c>
      <c r="F718" s="16"/>
      <c r="G718" s="40"/>
      <c r="H718" s="85">
        <v>83</v>
      </c>
      <c r="I718"/>
      <c r="J718"/>
      <c r="K718"/>
      <c r="L718"/>
      <c r="M718"/>
      <c r="N718"/>
      <c r="O718"/>
    </row>
    <row r="719" spans="1:15">
      <c r="A719" s="26" t="s">
        <v>49</v>
      </c>
      <c r="B719" s="27" t="s">
        <v>13</v>
      </c>
      <c r="C719" s="27">
        <v>9</v>
      </c>
      <c r="D719" s="48">
        <v>1</v>
      </c>
      <c r="E719" s="28" t="s">
        <v>28</v>
      </c>
      <c r="F719" s="16"/>
      <c r="G719" s="40"/>
      <c r="H719" s="85">
        <v>83</v>
      </c>
      <c r="I719"/>
      <c r="J719"/>
      <c r="K719"/>
      <c r="L719"/>
      <c r="M719"/>
      <c r="N719"/>
      <c r="O719"/>
    </row>
    <row r="720" spans="1:15">
      <c r="A720" s="26" t="s">
        <v>49</v>
      </c>
      <c r="B720" s="27" t="s">
        <v>13</v>
      </c>
      <c r="C720" s="27">
        <v>10</v>
      </c>
      <c r="D720" s="48">
        <v>1</v>
      </c>
      <c r="E720" s="28" t="s">
        <v>28</v>
      </c>
      <c r="F720" s="16"/>
      <c r="G720" s="40"/>
      <c r="H720" s="85">
        <v>83</v>
      </c>
      <c r="I720"/>
      <c r="J720"/>
      <c r="K720"/>
      <c r="L720"/>
      <c r="M720"/>
      <c r="N720"/>
      <c r="O720"/>
    </row>
    <row r="721" spans="1:15">
      <c r="A721" s="26" t="s">
        <v>49</v>
      </c>
      <c r="B721" s="27" t="s">
        <v>13</v>
      </c>
      <c r="C721" s="27">
        <v>11</v>
      </c>
      <c r="D721" s="48">
        <v>1</v>
      </c>
      <c r="E721" s="28" t="s">
        <v>28</v>
      </c>
      <c r="F721" s="16"/>
      <c r="G721" s="40"/>
      <c r="H721" s="85">
        <v>83</v>
      </c>
      <c r="I721"/>
      <c r="J721"/>
      <c r="K721"/>
      <c r="L721"/>
      <c r="M721"/>
      <c r="N721"/>
      <c r="O721"/>
    </row>
    <row r="722" spans="1:15">
      <c r="A722" s="26" t="s">
        <v>49</v>
      </c>
      <c r="B722" s="27" t="s">
        <v>13</v>
      </c>
      <c r="C722" s="27">
        <v>12</v>
      </c>
      <c r="D722" s="48">
        <v>1</v>
      </c>
      <c r="E722" s="28" t="s">
        <v>28</v>
      </c>
      <c r="F722" s="16"/>
      <c r="G722" s="40"/>
      <c r="H722" s="85">
        <v>83</v>
      </c>
      <c r="I722"/>
      <c r="J722"/>
      <c r="K722"/>
      <c r="L722"/>
      <c r="M722"/>
      <c r="N722"/>
      <c r="O722"/>
    </row>
    <row r="723" spans="1:15">
      <c r="A723" s="26" t="s">
        <v>49</v>
      </c>
      <c r="B723" s="27" t="s">
        <v>13</v>
      </c>
      <c r="C723" s="27">
        <v>13</v>
      </c>
      <c r="D723" s="48">
        <v>1</v>
      </c>
      <c r="E723" s="28" t="s">
        <v>28</v>
      </c>
      <c r="F723" s="16"/>
      <c r="G723" s="40"/>
      <c r="H723" s="85">
        <v>83</v>
      </c>
      <c r="I723"/>
      <c r="J723"/>
      <c r="K723"/>
      <c r="L723"/>
      <c r="M723"/>
      <c r="N723"/>
      <c r="O723"/>
    </row>
    <row r="724" spans="1:15">
      <c r="A724" s="26" t="s">
        <v>49</v>
      </c>
      <c r="B724" s="27" t="s">
        <v>13</v>
      </c>
      <c r="C724" s="27">
        <v>14</v>
      </c>
      <c r="D724" s="48">
        <v>1</v>
      </c>
      <c r="E724" s="28" t="s">
        <v>28</v>
      </c>
      <c r="F724" s="16"/>
      <c r="G724" s="40"/>
      <c r="H724" s="85">
        <v>83</v>
      </c>
      <c r="I724"/>
      <c r="J724"/>
      <c r="K724"/>
      <c r="L724"/>
      <c r="M724"/>
      <c r="N724"/>
      <c r="O724"/>
    </row>
    <row r="725" spans="1:15">
      <c r="A725" s="26" t="s">
        <v>49</v>
      </c>
      <c r="B725" s="27" t="s">
        <v>13</v>
      </c>
      <c r="C725" s="27">
        <v>15</v>
      </c>
      <c r="D725" s="48">
        <v>1</v>
      </c>
      <c r="E725" s="28" t="s">
        <v>28</v>
      </c>
      <c r="F725" s="16"/>
      <c r="G725" s="40"/>
      <c r="H725" s="85">
        <v>83</v>
      </c>
      <c r="I725"/>
      <c r="J725"/>
      <c r="K725"/>
      <c r="L725"/>
      <c r="M725"/>
      <c r="N725"/>
      <c r="O725"/>
    </row>
    <row r="726" spans="1:15">
      <c r="A726" s="26" t="s">
        <v>49</v>
      </c>
      <c r="B726" s="27" t="s">
        <v>13</v>
      </c>
      <c r="C726" s="27">
        <v>16</v>
      </c>
      <c r="D726" s="48">
        <v>1</v>
      </c>
      <c r="E726" s="28" t="s">
        <v>28</v>
      </c>
      <c r="F726" s="16"/>
      <c r="G726" s="40"/>
      <c r="H726" s="85">
        <v>83</v>
      </c>
      <c r="I726"/>
      <c r="J726"/>
      <c r="K726"/>
      <c r="L726"/>
      <c r="M726"/>
      <c r="N726"/>
      <c r="O726"/>
    </row>
    <row r="727" spans="1:15">
      <c r="A727" s="26" t="s">
        <v>50</v>
      </c>
      <c r="B727" s="29" t="s">
        <v>12</v>
      </c>
      <c r="C727" s="29">
        <v>1</v>
      </c>
      <c r="D727" s="47">
        <v>1</v>
      </c>
      <c r="E727" s="37" t="s">
        <v>28</v>
      </c>
      <c r="F727" s="38"/>
      <c r="G727" s="42"/>
      <c r="H727" s="84">
        <v>342</v>
      </c>
      <c r="I727"/>
      <c r="J727"/>
      <c r="K727"/>
      <c r="L727"/>
      <c r="M727"/>
      <c r="N727"/>
      <c r="O727"/>
    </row>
    <row r="728" spans="1:15">
      <c r="A728" s="26" t="s">
        <v>50</v>
      </c>
      <c r="B728" s="27" t="s">
        <v>12</v>
      </c>
      <c r="C728" s="27">
        <v>2</v>
      </c>
      <c r="D728" s="48">
        <v>1</v>
      </c>
      <c r="E728" s="28" t="s">
        <v>28</v>
      </c>
      <c r="F728" s="16"/>
      <c r="G728" s="40"/>
      <c r="H728" s="85">
        <v>342</v>
      </c>
      <c r="I728"/>
      <c r="J728"/>
      <c r="K728"/>
      <c r="L728"/>
      <c r="M728"/>
      <c r="N728"/>
      <c r="O728"/>
    </row>
    <row r="729" spans="1:15">
      <c r="A729" s="26" t="s">
        <v>50</v>
      </c>
      <c r="B729" s="27" t="s">
        <v>12</v>
      </c>
      <c r="C729" s="27">
        <v>3</v>
      </c>
      <c r="D729" s="48">
        <v>1</v>
      </c>
      <c r="E729" s="28" t="s">
        <v>28</v>
      </c>
      <c r="F729" s="16"/>
      <c r="G729" s="40"/>
      <c r="H729" s="84">
        <v>342</v>
      </c>
      <c r="I729"/>
      <c r="J729"/>
      <c r="K729"/>
      <c r="L729"/>
      <c r="M729"/>
      <c r="N729"/>
      <c r="O729"/>
    </row>
    <row r="730" spans="1:15">
      <c r="A730" s="26" t="s">
        <v>50</v>
      </c>
      <c r="B730" s="27" t="s">
        <v>12</v>
      </c>
      <c r="C730" s="27">
        <v>4</v>
      </c>
      <c r="D730" s="48">
        <v>1</v>
      </c>
      <c r="E730" s="28" t="s">
        <v>28</v>
      </c>
      <c r="F730" s="16"/>
      <c r="G730" s="40"/>
      <c r="H730" s="85">
        <v>342</v>
      </c>
      <c r="I730"/>
      <c r="J730"/>
      <c r="K730"/>
      <c r="L730"/>
      <c r="M730"/>
      <c r="N730"/>
      <c r="O730"/>
    </row>
    <row r="731" spans="1:15">
      <c r="A731" s="26" t="s">
        <v>50</v>
      </c>
      <c r="B731" s="27" t="s">
        <v>12</v>
      </c>
      <c r="C731" s="27">
        <v>5</v>
      </c>
      <c r="D731" s="48">
        <v>1</v>
      </c>
      <c r="E731" s="28" t="s">
        <v>28</v>
      </c>
      <c r="F731" s="16"/>
      <c r="G731" s="40"/>
      <c r="H731" s="84">
        <v>342</v>
      </c>
      <c r="I731"/>
      <c r="J731"/>
      <c r="K731"/>
      <c r="L731"/>
      <c r="M731"/>
      <c r="N731"/>
      <c r="O731"/>
    </row>
    <row r="732" spans="1:15">
      <c r="A732" s="26" t="s">
        <v>50</v>
      </c>
      <c r="B732" s="27" t="s">
        <v>12</v>
      </c>
      <c r="C732" s="27">
        <v>6</v>
      </c>
      <c r="D732" s="48">
        <v>1</v>
      </c>
      <c r="E732" s="28" t="s">
        <v>28</v>
      </c>
      <c r="F732" s="16"/>
      <c r="G732" s="40"/>
      <c r="H732" s="85">
        <v>342</v>
      </c>
      <c r="I732"/>
      <c r="J732"/>
      <c r="K732"/>
      <c r="L732"/>
      <c r="M732"/>
      <c r="N732"/>
      <c r="O732"/>
    </row>
    <row r="733" spans="1:15">
      <c r="A733" s="26" t="s">
        <v>50</v>
      </c>
      <c r="B733" s="27" t="s">
        <v>12</v>
      </c>
      <c r="C733" s="27">
        <v>7</v>
      </c>
      <c r="D733" s="48">
        <v>1</v>
      </c>
      <c r="E733" s="28" t="s">
        <v>28</v>
      </c>
      <c r="F733" s="16"/>
      <c r="G733" s="40"/>
      <c r="H733" s="84">
        <v>342</v>
      </c>
      <c r="I733"/>
      <c r="J733"/>
      <c r="K733"/>
      <c r="L733"/>
      <c r="M733"/>
      <c r="N733"/>
      <c r="O733"/>
    </row>
    <row r="734" spans="1:15">
      <c r="A734" s="26" t="s">
        <v>50</v>
      </c>
      <c r="B734" s="27" t="s">
        <v>12</v>
      </c>
      <c r="C734" s="27">
        <v>8</v>
      </c>
      <c r="D734" s="48">
        <v>1</v>
      </c>
      <c r="E734" s="28" t="s">
        <v>28</v>
      </c>
      <c r="F734" s="16"/>
      <c r="G734" s="40"/>
      <c r="H734" s="85">
        <v>342</v>
      </c>
      <c r="I734"/>
      <c r="J734"/>
      <c r="K734"/>
      <c r="L734"/>
      <c r="M734"/>
      <c r="N734"/>
      <c r="O734"/>
    </row>
    <row r="735" spans="1:15">
      <c r="A735" s="26" t="s">
        <v>50</v>
      </c>
      <c r="B735" s="27" t="s">
        <v>12</v>
      </c>
      <c r="C735" s="27">
        <v>9</v>
      </c>
      <c r="D735" s="48">
        <v>1</v>
      </c>
      <c r="E735" s="28" t="s">
        <v>28</v>
      </c>
      <c r="F735" s="16"/>
      <c r="G735" s="40"/>
      <c r="H735" s="84">
        <v>342</v>
      </c>
      <c r="I735"/>
      <c r="J735"/>
      <c r="K735"/>
      <c r="L735"/>
      <c r="M735"/>
      <c r="N735"/>
      <c r="O735"/>
    </row>
    <row r="736" spans="1:15">
      <c r="A736" s="26" t="s">
        <v>50</v>
      </c>
      <c r="B736" s="27" t="s">
        <v>12</v>
      </c>
      <c r="C736" s="27">
        <v>10</v>
      </c>
      <c r="D736" s="48">
        <v>1</v>
      </c>
      <c r="E736" s="28" t="s">
        <v>28</v>
      </c>
      <c r="F736" s="16"/>
      <c r="G736" s="40"/>
      <c r="H736" s="85">
        <v>342</v>
      </c>
      <c r="I736"/>
      <c r="J736"/>
      <c r="K736"/>
      <c r="L736"/>
      <c r="M736"/>
      <c r="N736"/>
      <c r="O736"/>
    </row>
    <row r="737" spans="1:15">
      <c r="A737" s="26" t="s">
        <v>50</v>
      </c>
      <c r="B737" s="27" t="s">
        <v>12</v>
      </c>
      <c r="C737" s="27">
        <v>11</v>
      </c>
      <c r="D737" s="48">
        <v>1</v>
      </c>
      <c r="E737" s="28" t="s">
        <v>28</v>
      </c>
      <c r="F737" s="16"/>
      <c r="G737" s="40"/>
      <c r="H737" s="84">
        <v>342</v>
      </c>
      <c r="I737"/>
      <c r="J737"/>
      <c r="K737"/>
      <c r="L737"/>
      <c r="M737"/>
      <c r="N737"/>
      <c r="O737"/>
    </row>
    <row r="738" spans="1:15">
      <c r="A738" s="26" t="s">
        <v>50</v>
      </c>
      <c r="B738" s="27" t="s">
        <v>12</v>
      </c>
      <c r="C738" s="27">
        <v>12</v>
      </c>
      <c r="D738" s="48">
        <v>1</v>
      </c>
      <c r="E738" s="28" t="s">
        <v>28</v>
      </c>
      <c r="F738" s="16"/>
      <c r="G738" s="40"/>
      <c r="H738" s="85">
        <v>342</v>
      </c>
      <c r="I738"/>
      <c r="J738"/>
      <c r="K738"/>
      <c r="L738"/>
      <c r="M738"/>
      <c r="N738"/>
      <c r="O738"/>
    </row>
    <row r="739" spans="1:15">
      <c r="A739" s="26" t="s">
        <v>50</v>
      </c>
      <c r="B739" s="27" t="s">
        <v>12</v>
      </c>
      <c r="C739" s="27">
        <v>13</v>
      </c>
      <c r="D739" s="48">
        <v>1</v>
      </c>
      <c r="E739" s="28" t="s">
        <v>28</v>
      </c>
      <c r="F739" s="16"/>
      <c r="G739" s="40"/>
      <c r="H739" s="84">
        <v>342</v>
      </c>
      <c r="I739"/>
      <c r="J739"/>
      <c r="K739"/>
      <c r="L739"/>
      <c r="M739"/>
      <c r="N739"/>
      <c r="O739"/>
    </row>
    <row r="740" spans="1:15">
      <c r="A740" s="26" t="s">
        <v>50</v>
      </c>
      <c r="B740" s="27" t="s">
        <v>12</v>
      </c>
      <c r="C740" s="27">
        <v>14</v>
      </c>
      <c r="D740" s="48">
        <v>1</v>
      </c>
      <c r="E740" s="28" t="s">
        <v>28</v>
      </c>
      <c r="F740" s="16"/>
      <c r="G740" s="40"/>
      <c r="H740" s="85">
        <v>342</v>
      </c>
      <c r="I740"/>
      <c r="J740"/>
      <c r="K740"/>
      <c r="L740"/>
      <c r="M740"/>
      <c r="N740"/>
      <c r="O740"/>
    </row>
    <row r="741" spans="1:15">
      <c r="A741" s="26" t="s">
        <v>50</v>
      </c>
      <c r="B741" s="27" t="s">
        <v>12</v>
      </c>
      <c r="C741" s="27">
        <v>15</v>
      </c>
      <c r="D741" s="48">
        <v>1</v>
      </c>
      <c r="E741" s="28" t="s">
        <v>28</v>
      </c>
      <c r="F741" s="16"/>
      <c r="G741" s="40"/>
      <c r="H741" s="84">
        <v>342</v>
      </c>
      <c r="I741"/>
      <c r="J741"/>
      <c r="K741"/>
      <c r="L741"/>
      <c r="M741"/>
      <c r="N741"/>
      <c r="O741"/>
    </row>
    <row r="742" spans="1:15">
      <c r="A742" s="26" t="s">
        <v>50</v>
      </c>
      <c r="B742" s="27" t="s">
        <v>12</v>
      </c>
      <c r="C742" s="27">
        <v>16</v>
      </c>
      <c r="D742" s="48">
        <v>1</v>
      </c>
      <c r="E742" s="28" t="s">
        <v>28</v>
      </c>
      <c r="F742" s="16"/>
      <c r="G742" s="40"/>
      <c r="H742" s="85">
        <v>342</v>
      </c>
      <c r="I742"/>
      <c r="J742"/>
      <c r="K742"/>
      <c r="L742"/>
      <c r="M742"/>
      <c r="N742"/>
      <c r="O742"/>
    </row>
    <row r="743" spans="1:15">
      <c r="A743" s="26" t="s">
        <v>50</v>
      </c>
      <c r="B743" s="27" t="s">
        <v>13</v>
      </c>
      <c r="C743" s="27">
        <v>1</v>
      </c>
      <c r="D743" s="48">
        <v>1</v>
      </c>
      <c r="E743" s="28" t="s">
        <v>28</v>
      </c>
      <c r="F743" s="16"/>
      <c r="G743" s="40"/>
      <c r="H743" s="84">
        <v>342</v>
      </c>
      <c r="I743"/>
      <c r="J743"/>
      <c r="K743"/>
      <c r="L743"/>
      <c r="M743"/>
      <c r="N743"/>
      <c r="O743"/>
    </row>
    <row r="744" spans="1:15">
      <c r="A744" s="26" t="s">
        <v>50</v>
      </c>
      <c r="B744" s="27" t="s">
        <v>13</v>
      </c>
      <c r="C744" s="27">
        <v>2</v>
      </c>
      <c r="D744" s="48">
        <v>1</v>
      </c>
      <c r="E744" s="28" t="s">
        <v>28</v>
      </c>
      <c r="F744" s="16"/>
      <c r="G744" s="40"/>
      <c r="H744" s="85">
        <v>342</v>
      </c>
      <c r="I744"/>
      <c r="J744"/>
      <c r="K744"/>
      <c r="L744"/>
      <c r="M744"/>
      <c r="N744"/>
      <c r="O744"/>
    </row>
    <row r="745" spans="1:15">
      <c r="A745" s="26" t="s">
        <v>50</v>
      </c>
      <c r="B745" s="27" t="s">
        <v>13</v>
      </c>
      <c r="C745" s="27">
        <v>3</v>
      </c>
      <c r="D745" s="48">
        <v>1</v>
      </c>
      <c r="E745" s="28" t="s">
        <v>28</v>
      </c>
      <c r="F745" s="16"/>
      <c r="G745" s="40"/>
      <c r="H745" s="84">
        <v>342</v>
      </c>
      <c r="I745"/>
      <c r="J745"/>
      <c r="K745"/>
      <c r="L745"/>
      <c r="M745"/>
      <c r="N745"/>
      <c r="O745"/>
    </row>
    <row r="746" spans="1:15">
      <c r="A746" s="26" t="s">
        <v>50</v>
      </c>
      <c r="B746" s="27" t="s">
        <v>13</v>
      </c>
      <c r="C746" s="27">
        <v>4</v>
      </c>
      <c r="D746" s="48">
        <v>1</v>
      </c>
      <c r="E746" s="28" t="s">
        <v>28</v>
      </c>
      <c r="F746" s="16"/>
      <c r="G746" s="40"/>
      <c r="H746" s="85">
        <v>342</v>
      </c>
      <c r="I746"/>
      <c r="J746"/>
      <c r="K746"/>
      <c r="L746"/>
      <c r="M746"/>
      <c r="N746"/>
      <c r="O746"/>
    </row>
    <row r="747" spans="1:15">
      <c r="A747" s="26" t="s">
        <v>50</v>
      </c>
      <c r="B747" s="27" t="s">
        <v>13</v>
      </c>
      <c r="C747" s="27">
        <v>5</v>
      </c>
      <c r="D747" s="48">
        <v>1</v>
      </c>
      <c r="E747" s="28" t="s">
        <v>28</v>
      </c>
      <c r="F747" s="16"/>
      <c r="G747" s="40"/>
      <c r="H747" s="84">
        <v>342</v>
      </c>
      <c r="I747"/>
      <c r="J747"/>
      <c r="K747"/>
      <c r="L747"/>
      <c r="M747"/>
      <c r="N747"/>
      <c r="O747"/>
    </row>
    <row r="748" spans="1:15">
      <c r="A748" s="26" t="s">
        <v>50</v>
      </c>
      <c r="B748" s="27" t="s">
        <v>13</v>
      </c>
      <c r="C748" s="27">
        <v>6</v>
      </c>
      <c r="D748" s="48">
        <v>1</v>
      </c>
      <c r="E748" s="28" t="s">
        <v>28</v>
      </c>
      <c r="F748" s="16"/>
      <c r="G748" s="40"/>
      <c r="H748" s="85">
        <v>342</v>
      </c>
      <c r="I748"/>
      <c r="J748"/>
      <c r="K748"/>
      <c r="L748"/>
      <c r="M748"/>
      <c r="N748"/>
      <c r="O748"/>
    </row>
    <row r="749" spans="1:15">
      <c r="A749" s="26" t="s">
        <v>50</v>
      </c>
      <c r="B749" s="27" t="s">
        <v>13</v>
      </c>
      <c r="C749" s="27">
        <v>7</v>
      </c>
      <c r="D749" s="48">
        <v>1</v>
      </c>
      <c r="E749" s="28" t="s">
        <v>28</v>
      </c>
      <c r="F749" s="16"/>
      <c r="G749" s="40"/>
      <c r="H749" s="84">
        <v>342</v>
      </c>
      <c r="I749"/>
      <c r="J749"/>
      <c r="K749"/>
      <c r="L749"/>
      <c r="M749"/>
      <c r="N749"/>
      <c r="O749"/>
    </row>
    <row r="750" spans="1:15">
      <c r="A750" s="26" t="s">
        <v>50</v>
      </c>
      <c r="B750" s="27" t="s">
        <v>13</v>
      </c>
      <c r="C750" s="27">
        <v>8</v>
      </c>
      <c r="D750" s="48">
        <v>1</v>
      </c>
      <c r="E750" s="28" t="s">
        <v>28</v>
      </c>
      <c r="F750" s="16"/>
      <c r="G750" s="40"/>
      <c r="H750" s="85">
        <v>342</v>
      </c>
      <c r="I750"/>
      <c r="J750"/>
      <c r="K750"/>
      <c r="L750"/>
      <c r="M750"/>
      <c r="N750"/>
      <c r="O750"/>
    </row>
    <row r="751" spans="1:15">
      <c r="A751" s="26" t="s">
        <v>50</v>
      </c>
      <c r="B751" s="27" t="s">
        <v>13</v>
      </c>
      <c r="C751" s="27">
        <v>9</v>
      </c>
      <c r="D751" s="48">
        <v>1</v>
      </c>
      <c r="E751" s="28" t="s">
        <v>28</v>
      </c>
      <c r="F751" s="16"/>
      <c r="G751" s="40"/>
      <c r="H751" s="84">
        <v>342</v>
      </c>
      <c r="I751"/>
      <c r="J751"/>
      <c r="K751"/>
      <c r="L751"/>
      <c r="M751"/>
      <c r="N751"/>
      <c r="O751"/>
    </row>
    <row r="752" spans="1:15">
      <c r="A752" s="26" t="s">
        <v>50</v>
      </c>
      <c r="B752" s="27" t="s">
        <v>13</v>
      </c>
      <c r="C752" s="27">
        <v>10</v>
      </c>
      <c r="D752" s="48">
        <v>1</v>
      </c>
      <c r="E752" s="28" t="s">
        <v>28</v>
      </c>
      <c r="F752" s="16"/>
      <c r="G752" s="40"/>
      <c r="H752" s="85">
        <v>342</v>
      </c>
      <c r="I752"/>
      <c r="J752"/>
      <c r="K752"/>
      <c r="L752"/>
      <c r="M752"/>
      <c r="N752"/>
      <c r="O752"/>
    </row>
    <row r="753" spans="1:15">
      <c r="A753" s="26" t="s">
        <v>50</v>
      </c>
      <c r="B753" s="27" t="s">
        <v>13</v>
      </c>
      <c r="C753" s="27">
        <v>11</v>
      </c>
      <c r="D753" s="48">
        <v>1</v>
      </c>
      <c r="E753" s="28" t="s">
        <v>28</v>
      </c>
      <c r="F753" s="16"/>
      <c r="G753" s="40"/>
      <c r="H753" s="84">
        <v>342</v>
      </c>
      <c r="I753"/>
      <c r="J753"/>
      <c r="K753"/>
      <c r="L753"/>
      <c r="M753"/>
      <c r="N753"/>
      <c r="O753"/>
    </row>
    <row r="754" spans="1:15">
      <c r="A754" s="26" t="s">
        <v>50</v>
      </c>
      <c r="B754" s="27" t="s">
        <v>13</v>
      </c>
      <c r="C754" s="27">
        <v>12</v>
      </c>
      <c r="D754" s="48">
        <v>1</v>
      </c>
      <c r="E754" s="28" t="s">
        <v>28</v>
      </c>
      <c r="F754" s="16"/>
      <c r="G754" s="40"/>
      <c r="H754" s="85">
        <v>342</v>
      </c>
      <c r="I754"/>
      <c r="J754"/>
      <c r="K754"/>
      <c r="L754"/>
      <c r="M754"/>
      <c r="N754"/>
      <c r="O754"/>
    </row>
    <row r="755" spans="1:15">
      <c r="A755" s="26" t="s">
        <v>50</v>
      </c>
      <c r="B755" s="27" t="s">
        <v>13</v>
      </c>
      <c r="C755" s="27">
        <v>13</v>
      </c>
      <c r="D755" s="48">
        <v>1</v>
      </c>
      <c r="E755" s="28" t="s">
        <v>28</v>
      </c>
      <c r="F755" s="16"/>
      <c r="G755" s="40"/>
      <c r="H755" s="84">
        <v>342</v>
      </c>
      <c r="I755"/>
      <c r="J755"/>
      <c r="K755"/>
      <c r="L755"/>
      <c r="M755"/>
      <c r="N755"/>
      <c r="O755"/>
    </row>
    <row r="756" spans="1:15">
      <c r="A756" s="26" t="s">
        <v>50</v>
      </c>
      <c r="B756" s="27" t="s">
        <v>13</v>
      </c>
      <c r="C756" s="27">
        <v>14</v>
      </c>
      <c r="D756" s="48">
        <v>1</v>
      </c>
      <c r="E756" s="28" t="s">
        <v>28</v>
      </c>
      <c r="F756" s="16"/>
      <c r="G756" s="40"/>
      <c r="H756" s="85">
        <v>342</v>
      </c>
      <c r="I756"/>
      <c r="J756"/>
      <c r="K756"/>
      <c r="L756"/>
      <c r="M756"/>
      <c r="N756"/>
      <c r="O756"/>
    </row>
    <row r="757" spans="1:15">
      <c r="A757" s="26" t="s">
        <v>50</v>
      </c>
      <c r="B757" s="27" t="s">
        <v>13</v>
      </c>
      <c r="C757" s="27">
        <v>15</v>
      </c>
      <c r="D757" s="48">
        <v>1</v>
      </c>
      <c r="E757" s="28" t="s">
        <v>28</v>
      </c>
      <c r="F757" s="16"/>
      <c r="G757" s="40"/>
      <c r="H757" s="84">
        <v>342</v>
      </c>
      <c r="I757"/>
      <c r="J757"/>
      <c r="K757"/>
      <c r="L757"/>
      <c r="M757"/>
      <c r="N757"/>
      <c r="O757"/>
    </row>
    <row r="758" spans="1:15">
      <c r="A758" s="26" t="s">
        <v>50</v>
      </c>
      <c r="B758" s="27" t="s">
        <v>13</v>
      </c>
      <c r="C758" s="27">
        <v>16</v>
      </c>
      <c r="D758" s="48">
        <v>1</v>
      </c>
      <c r="E758" s="28" t="s">
        <v>28</v>
      </c>
      <c r="F758" s="16"/>
      <c r="G758" s="40"/>
      <c r="H758" s="85">
        <v>342</v>
      </c>
      <c r="I758"/>
      <c r="J758"/>
      <c r="K758"/>
      <c r="L758"/>
      <c r="M758"/>
      <c r="N758"/>
      <c r="O758"/>
    </row>
    <row r="759" spans="1:15">
      <c r="A759" s="26" t="s">
        <v>51</v>
      </c>
      <c r="B759" s="27" t="s">
        <v>12</v>
      </c>
      <c r="C759" s="27">
        <v>1</v>
      </c>
      <c r="D759" s="48">
        <v>1</v>
      </c>
      <c r="E759" s="28" t="s">
        <v>28</v>
      </c>
      <c r="F759" s="16"/>
      <c r="G759" s="40"/>
      <c r="H759" s="85">
        <v>10</v>
      </c>
      <c r="I759"/>
      <c r="J759"/>
      <c r="K759"/>
      <c r="L759"/>
      <c r="M759"/>
      <c r="N759"/>
      <c r="O759"/>
    </row>
    <row r="760" spans="1:15">
      <c r="A760" s="26" t="s">
        <v>51</v>
      </c>
      <c r="B760" s="27" t="s">
        <v>12</v>
      </c>
      <c r="C760" s="27">
        <v>2</v>
      </c>
      <c r="D760" s="48">
        <v>1</v>
      </c>
      <c r="E760" s="28" t="s">
        <v>28</v>
      </c>
      <c r="F760" s="16"/>
      <c r="G760" s="40"/>
      <c r="H760" s="85">
        <v>10</v>
      </c>
      <c r="I760"/>
      <c r="J760"/>
      <c r="K760"/>
      <c r="L760"/>
      <c r="M760"/>
      <c r="N760"/>
      <c r="O760"/>
    </row>
    <row r="761" spans="1:15">
      <c r="A761" s="26" t="s">
        <v>51</v>
      </c>
      <c r="B761" s="27" t="s">
        <v>12</v>
      </c>
      <c r="C761" s="27">
        <v>3</v>
      </c>
      <c r="D761" s="48">
        <v>1</v>
      </c>
      <c r="E761" s="28" t="s">
        <v>28</v>
      </c>
      <c r="F761" s="16"/>
      <c r="G761" s="40"/>
      <c r="H761" s="85">
        <v>10</v>
      </c>
      <c r="I761"/>
      <c r="J761"/>
      <c r="K761"/>
      <c r="L761"/>
      <c r="M761"/>
      <c r="N761"/>
      <c r="O761"/>
    </row>
    <row r="762" spans="1:15">
      <c r="A762" s="26" t="s">
        <v>51</v>
      </c>
      <c r="B762" s="27" t="s">
        <v>12</v>
      </c>
      <c r="C762" s="27">
        <v>4</v>
      </c>
      <c r="D762" s="48">
        <v>1</v>
      </c>
      <c r="E762" s="28" t="s">
        <v>28</v>
      </c>
      <c r="F762" s="16"/>
      <c r="G762" s="40"/>
      <c r="H762" s="85">
        <v>10</v>
      </c>
      <c r="I762"/>
      <c r="J762"/>
      <c r="K762"/>
      <c r="L762"/>
      <c r="M762"/>
      <c r="N762"/>
      <c r="O762"/>
    </row>
    <row r="763" spans="1:15">
      <c r="A763" s="26" t="s">
        <v>51</v>
      </c>
      <c r="B763" s="27" t="s">
        <v>12</v>
      </c>
      <c r="C763" s="27">
        <v>5</v>
      </c>
      <c r="D763" s="48">
        <v>1</v>
      </c>
      <c r="E763" s="28" t="s">
        <v>28</v>
      </c>
      <c r="F763" s="16"/>
      <c r="G763" s="40"/>
      <c r="H763" s="85">
        <v>10</v>
      </c>
      <c r="I763"/>
      <c r="J763"/>
      <c r="K763"/>
      <c r="L763"/>
      <c r="M763"/>
      <c r="N763"/>
      <c r="O763"/>
    </row>
    <row r="764" spans="1:15">
      <c r="A764" s="26" t="s">
        <v>51</v>
      </c>
      <c r="B764" s="27" t="s">
        <v>12</v>
      </c>
      <c r="C764" s="27">
        <v>6</v>
      </c>
      <c r="D764" s="48">
        <v>1</v>
      </c>
      <c r="E764" s="28" t="s">
        <v>28</v>
      </c>
      <c r="F764" s="16"/>
      <c r="G764" s="40"/>
      <c r="H764" s="85">
        <v>10</v>
      </c>
      <c r="I764"/>
      <c r="J764"/>
      <c r="K764"/>
      <c r="L764"/>
      <c r="M764"/>
      <c r="N764"/>
      <c r="O764"/>
    </row>
    <row r="765" spans="1:15">
      <c r="A765" s="26" t="s">
        <v>51</v>
      </c>
      <c r="B765" s="27" t="s">
        <v>12</v>
      </c>
      <c r="C765" s="27">
        <v>7</v>
      </c>
      <c r="D765" s="48">
        <v>1</v>
      </c>
      <c r="E765" s="28" t="s">
        <v>28</v>
      </c>
      <c r="F765" s="16"/>
      <c r="G765" s="40"/>
      <c r="H765" s="85">
        <v>10</v>
      </c>
      <c r="I765"/>
      <c r="J765"/>
      <c r="K765"/>
      <c r="L765"/>
      <c r="M765"/>
      <c r="N765"/>
      <c r="O765"/>
    </row>
    <row r="766" spans="1:15">
      <c r="A766" s="26" t="s">
        <v>51</v>
      </c>
      <c r="B766" s="27" t="s">
        <v>12</v>
      </c>
      <c r="C766" s="27">
        <v>8</v>
      </c>
      <c r="D766" s="48">
        <v>1</v>
      </c>
      <c r="E766" s="28" t="s">
        <v>28</v>
      </c>
      <c r="F766" s="16"/>
      <c r="G766" s="40"/>
      <c r="H766" s="85">
        <v>10</v>
      </c>
      <c r="I766"/>
      <c r="J766"/>
      <c r="K766"/>
      <c r="L766"/>
      <c r="M766"/>
      <c r="N766"/>
      <c r="O766"/>
    </row>
    <row r="767" spans="1:15">
      <c r="A767" s="26" t="s">
        <v>51</v>
      </c>
      <c r="B767" s="27" t="s">
        <v>12</v>
      </c>
      <c r="C767" s="27">
        <v>9</v>
      </c>
      <c r="D767" s="48">
        <v>1</v>
      </c>
      <c r="E767" s="28" t="s">
        <v>28</v>
      </c>
      <c r="F767" s="16"/>
      <c r="G767" s="40"/>
      <c r="H767" s="85">
        <v>10</v>
      </c>
      <c r="I767"/>
      <c r="J767"/>
      <c r="K767"/>
      <c r="L767"/>
      <c r="M767"/>
      <c r="N767"/>
      <c r="O767"/>
    </row>
    <row r="768" spans="1:15">
      <c r="A768" s="26" t="s">
        <v>51</v>
      </c>
      <c r="B768" s="27" t="s">
        <v>12</v>
      </c>
      <c r="C768" s="27">
        <v>10</v>
      </c>
      <c r="D768" s="48">
        <v>1</v>
      </c>
      <c r="E768" s="28" t="s">
        <v>28</v>
      </c>
      <c r="F768" s="16"/>
      <c r="G768" s="40"/>
      <c r="H768" s="85">
        <v>10</v>
      </c>
      <c r="I768"/>
      <c r="J768"/>
      <c r="K768"/>
      <c r="L768"/>
      <c r="M768"/>
      <c r="N768"/>
      <c r="O768"/>
    </row>
    <row r="769" spans="1:15">
      <c r="A769" s="26" t="s">
        <v>51</v>
      </c>
      <c r="B769" s="27" t="s">
        <v>12</v>
      </c>
      <c r="C769" s="27">
        <v>11</v>
      </c>
      <c r="D769" s="48">
        <v>1</v>
      </c>
      <c r="E769" s="28" t="s">
        <v>28</v>
      </c>
      <c r="F769" s="16"/>
      <c r="G769" s="40"/>
      <c r="H769" s="85">
        <v>10</v>
      </c>
      <c r="I769"/>
      <c r="J769"/>
      <c r="K769"/>
      <c r="L769"/>
      <c r="M769"/>
      <c r="N769"/>
      <c r="O769"/>
    </row>
    <row r="770" spans="1:15">
      <c r="A770" s="26" t="s">
        <v>51</v>
      </c>
      <c r="B770" s="27" t="s">
        <v>12</v>
      </c>
      <c r="C770" s="27">
        <v>12</v>
      </c>
      <c r="D770" s="48">
        <v>1</v>
      </c>
      <c r="E770" s="28" t="s">
        <v>28</v>
      </c>
      <c r="F770" s="16"/>
      <c r="G770" s="40"/>
      <c r="H770" s="85">
        <v>10</v>
      </c>
      <c r="I770"/>
      <c r="J770"/>
      <c r="K770"/>
      <c r="L770"/>
      <c r="M770"/>
      <c r="N770"/>
      <c r="O770"/>
    </row>
    <row r="771" spans="1:15">
      <c r="A771" s="26" t="s">
        <v>51</v>
      </c>
      <c r="B771" s="27" t="s">
        <v>12</v>
      </c>
      <c r="C771" s="27">
        <v>13</v>
      </c>
      <c r="D771" s="48">
        <v>1</v>
      </c>
      <c r="E771" s="28" t="s">
        <v>28</v>
      </c>
      <c r="F771" s="16"/>
      <c r="G771" s="40"/>
      <c r="H771" s="85">
        <v>10</v>
      </c>
      <c r="I771"/>
      <c r="J771"/>
      <c r="K771"/>
      <c r="L771"/>
      <c r="M771"/>
      <c r="N771"/>
      <c r="O771"/>
    </row>
    <row r="772" spans="1:15">
      <c r="A772" s="26" t="s">
        <v>51</v>
      </c>
      <c r="B772" s="27" t="s">
        <v>12</v>
      </c>
      <c r="C772" s="27">
        <v>14</v>
      </c>
      <c r="D772" s="48">
        <v>1</v>
      </c>
      <c r="E772" s="28" t="s">
        <v>28</v>
      </c>
      <c r="F772" s="16"/>
      <c r="G772" s="40"/>
      <c r="H772" s="85">
        <v>10</v>
      </c>
      <c r="I772"/>
      <c r="J772"/>
      <c r="K772"/>
      <c r="L772"/>
      <c r="M772"/>
      <c r="N772"/>
      <c r="O772"/>
    </row>
    <row r="773" spans="1:15">
      <c r="A773" s="26" t="s">
        <v>51</v>
      </c>
      <c r="B773" s="27" t="s">
        <v>12</v>
      </c>
      <c r="C773" s="27">
        <v>15</v>
      </c>
      <c r="D773" s="48">
        <v>1</v>
      </c>
      <c r="E773" s="28" t="s">
        <v>28</v>
      </c>
      <c r="F773" s="16"/>
      <c r="G773" s="40"/>
      <c r="H773" s="85">
        <v>10</v>
      </c>
      <c r="I773"/>
      <c r="J773"/>
      <c r="K773"/>
      <c r="L773"/>
      <c r="M773"/>
      <c r="N773"/>
      <c r="O773"/>
    </row>
    <row r="774" spans="1:15">
      <c r="A774" s="26" t="s">
        <v>51</v>
      </c>
      <c r="B774" s="27" t="s">
        <v>12</v>
      </c>
      <c r="C774" s="27">
        <v>16</v>
      </c>
      <c r="D774" s="48">
        <v>1</v>
      </c>
      <c r="E774" s="28" t="s">
        <v>28</v>
      </c>
      <c r="F774" s="16"/>
      <c r="G774" s="40"/>
      <c r="H774" s="85">
        <v>10</v>
      </c>
      <c r="I774"/>
      <c r="J774"/>
      <c r="K774"/>
      <c r="L774"/>
      <c r="M774"/>
      <c r="N774"/>
      <c r="O774"/>
    </row>
    <row r="775" spans="1:15">
      <c r="A775" s="26" t="s">
        <v>51</v>
      </c>
      <c r="B775" s="27" t="s">
        <v>13</v>
      </c>
      <c r="C775" s="27">
        <v>1</v>
      </c>
      <c r="D775" s="48">
        <v>1</v>
      </c>
      <c r="E775" s="28" t="s">
        <v>28</v>
      </c>
      <c r="F775" s="16"/>
      <c r="G775" s="40"/>
      <c r="H775" s="85">
        <v>10</v>
      </c>
      <c r="I775"/>
      <c r="J775"/>
      <c r="K775"/>
      <c r="L775"/>
      <c r="M775"/>
      <c r="N775"/>
      <c r="O775"/>
    </row>
    <row r="776" spans="1:15">
      <c r="A776" s="26" t="s">
        <v>51</v>
      </c>
      <c r="B776" s="27" t="s">
        <v>13</v>
      </c>
      <c r="C776" s="27">
        <v>2</v>
      </c>
      <c r="D776" s="48">
        <v>1</v>
      </c>
      <c r="E776" s="28" t="s">
        <v>28</v>
      </c>
      <c r="F776" s="16"/>
      <c r="G776" s="40"/>
      <c r="H776" s="85">
        <v>10</v>
      </c>
      <c r="I776"/>
      <c r="J776"/>
      <c r="K776"/>
      <c r="L776"/>
      <c r="M776"/>
      <c r="N776"/>
      <c r="O776"/>
    </row>
    <row r="777" spans="1:15">
      <c r="A777" s="26" t="s">
        <v>51</v>
      </c>
      <c r="B777" s="27" t="s">
        <v>13</v>
      </c>
      <c r="C777" s="27">
        <v>3</v>
      </c>
      <c r="D777" s="48">
        <v>1</v>
      </c>
      <c r="E777" s="28" t="s">
        <v>28</v>
      </c>
      <c r="F777" s="16"/>
      <c r="G777" s="40"/>
      <c r="H777" s="85">
        <v>10</v>
      </c>
      <c r="I777"/>
      <c r="J777"/>
      <c r="K777"/>
      <c r="L777"/>
      <c r="M777"/>
      <c r="N777"/>
      <c r="O777"/>
    </row>
    <row r="778" spans="1:15">
      <c r="A778" s="26" t="s">
        <v>51</v>
      </c>
      <c r="B778" s="27" t="s">
        <v>13</v>
      </c>
      <c r="C778" s="27">
        <v>4</v>
      </c>
      <c r="D778" s="48">
        <v>1</v>
      </c>
      <c r="E778" s="28" t="s">
        <v>28</v>
      </c>
      <c r="F778" s="16"/>
      <c r="G778" s="40"/>
      <c r="H778" s="85">
        <v>10</v>
      </c>
      <c r="I778"/>
      <c r="J778"/>
      <c r="K778"/>
      <c r="L778"/>
      <c r="M778"/>
      <c r="N778"/>
      <c r="O778"/>
    </row>
    <row r="779" spans="1:15">
      <c r="A779" s="26" t="s">
        <v>51</v>
      </c>
      <c r="B779" s="27" t="s">
        <v>13</v>
      </c>
      <c r="C779" s="27">
        <v>5</v>
      </c>
      <c r="D779" s="48">
        <v>1</v>
      </c>
      <c r="E779" s="28" t="s">
        <v>28</v>
      </c>
      <c r="F779" s="16"/>
      <c r="G779" s="40"/>
      <c r="H779" s="85">
        <v>10</v>
      </c>
      <c r="I779"/>
      <c r="J779"/>
      <c r="K779"/>
      <c r="L779"/>
      <c r="M779"/>
      <c r="N779"/>
      <c r="O779"/>
    </row>
    <row r="780" spans="1:15">
      <c r="A780" s="26" t="s">
        <v>51</v>
      </c>
      <c r="B780" s="27" t="s">
        <v>13</v>
      </c>
      <c r="C780" s="27">
        <v>6</v>
      </c>
      <c r="D780" s="48">
        <v>1</v>
      </c>
      <c r="E780" s="28" t="s">
        <v>28</v>
      </c>
      <c r="F780" s="16"/>
      <c r="G780" s="40"/>
      <c r="H780" s="85">
        <v>10</v>
      </c>
      <c r="I780"/>
      <c r="J780"/>
      <c r="K780"/>
      <c r="L780"/>
      <c r="M780"/>
      <c r="N780"/>
      <c r="O780"/>
    </row>
    <row r="781" spans="1:15">
      <c r="A781" s="26" t="s">
        <v>51</v>
      </c>
      <c r="B781" s="27" t="s">
        <v>13</v>
      </c>
      <c r="C781" s="27">
        <v>7</v>
      </c>
      <c r="D781" s="48">
        <v>1</v>
      </c>
      <c r="E781" s="28" t="s">
        <v>28</v>
      </c>
      <c r="F781" s="16"/>
      <c r="G781" s="40"/>
      <c r="H781" s="85">
        <v>10</v>
      </c>
      <c r="I781"/>
      <c r="J781"/>
      <c r="K781"/>
      <c r="L781"/>
      <c r="M781"/>
      <c r="N781"/>
      <c r="O781"/>
    </row>
    <row r="782" spans="1:15">
      <c r="A782" s="26" t="s">
        <v>51</v>
      </c>
      <c r="B782" s="27" t="s">
        <v>13</v>
      </c>
      <c r="C782" s="27">
        <v>8</v>
      </c>
      <c r="D782" s="48">
        <v>1</v>
      </c>
      <c r="E782" s="28" t="s">
        <v>28</v>
      </c>
      <c r="F782" s="16"/>
      <c r="G782" s="40"/>
      <c r="H782" s="85">
        <v>10</v>
      </c>
      <c r="I782"/>
      <c r="J782"/>
      <c r="K782"/>
      <c r="L782"/>
      <c r="M782"/>
      <c r="N782"/>
      <c r="O782"/>
    </row>
    <row r="783" spans="1:15">
      <c r="A783" s="26" t="s">
        <v>51</v>
      </c>
      <c r="B783" s="27" t="s">
        <v>13</v>
      </c>
      <c r="C783" s="27">
        <v>9</v>
      </c>
      <c r="D783" s="48">
        <v>1</v>
      </c>
      <c r="E783" s="28" t="s">
        <v>28</v>
      </c>
      <c r="F783" s="16"/>
      <c r="G783" s="40"/>
      <c r="H783" s="85">
        <v>10</v>
      </c>
      <c r="I783"/>
      <c r="J783"/>
      <c r="K783"/>
      <c r="L783"/>
      <c r="M783"/>
      <c r="N783"/>
      <c r="O783"/>
    </row>
    <row r="784" spans="1:15">
      <c r="A784" s="26" t="s">
        <v>51</v>
      </c>
      <c r="B784" s="27" t="s">
        <v>13</v>
      </c>
      <c r="C784" s="27">
        <v>10</v>
      </c>
      <c r="D784" s="48">
        <v>1</v>
      </c>
      <c r="E784" s="28" t="s">
        <v>28</v>
      </c>
      <c r="F784" s="16"/>
      <c r="G784" s="40"/>
      <c r="H784" s="85">
        <v>10</v>
      </c>
      <c r="I784"/>
      <c r="J784"/>
      <c r="K784"/>
      <c r="L784"/>
      <c r="M784"/>
      <c r="N784"/>
      <c r="O784"/>
    </row>
    <row r="785" spans="1:15">
      <c r="A785" s="26" t="s">
        <v>51</v>
      </c>
      <c r="B785" s="27" t="s">
        <v>13</v>
      </c>
      <c r="C785" s="27">
        <v>11</v>
      </c>
      <c r="D785" s="48">
        <v>1</v>
      </c>
      <c r="E785" s="28" t="s">
        <v>28</v>
      </c>
      <c r="F785" s="16"/>
      <c r="G785" s="40"/>
      <c r="H785" s="85">
        <v>10</v>
      </c>
      <c r="I785"/>
      <c r="J785"/>
      <c r="K785"/>
      <c r="L785"/>
      <c r="M785"/>
      <c r="N785"/>
      <c r="O785"/>
    </row>
    <row r="786" spans="1:15">
      <c r="A786" s="26" t="s">
        <v>51</v>
      </c>
      <c r="B786" s="27" t="s">
        <v>13</v>
      </c>
      <c r="C786" s="27">
        <v>12</v>
      </c>
      <c r="D786" s="48">
        <v>1</v>
      </c>
      <c r="E786" s="28" t="s">
        <v>28</v>
      </c>
      <c r="F786" s="16"/>
      <c r="G786" s="40"/>
      <c r="H786" s="85">
        <v>10</v>
      </c>
      <c r="I786"/>
      <c r="J786"/>
      <c r="K786"/>
      <c r="L786"/>
      <c r="M786"/>
      <c r="N786"/>
      <c r="O786"/>
    </row>
    <row r="787" spans="1:15">
      <c r="A787" s="26" t="s">
        <v>51</v>
      </c>
      <c r="B787" s="27" t="s">
        <v>13</v>
      </c>
      <c r="C787" s="27">
        <v>13</v>
      </c>
      <c r="D787" s="48">
        <v>1</v>
      </c>
      <c r="E787" s="28" t="s">
        <v>28</v>
      </c>
      <c r="F787" s="16"/>
      <c r="G787" s="40"/>
      <c r="H787" s="85">
        <v>10</v>
      </c>
      <c r="I787"/>
      <c r="J787"/>
      <c r="K787"/>
      <c r="L787"/>
      <c r="M787"/>
      <c r="N787"/>
      <c r="O787"/>
    </row>
    <row r="788" spans="1:15">
      <c r="A788" s="26" t="s">
        <v>51</v>
      </c>
      <c r="B788" s="27" t="s">
        <v>13</v>
      </c>
      <c r="C788" s="27">
        <v>14</v>
      </c>
      <c r="D788" s="48">
        <v>1</v>
      </c>
      <c r="E788" s="28" t="s">
        <v>28</v>
      </c>
      <c r="F788" s="16"/>
      <c r="G788" s="40"/>
      <c r="H788" s="85">
        <v>10</v>
      </c>
      <c r="I788"/>
      <c r="J788"/>
      <c r="K788"/>
      <c r="L788"/>
      <c r="M788"/>
      <c r="N788"/>
      <c r="O788"/>
    </row>
    <row r="789" spans="1:15">
      <c r="A789" s="26" t="s">
        <v>51</v>
      </c>
      <c r="B789" s="27" t="s">
        <v>13</v>
      </c>
      <c r="C789" s="27">
        <v>15</v>
      </c>
      <c r="D789" s="48">
        <v>1</v>
      </c>
      <c r="E789" s="28" t="s">
        <v>28</v>
      </c>
      <c r="F789" s="16"/>
      <c r="G789" s="40"/>
      <c r="H789" s="85">
        <v>10</v>
      </c>
      <c r="I789"/>
      <c r="J789"/>
      <c r="K789"/>
      <c r="L789"/>
      <c r="M789"/>
      <c r="N789"/>
      <c r="O789"/>
    </row>
    <row r="790" spans="1:15" ht="13.5" thickBot="1">
      <c r="A790" s="30" t="s">
        <v>51</v>
      </c>
      <c r="B790" s="31" t="s">
        <v>13</v>
      </c>
      <c r="C790" s="31">
        <v>16</v>
      </c>
      <c r="D790" s="49">
        <v>1</v>
      </c>
      <c r="E790" s="32" t="s">
        <v>28</v>
      </c>
      <c r="F790" s="18"/>
      <c r="G790" s="41"/>
      <c r="H790" s="86">
        <v>10</v>
      </c>
      <c r="I790"/>
      <c r="J790"/>
      <c r="K790"/>
      <c r="L790"/>
      <c r="M790"/>
      <c r="N790"/>
      <c r="O790"/>
    </row>
    <row r="791" spans="1:15">
      <c r="A791" s="36" t="s">
        <v>41</v>
      </c>
      <c r="B791" s="29" t="s">
        <v>12</v>
      </c>
      <c r="C791" s="29">
        <v>1</v>
      </c>
      <c r="D791" s="47">
        <v>1</v>
      </c>
      <c r="E791" s="37" t="s">
        <v>29</v>
      </c>
      <c r="F791" s="38"/>
      <c r="G791" s="42"/>
      <c r="H791" s="84">
        <v>316</v>
      </c>
      <c r="I791"/>
      <c r="J791"/>
      <c r="K791"/>
      <c r="L791"/>
      <c r="M791"/>
      <c r="N791"/>
      <c r="O791"/>
    </row>
    <row r="792" spans="1:15">
      <c r="A792" s="26" t="s">
        <v>41</v>
      </c>
      <c r="B792" s="27" t="s">
        <v>12</v>
      </c>
      <c r="C792" s="27">
        <v>2</v>
      </c>
      <c r="D792" s="48">
        <v>1</v>
      </c>
      <c r="E792" s="28" t="s">
        <v>29</v>
      </c>
      <c r="F792" s="16"/>
      <c r="G792" s="40"/>
      <c r="H792" s="85">
        <v>316</v>
      </c>
      <c r="I792"/>
      <c r="J792"/>
      <c r="K792"/>
      <c r="L792"/>
      <c r="M792"/>
      <c r="N792"/>
      <c r="O792"/>
    </row>
    <row r="793" spans="1:15">
      <c r="A793" s="26" t="s">
        <v>41</v>
      </c>
      <c r="B793" s="27" t="s">
        <v>12</v>
      </c>
      <c r="C793" s="27">
        <v>3</v>
      </c>
      <c r="D793" s="48">
        <v>1</v>
      </c>
      <c r="E793" s="28" t="s">
        <v>29</v>
      </c>
      <c r="F793" s="16"/>
      <c r="G793" s="40"/>
      <c r="H793" s="85">
        <v>316</v>
      </c>
      <c r="I793"/>
      <c r="J793"/>
      <c r="K793"/>
      <c r="L793"/>
      <c r="M793"/>
      <c r="N793"/>
      <c r="O793"/>
    </row>
    <row r="794" spans="1:15">
      <c r="A794" s="26" t="s">
        <v>41</v>
      </c>
      <c r="B794" s="27" t="s">
        <v>12</v>
      </c>
      <c r="C794" s="27">
        <v>4</v>
      </c>
      <c r="D794" s="48">
        <v>1</v>
      </c>
      <c r="E794" s="28" t="s">
        <v>29</v>
      </c>
      <c r="F794" s="16"/>
      <c r="G794" s="40"/>
      <c r="H794" s="85">
        <v>316</v>
      </c>
      <c r="I794"/>
      <c r="J794"/>
      <c r="K794"/>
      <c r="L794"/>
      <c r="M794"/>
      <c r="N794"/>
      <c r="O794"/>
    </row>
    <row r="795" spans="1:15">
      <c r="A795" s="26" t="s">
        <v>41</v>
      </c>
      <c r="B795" s="27" t="s">
        <v>12</v>
      </c>
      <c r="C795" s="27">
        <v>5</v>
      </c>
      <c r="D795" s="48">
        <v>1</v>
      </c>
      <c r="E795" s="28" t="s">
        <v>29</v>
      </c>
      <c r="F795" s="16"/>
      <c r="G795" s="40"/>
      <c r="H795" s="85">
        <v>316</v>
      </c>
      <c r="I795"/>
      <c r="J795"/>
      <c r="K795"/>
      <c r="L795"/>
      <c r="M795"/>
      <c r="N795"/>
      <c r="O795"/>
    </row>
    <row r="796" spans="1:15">
      <c r="A796" s="26" t="s">
        <v>41</v>
      </c>
      <c r="B796" s="27" t="s">
        <v>12</v>
      </c>
      <c r="C796" s="27">
        <v>6</v>
      </c>
      <c r="D796" s="48">
        <v>1</v>
      </c>
      <c r="E796" s="28" t="s">
        <v>29</v>
      </c>
      <c r="F796" s="16"/>
      <c r="G796" s="40"/>
      <c r="H796" s="85">
        <v>316</v>
      </c>
      <c r="I796"/>
      <c r="J796"/>
      <c r="K796"/>
      <c r="L796"/>
      <c r="M796"/>
      <c r="N796"/>
      <c r="O796"/>
    </row>
    <row r="797" spans="1:15">
      <c r="A797" s="26" t="s">
        <v>41</v>
      </c>
      <c r="B797" s="27" t="s">
        <v>12</v>
      </c>
      <c r="C797" s="27">
        <v>7</v>
      </c>
      <c r="D797" s="48">
        <v>1</v>
      </c>
      <c r="E797" s="28" t="s">
        <v>29</v>
      </c>
      <c r="F797" s="16"/>
      <c r="G797" s="40"/>
      <c r="H797" s="85">
        <v>316</v>
      </c>
      <c r="I797"/>
      <c r="J797"/>
      <c r="K797"/>
      <c r="L797"/>
      <c r="M797"/>
      <c r="N797"/>
      <c r="O797"/>
    </row>
    <row r="798" spans="1:15">
      <c r="A798" s="26" t="s">
        <v>41</v>
      </c>
      <c r="B798" s="27" t="s">
        <v>12</v>
      </c>
      <c r="C798" s="27">
        <v>8</v>
      </c>
      <c r="D798" s="48">
        <v>1</v>
      </c>
      <c r="E798" s="28" t="s">
        <v>29</v>
      </c>
      <c r="F798" s="16"/>
      <c r="G798" s="40"/>
      <c r="H798" s="85">
        <v>316</v>
      </c>
      <c r="I798"/>
      <c r="J798"/>
      <c r="K798"/>
      <c r="L798"/>
      <c r="M798"/>
      <c r="N798"/>
      <c r="O798"/>
    </row>
    <row r="799" spans="1:15">
      <c r="A799" s="26" t="s">
        <v>41</v>
      </c>
      <c r="B799" s="27" t="s">
        <v>12</v>
      </c>
      <c r="C799" s="27">
        <v>9</v>
      </c>
      <c r="D799" s="48">
        <v>1</v>
      </c>
      <c r="E799" s="28" t="s">
        <v>29</v>
      </c>
      <c r="F799" s="16"/>
      <c r="G799" s="40"/>
      <c r="H799" s="85">
        <v>316</v>
      </c>
      <c r="I799"/>
      <c r="J799"/>
      <c r="K799"/>
      <c r="L799"/>
      <c r="M799"/>
      <c r="N799"/>
      <c r="O799"/>
    </row>
    <row r="800" spans="1:15">
      <c r="A800" s="26" t="s">
        <v>41</v>
      </c>
      <c r="B800" s="27" t="s">
        <v>12</v>
      </c>
      <c r="C800" s="27">
        <v>10</v>
      </c>
      <c r="D800" s="48">
        <v>1</v>
      </c>
      <c r="E800" s="28" t="s">
        <v>29</v>
      </c>
      <c r="F800" s="16"/>
      <c r="G800" s="40"/>
      <c r="H800" s="85">
        <v>316</v>
      </c>
      <c r="I800"/>
      <c r="J800"/>
      <c r="K800"/>
      <c r="L800"/>
      <c r="M800"/>
      <c r="N800"/>
      <c r="O800"/>
    </row>
    <row r="801" spans="1:15">
      <c r="A801" s="26" t="s">
        <v>41</v>
      </c>
      <c r="B801" s="27" t="s">
        <v>12</v>
      </c>
      <c r="C801" s="27">
        <v>11</v>
      </c>
      <c r="D801" s="48">
        <v>1</v>
      </c>
      <c r="E801" s="28" t="s">
        <v>29</v>
      </c>
      <c r="F801" s="16"/>
      <c r="G801" s="40"/>
      <c r="H801" s="85">
        <v>316</v>
      </c>
      <c r="I801"/>
      <c r="J801"/>
      <c r="K801"/>
      <c r="L801"/>
      <c r="M801"/>
      <c r="N801"/>
      <c r="O801"/>
    </row>
    <row r="802" spans="1:15">
      <c r="A802" s="26" t="s">
        <v>41</v>
      </c>
      <c r="B802" s="27" t="s">
        <v>12</v>
      </c>
      <c r="C802" s="27">
        <v>12</v>
      </c>
      <c r="D802" s="48">
        <v>1</v>
      </c>
      <c r="E802" s="28" t="s">
        <v>29</v>
      </c>
      <c r="F802" s="16"/>
      <c r="G802" s="40"/>
      <c r="H802" s="85">
        <v>316</v>
      </c>
      <c r="I802"/>
      <c r="J802"/>
      <c r="K802"/>
      <c r="L802"/>
      <c r="M802"/>
      <c r="N802"/>
      <c r="O802"/>
    </row>
    <row r="803" spans="1:15">
      <c r="A803" s="26" t="s">
        <v>41</v>
      </c>
      <c r="B803" s="27" t="s">
        <v>12</v>
      </c>
      <c r="C803" s="27">
        <v>13</v>
      </c>
      <c r="D803" s="48">
        <v>1</v>
      </c>
      <c r="E803" s="28" t="s">
        <v>29</v>
      </c>
      <c r="F803" s="16"/>
      <c r="G803" s="40"/>
      <c r="H803" s="85">
        <v>316</v>
      </c>
      <c r="I803"/>
      <c r="J803"/>
      <c r="K803"/>
      <c r="L803"/>
      <c r="M803"/>
      <c r="N803"/>
      <c r="O803"/>
    </row>
    <row r="804" spans="1:15">
      <c r="A804" s="26" t="s">
        <v>41</v>
      </c>
      <c r="B804" s="27" t="s">
        <v>12</v>
      </c>
      <c r="C804" s="27">
        <v>14</v>
      </c>
      <c r="D804" s="48">
        <v>1</v>
      </c>
      <c r="E804" s="28" t="s">
        <v>29</v>
      </c>
      <c r="F804" s="16"/>
      <c r="G804" s="40"/>
      <c r="H804" s="85">
        <v>316</v>
      </c>
      <c r="I804"/>
      <c r="J804"/>
      <c r="K804"/>
      <c r="L804"/>
      <c r="M804"/>
      <c r="N804"/>
      <c r="O804"/>
    </row>
    <row r="805" spans="1:15">
      <c r="A805" s="26" t="s">
        <v>41</v>
      </c>
      <c r="B805" s="27" t="s">
        <v>12</v>
      </c>
      <c r="C805" s="27">
        <v>15</v>
      </c>
      <c r="D805" s="48">
        <v>1</v>
      </c>
      <c r="E805" s="28" t="s">
        <v>29</v>
      </c>
      <c r="F805" s="16"/>
      <c r="G805" s="40"/>
      <c r="H805" s="85">
        <v>316</v>
      </c>
      <c r="I805"/>
      <c r="J805"/>
      <c r="K805"/>
      <c r="L805"/>
      <c r="M805"/>
      <c r="N805"/>
      <c r="O805"/>
    </row>
    <row r="806" spans="1:15">
      <c r="A806" s="26" t="s">
        <v>41</v>
      </c>
      <c r="B806" s="27" t="s">
        <v>12</v>
      </c>
      <c r="C806" s="27">
        <v>16</v>
      </c>
      <c r="D806" s="48">
        <v>1</v>
      </c>
      <c r="E806" s="28" t="s">
        <v>29</v>
      </c>
      <c r="F806" s="16"/>
      <c r="G806" s="40"/>
      <c r="H806" s="85">
        <v>316</v>
      </c>
      <c r="I806"/>
      <c r="J806"/>
      <c r="K806"/>
      <c r="L806"/>
      <c r="M806"/>
      <c r="N806"/>
      <c r="O806"/>
    </row>
    <row r="807" spans="1:15">
      <c r="A807" s="26" t="s">
        <v>41</v>
      </c>
      <c r="B807" s="27" t="s">
        <v>13</v>
      </c>
      <c r="C807" s="27">
        <v>1</v>
      </c>
      <c r="D807" s="48">
        <v>1</v>
      </c>
      <c r="E807" s="28" t="s">
        <v>29</v>
      </c>
      <c r="F807" s="16"/>
      <c r="G807" s="40"/>
      <c r="H807" s="85">
        <v>316</v>
      </c>
      <c r="I807"/>
      <c r="J807"/>
      <c r="K807"/>
      <c r="L807"/>
      <c r="M807"/>
      <c r="N807"/>
      <c r="O807"/>
    </row>
    <row r="808" spans="1:15">
      <c r="A808" s="26" t="s">
        <v>41</v>
      </c>
      <c r="B808" s="27" t="s">
        <v>13</v>
      </c>
      <c r="C808" s="27">
        <v>2</v>
      </c>
      <c r="D808" s="48">
        <v>1</v>
      </c>
      <c r="E808" s="28" t="s">
        <v>29</v>
      </c>
      <c r="F808" s="16"/>
      <c r="G808" s="40"/>
      <c r="H808" s="85">
        <v>316</v>
      </c>
      <c r="I808"/>
      <c r="J808"/>
      <c r="K808"/>
      <c r="L808"/>
      <c r="M808"/>
      <c r="N808"/>
      <c r="O808"/>
    </row>
    <row r="809" spans="1:15">
      <c r="A809" s="26" t="s">
        <v>41</v>
      </c>
      <c r="B809" s="27" t="s">
        <v>13</v>
      </c>
      <c r="C809" s="27">
        <v>3</v>
      </c>
      <c r="D809" s="48">
        <v>1</v>
      </c>
      <c r="E809" s="28" t="s">
        <v>29</v>
      </c>
      <c r="F809" s="16"/>
      <c r="G809" s="40"/>
      <c r="H809" s="85">
        <v>316</v>
      </c>
      <c r="I809"/>
      <c r="J809"/>
      <c r="K809"/>
      <c r="L809"/>
      <c r="M809"/>
      <c r="N809"/>
      <c r="O809"/>
    </row>
    <row r="810" spans="1:15">
      <c r="A810" s="26" t="s">
        <v>41</v>
      </c>
      <c r="B810" s="27" t="s">
        <v>13</v>
      </c>
      <c r="C810" s="27">
        <v>4</v>
      </c>
      <c r="D810" s="48">
        <v>1</v>
      </c>
      <c r="E810" s="28" t="s">
        <v>29</v>
      </c>
      <c r="F810" s="16"/>
      <c r="G810" s="40"/>
      <c r="H810" s="85">
        <v>316</v>
      </c>
      <c r="I810"/>
      <c r="J810"/>
      <c r="K810"/>
      <c r="L810"/>
      <c r="M810"/>
      <c r="N810"/>
      <c r="O810"/>
    </row>
    <row r="811" spans="1:15">
      <c r="A811" s="26" t="s">
        <v>41</v>
      </c>
      <c r="B811" s="27" t="s">
        <v>13</v>
      </c>
      <c r="C811" s="27">
        <v>5</v>
      </c>
      <c r="D811" s="48">
        <v>1</v>
      </c>
      <c r="E811" s="28" t="s">
        <v>29</v>
      </c>
      <c r="F811" s="16"/>
      <c r="G811" s="40"/>
      <c r="H811" s="85">
        <v>316</v>
      </c>
      <c r="I811"/>
      <c r="J811"/>
      <c r="K811"/>
      <c r="L811"/>
      <c r="M811"/>
      <c r="N811"/>
      <c r="O811"/>
    </row>
    <row r="812" spans="1:15">
      <c r="A812" s="26" t="s">
        <v>41</v>
      </c>
      <c r="B812" s="27" t="s">
        <v>13</v>
      </c>
      <c r="C812" s="27">
        <v>6</v>
      </c>
      <c r="D812" s="48">
        <v>1</v>
      </c>
      <c r="E812" s="28" t="s">
        <v>29</v>
      </c>
      <c r="F812" s="16"/>
      <c r="G812" s="40"/>
      <c r="H812" s="85">
        <v>316</v>
      </c>
      <c r="I812"/>
      <c r="J812"/>
      <c r="K812"/>
      <c r="L812"/>
      <c r="M812"/>
      <c r="N812"/>
      <c r="O812"/>
    </row>
    <row r="813" spans="1:15">
      <c r="A813" s="26" t="s">
        <v>41</v>
      </c>
      <c r="B813" s="27" t="s">
        <v>13</v>
      </c>
      <c r="C813" s="27">
        <v>7</v>
      </c>
      <c r="D813" s="48">
        <v>1</v>
      </c>
      <c r="E813" s="28" t="s">
        <v>29</v>
      </c>
      <c r="F813" s="16"/>
      <c r="G813" s="40"/>
      <c r="H813" s="85">
        <v>316</v>
      </c>
      <c r="I813"/>
      <c r="J813"/>
      <c r="K813"/>
      <c r="L813"/>
      <c r="M813"/>
      <c r="N813"/>
      <c r="O813"/>
    </row>
    <row r="814" spans="1:15">
      <c r="A814" s="26" t="s">
        <v>41</v>
      </c>
      <c r="B814" s="27" t="s">
        <v>13</v>
      </c>
      <c r="C814" s="27">
        <v>8</v>
      </c>
      <c r="D814" s="48">
        <v>1</v>
      </c>
      <c r="E814" s="28" t="s">
        <v>29</v>
      </c>
      <c r="F814" s="16"/>
      <c r="G814" s="40"/>
      <c r="H814" s="85">
        <v>316</v>
      </c>
      <c r="I814"/>
      <c r="J814"/>
      <c r="K814"/>
      <c r="L814"/>
      <c r="M814"/>
      <c r="N814"/>
      <c r="O814"/>
    </row>
    <row r="815" spans="1:15">
      <c r="A815" s="26" t="s">
        <v>41</v>
      </c>
      <c r="B815" s="27" t="s">
        <v>13</v>
      </c>
      <c r="C815" s="27">
        <v>9</v>
      </c>
      <c r="D815" s="48">
        <v>1</v>
      </c>
      <c r="E815" s="28" t="s">
        <v>29</v>
      </c>
      <c r="F815" s="16"/>
      <c r="G815" s="40"/>
      <c r="H815" s="85">
        <v>316</v>
      </c>
      <c r="I815"/>
      <c r="J815"/>
      <c r="K815"/>
      <c r="L815"/>
      <c r="M815"/>
      <c r="N815"/>
      <c r="O815"/>
    </row>
    <row r="816" spans="1:15">
      <c r="A816" s="26" t="s">
        <v>41</v>
      </c>
      <c r="B816" s="27" t="s">
        <v>13</v>
      </c>
      <c r="C816" s="27">
        <v>10</v>
      </c>
      <c r="D816" s="48">
        <v>1</v>
      </c>
      <c r="E816" s="28" t="s">
        <v>29</v>
      </c>
      <c r="F816" s="16"/>
      <c r="G816" s="40"/>
      <c r="H816" s="85">
        <v>316</v>
      </c>
      <c r="I816"/>
      <c r="J816"/>
      <c r="K816"/>
      <c r="L816"/>
      <c r="M816"/>
      <c r="N816"/>
      <c r="O816"/>
    </row>
    <row r="817" spans="1:15">
      <c r="A817" s="26" t="s">
        <v>41</v>
      </c>
      <c r="B817" s="27" t="s">
        <v>13</v>
      </c>
      <c r="C817" s="27">
        <v>11</v>
      </c>
      <c r="D817" s="48">
        <v>1</v>
      </c>
      <c r="E817" s="28" t="s">
        <v>29</v>
      </c>
      <c r="F817" s="16"/>
      <c r="G817" s="40"/>
      <c r="H817" s="85">
        <v>316</v>
      </c>
      <c r="I817"/>
      <c r="J817"/>
      <c r="K817"/>
      <c r="L817"/>
      <c r="M817"/>
      <c r="N817"/>
      <c r="O817"/>
    </row>
    <row r="818" spans="1:15">
      <c r="A818" s="26" t="s">
        <v>41</v>
      </c>
      <c r="B818" s="27" t="s">
        <v>13</v>
      </c>
      <c r="C818" s="27">
        <v>12</v>
      </c>
      <c r="D818" s="48">
        <v>1</v>
      </c>
      <c r="E818" s="28" t="s">
        <v>29</v>
      </c>
      <c r="F818" s="16"/>
      <c r="G818" s="40"/>
      <c r="H818" s="85">
        <v>316</v>
      </c>
      <c r="I818"/>
      <c r="J818"/>
      <c r="K818"/>
      <c r="L818"/>
      <c r="M818"/>
      <c r="N818"/>
      <c r="O818"/>
    </row>
    <row r="819" spans="1:15">
      <c r="A819" s="26" t="s">
        <v>41</v>
      </c>
      <c r="B819" s="27" t="s">
        <v>13</v>
      </c>
      <c r="C819" s="27">
        <v>13</v>
      </c>
      <c r="D819" s="48">
        <v>1</v>
      </c>
      <c r="E819" s="28" t="s">
        <v>29</v>
      </c>
      <c r="F819" s="16"/>
      <c r="G819" s="40"/>
      <c r="H819" s="85">
        <v>316</v>
      </c>
      <c r="I819"/>
      <c r="J819"/>
      <c r="K819"/>
      <c r="L819"/>
      <c r="M819"/>
      <c r="N819"/>
      <c r="O819"/>
    </row>
    <row r="820" spans="1:15">
      <c r="A820" s="26" t="s">
        <v>41</v>
      </c>
      <c r="B820" s="27" t="s">
        <v>13</v>
      </c>
      <c r="C820" s="27">
        <v>14</v>
      </c>
      <c r="D820" s="48">
        <v>1</v>
      </c>
      <c r="E820" s="28" t="s">
        <v>29</v>
      </c>
      <c r="F820" s="16"/>
      <c r="G820" s="40"/>
      <c r="H820" s="85">
        <v>316</v>
      </c>
      <c r="I820"/>
      <c r="J820"/>
      <c r="K820"/>
      <c r="L820"/>
      <c r="M820"/>
      <c r="N820"/>
      <c r="O820"/>
    </row>
    <row r="821" spans="1:15">
      <c r="A821" s="26" t="s">
        <v>41</v>
      </c>
      <c r="B821" s="27" t="s">
        <v>13</v>
      </c>
      <c r="C821" s="27">
        <v>15</v>
      </c>
      <c r="D821" s="48">
        <v>1</v>
      </c>
      <c r="E821" s="28" t="s">
        <v>29</v>
      </c>
      <c r="F821" s="16"/>
      <c r="G821" s="40"/>
      <c r="H821" s="85">
        <v>316</v>
      </c>
      <c r="I821"/>
      <c r="J821"/>
      <c r="K821"/>
      <c r="L821"/>
      <c r="M821"/>
      <c r="N821"/>
      <c r="O821"/>
    </row>
    <row r="822" spans="1:15">
      <c r="A822" s="26" t="s">
        <v>41</v>
      </c>
      <c r="B822" s="27" t="s">
        <v>13</v>
      </c>
      <c r="C822" s="27">
        <v>16</v>
      </c>
      <c r="D822" s="48">
        <v>1</v>
      </c>
      <c r="E822" s="28" t="s">
        <v>29</v>
      </c>
      <c r="F822" s="16"/>
      <c r="G822" s="40"/>
      <c r="H822" s="85">
        <v>316</v>
      </c>
      <c r="I822"/>
      <c r="J822"/>
      <c r="K822"/>
      <c r="L822"/>
      <c r="M822"/>
      <c r="N822"/>
      <c r="O822"/>
    </row>
    <row r="823" spans="1:15">
      <c r="A823" s="36" t="s">
        <v>42</v>
      </c>
      <c r="B823" s="27" t="s">
        <v>12</v>
      </c>
      <c r="C823" s="27">
        <v>1</v>
      </c>
      <c r="D823" s="48">
        <v>1</v>
      </c>
      <c r="E823" s="28" t="s">
        <v>29</v>
      </c>
      <c r="F823" s="16"/>
      <c r="G823" s="40"/>
      <c r="H823" s="85">
        <v>409</v>
      </c>
      <c r="I823"/>
      <c r="J823"/>
      <c r="K823"/>
      <c r="L823"/>
      <c r="M823"/>
      <c r="N823"/>
      <c r="O823"/>
    </row>
    <row r="824" spans="1:15">
      <c r="A824" s="26" t="s">
        <v>42</v>
      </c>
      <c r="B824" s="27" t="s">
        <v>12</v>
      </c>
      <c r="C824" s="27">
        <v>2</v>
      </c>
      <c r="D824" s="48">
        <v>1</v>
      </c>
      <c r="E824" s="28" t="s">
        <v>29</v>
      </c>
      <c r="F824" s="16"/>
      <c r="G824" s="40"/>
      <c r="H824" s="85">
        <v>409</v>
      </c>
      <c r="I824"/>
      <c r="J824"/>
      <c r="K824"/>
      <c r="L824"/>
      <c r="M824"/>
      <c r="N824"/>
      <c r="O824"/>
    </row>
    <row r="825" spans="1:15">
      <c r="A825" s="36" t="s">
        <v>42</v>
      </c>
      <c r="B825" s="27" t="s">
        <v>12</v>
      </c>
      <c r="C825" s="27">
        <v>3</v>
      </c>
      <c r="D825" s="48">
        <v>1</v>
      </c>
      <c r="E825" s="28" t="s">
        <v>29</v>
      </c>
      <c r="F825" s="16"/>
      <c r="G825" s="40"/>
      <c r="H825" s="85">
        <v>409</v>
      </c>
      <c r="I825"/>
      <c r="J825"/>
      <c r="K825"/>
      <c r="L825"/>
      <c r="M825"/>
      <c r="N825"/>
      <c r="O825"/>
    </row>
    <row r="826" spans="1:15">
      <c r="A826" s="26" t="s">
        <v>42</v>
      </c>
      <c r="B826" s="27" t="s">
        <v>12</v>
      </c>
      <c r="C826" s="27">
        <v>4</v>
      </c>
      <c r="D826" s="48">
        <v>1</v>
      </c>
      <c r="E826" s="28" t="s">
        <v>29</v>
      </c>
      <c r="F826" s="16"/>
      <c r="G826" s="40"/>
      <c r="H826" s="85">
        <v>409</v>
      </c>
      <c r="I826"/>
      <c r="J826"/>
      <c r="K826"/>
      <c r="L826"/>
      <c r="M826"/>
      <c r="N826"/>
      <c r="O826"/>
    </row>
    <row r="827" spans="1:15">
      <c r="A827" s="36" t="s">
        <v>42</v>
      </c>
      <c r="B827" s="27" t="s">
        <v>12</v>
      </c>
      <c r="C827" s="27">
        <v>5</v>
      </c>
      <c r="D827" s="48">
        <v>1</v>
      </c>
      <c r="E827" s="28" t="s">
        <v>29</v>
      </c>
      <c r="F827" s="16"/>
      <c r="G827" s="40"/>
      <c r="H827" s="85">
        <v>409</v>
      </c>
      <c r="I827"/>
      <c r="J827"/>
      <c r="K827"/>
      <c r="L827"/>
      <c r="M827"/>
      <c r="N827"/>
      <c r="O827"/>
    </row>
    <row r="828" spans="1:15">
      <c r="A828" s="26" t="s">
        <v>42</v>
      </c>
      <c r="B828" s="27" t="s">
        <v>12</v>
      </c>
      <c r="C828" s="27">
        <v>6</v>
      </c>
      <c r="D828" s="48">
        <v>1</v>
      </c>
      <c r="E828" s="28" t="s">
        <v>29</v>
      </c>
      <c r="F828" s="16"/>
      <c r="G828" s="40"/>
      <c r="H828" s="85">
        <v>409</v>
      </c>
      <c r="I828"/>
      <c r="J828"/>
      <c r="K828"/>
      <c r="L828"/>
      <c r="M828"/>
      <c r="N828"/>
      <c r="O828"/>
    </row>
    <row r="829" spans="1:15">
      <c r="A829" s="36" t="s">
        <v>42</v>
      </c>
      <c r="B829" s="27" t="s">
        <v>12</v>
      </c>
      <c r="C829" s="27">
        <v>7</v>
      </c>
      <c r="D829" s="48">
        <v>1</v>
      </c>
      <c r="E829" s="28" t="s">
        <v>29</v>
      </c>
      <c r="F829" s="16"/>
      <c r="G829" s="40"/>
      <c r="H829" s="85">
        <v>409</v>
      </c>
      <c r="I829"/>
      <c r="J829"/>
      <c r="K829"/>
      <c r="L829"/>
      <c r="M829"/>
      <c r="N829"/>
      <c r="O829"/>
    </row>
    <row r="830" spans="1:15">
      <c r="A830" s="26" t="s">
        <v>42</v>
      </c>
      <c r="B830" s="27" t="s">
        <v>12</v>
      </c>
      <c r="C830" s="27">
        <v>8</v>
      </c>
      <c r="D830" s="48">
        <v>1</v>
      </c>
      <c r="E830" s="28" t="s">
        <v>29</v>
      </c>
      <c r="F830" s="16"/>
      <c r="G830" s="40"/>
      <c r="H830" s="85">
        <v>409</v>
      </c>
      <c r="I830"/>
      <c r="J830"/>
      <c r="K830"/>
      <c r="L830"/>
      <c r="M830"/>
      <c r="N830"/>
      <c r="O830"/>
    </row>
    <row r="831" spans="1:15">
      <c r="A831" s="36" t="s">
        <v>42</v>
      </c>
      <c r="B831" s="27" t="s">
        <v>12</v>
      </c>
      <c r="C831" s="27">
        <v>9</v>
      </c>
      <c r="D831" s="48">
        <v>1</v>
      </c>
      <c r="E831" s="28" t="s">
        <v>29</v>
      </c>
      <c r="F831" s="16"/>
      <c r="G831" s="40"/>
      <c r="H831" s="85">
        <v>409</v>
      </c>
      <c r="I831"/>
      <c r="J831"/>
      <c r="K831"/>
      <c r="L831"/>
      <c r="M831"/>
      <c r="N831"/>
      <c r="O831"/>
    </row>
    <row r="832" spans="1:15">
      <c r="A832" s="26" t="s">
        <v>42</v>
      </c>
      <c r="B832" s="27" t="s">
        <v>12</v>
      </c>
      <c r="C832" s="27">
        <v>10</v>
      </c>
      <c r="D832" s="48">
        <v>1</v>
      </c>
      <c r="E832" s="28" t="s">
        <v>29</v>
      </c>
      <c r="F832" s="16"/>
      <c r="G832" s="40"/>
      <c r="H832" s="85">
        <v>409</v>
      </c>
      <c r="I832"/>
      <c r="J832"/>
      <c r="K832"/>
      <c r="L832"/>
      <c r="M832"/>
      <c r="N832"/>
      <c r="O832"/>
    </row>
    <row r="833" spans="1:15">
      <c r="A833" s="36" t="s">
        <v>42</v>
      </c>
      <c r="B833" s="27" t="s">
        <v>12</v>
      </c>
      <c r="C833" s="27">
        <v>11</v>
      </c>
      <c r="D833" s="48">
        <v>1</v>
      </c>
      <c r="E833" s="28" t="s">
        <v>29</v>
      </c>
      <c r="F833" s="16"/>
      <c r="G833" s="40"/>
      <c r="H833" s="85">
        <v>409</v>
      </c>
      <c r="I833"/>
      <c r="J833"/>
      <c r="K833"/>
      <c r="L833"/>
      <c r="M833"/>
      <c r="N833"/>
      <c r="O833"/>
    </row>
    <row r="834" spans="1:15">
      <c r="A834" s="26" t="s">
        <v>42</v>
      </c>
      <c r="B834" s="27" t="s">
        <v>12</v>
      </c>
      <c r="C834" s="27">
        <v>12</v>
      </c>
      <c r="D834" s="48">
        <v>1</v>
      </c>
      <c r="E834" s="28" t="s">
        <v>29</v>
      </c>
      <c r="F834" s="16"/>
      <c r="G834" s="40"/>
      <c r="H834" s="85">
        <v>409</v>
      </c>
      <c r="I834"/>
      <c r="J834"/>
      <c r="K834"/>
      <c r="L834"/>
      <c r="M834"/>
      <c r="N834"/>
      <c r="O834"/>
    </row>
    <row r="835" spans="1:15">
      <c r="A835" s="36" t="s">
        <v>42</v>
      </c>
      <c r="B835" s="27" t="s">
        <v>12</v>
      </c>
      <c r="C835" s="27">
        <v>13</v>
      </c>
      <c r="D835" s="48">
        <v>1</v>
      </c>
      <c r="E835" s="28" t="s">
        <v>29</v>
      </c>
      <c r="F835" s="16"/>
      <c r="G835" s="40"/>
      <c r="H835" s="85">
        <v>409</v>
      </c>
      <c r="I835"/>
      <c r="J835"/>
      <c r="K835"/>
      <c r="L835"/>
      <c r="M835"/>
      <c r="N835"/>
      <c r="O835"/>
    </row>
    <row r="836" spans="1:15">
      <c r="A836" s="26" t="s">
        <v>42</v>
      </c>
      <c r="B836" s="27" t="s">
        <v>12</v>
      </c>
      <c r="C836" s="27">
        <v>14</v>
      </c>
      <c r="D836" s="48">
        <v>1</v>
      </c>
      <c r="E836" s="28" t="s">
        <v>29</v>
      </c>
      <c r="F836" s="16"/>
      <c r="G836" s="40"/>
      <c r="H836" s="85">
        <v>409</v>
      </c>
      <c r="I836"/>
      <c r="J836"/>
      <c r="K836"/>
      <c r="L836"/>
      <c r="M836"/>
      <c r="N836"/>
      <c r="O836"/>
    </row>
    <row r="837" spans="1:15">
      <c r="A837" s="36" t="s">
        <v>42</v>
      </c>
      <c r="B837" s="27" t="s">
        <v>12</v>
      </c>
      <c r="C837" s="27">
        <v>15</v>
      </c>
      <c r="D837" s="48">
        <v>1</v>
      </c>
      <c r="E837" s="28" t="s">
        <v>29</v>
      </c>
      <c r="F837" s="16"/>
      <c r="G837" s="40"/>
      <c r="H837" s="85">
        <v>409</v>
      </c>
      <c r="I837"/>
      <c r="J837"/>
      <c r="K837"/>
      <c r="L837"/>
      <c r="M837"/>
      <c r="N837"/>
      <c r="O837"/>
    </row>
    <row r="838" spans="1:15">
      <c r="A838" s="26" t="s">
        <v>42</v>
      </c>
      <c r="B838" s="27" t="s">
        <v>12</v>
      </c>
      <c r="C838" s="27">
        <v>16</v>
      </c>
      <c r="D838" s="48">
        <v>1</v>
      </c>
      <c r="E838" s="28" t="s">
        <v>29</v>
      </c>
      <c r="F838" s="16"/>
      <c r="G838" s="40"/>
      <c r="H838" s="85">
        <v>409</v>
      </c>
      <c r="I838"/>
      <c r="J838"/>
      <c r="K838"/>
      <c r="L838"/>
      <c r="M838"/>
      <c r="N838"/>
      <c r="O838"/>
    </row>
    <row r="839" spans="1:15">
      <c r="A839" s="36" t="s">
        <v>42</v>
      </c>
      <c r="B839" s="27" t="s">
        <v>13</v>
      </c>
      <c r="C839" s="27">
        <v>1</v>
      </c>
      <c r="D839" s="48">
        <v>1</v>
      </c>
      <c r="E839" s="28" t="s">
        <v>29</v>
      </c>
      <c r="F839" s="16"/>
      <c r="G839" s="40"/>
      <c r="H839" s="85">
        <v>409</v>
      </c>
      <c r="I839"/>
      <c r="J839"/>
      <c r="K839"/>
      <c r="L839"/>
      <c r="M839"/>
      <c r="N839"/>
      <c r="O839"/>
    </row>
    <row r="840" spans="1:15">
      <c r="A840" s="26" t="s">
        <v>42</v>
      </c>
      <c r="B840" s="27" t="s">
        <v>13</v>
      </c>
      <c r="C840" s="27">
        <v>2</v>
      </c>
      <c r="D840" s="48">
        <v>1</v>
      </c>
      <c r="E840" s="28" t="s">
        <v>29</v>
      </c>
      <c r="F840" s="16"/>
      <c r="G840" s="40"/>
      <c r="H840" s="85">
        <v>409</v>
      </c>
      <c r="I840"/>
      <c r="J840"/>
      <c r="K840"/>
      <c r="L840"/>
      <c r="M840"/>
      <c r="N840"/>
      <c r="O840"/>
    </row>
    <row r="841" spans="1:15">
      <c r="A841" s="36" t="s">
        <v>42</v>
      </c>
      <c r="B841" s="27" t="s">
        <v>13</v>
      </c>
      <c r="C841" s="27">
        <v>3</v>
      </c>
      <c r="D841" s="48">
        <v>1</v>
      </c>
      <c r="E841" s="28" t="s">
        <v>29</v>
      </c>
      <c r="F841" s="16"/>
      <c r="G841" s="40"/>
      <c r="H841" s="85">
        <v>409</v>
      </c>
      <c r="I841"/>
      <c r="J841"/>
      <c r="K841"/>
      <c r="L841"/>
      <c r="M841"/>
      <c r="N841"/>
      <c r="O841"/>
    </row>
    <row r="842" spans="1:15">
      <c r="A842" s="26" t="s">
        <v>42</v>
      </c>
      <c r="B842" s="27" t="s">
        <v>13</v>
      </c>
      <c r="C842" s="27">
        <v>4</v>
      </c>
      <c r="D842" s="48">
        <v>1</v>
      </c>
      <c r="E842" s="28" t="s">
        <v>29</v>
      </c>
      <c r="F842" s="16"/>
      <c r="G842" s="40"/>
      <c r="H842" s="85">
        <v>409</v>
      </c>
      <c r="I842"/>
      <c r="J842"/>
      <c r="K842"/>
      <c r="L842"/>
      <c r="M842"/>
      <c r="N842"/>
      <c r="O842"/>
    </row>
    <row r="843" spans="1:15">
      <c r="A843" s="36" t="s">
        <v>42</v>
      </c>
      <c r="B843" s="27" t="s">
        <v>13</v>
      </c>
      <c r="C843" s="27">
        <v>5</v>
      </c>
      <c r="D843" s="48">
        <v>1</v>
      </c>
      <c r="E843" s="28" t="s">
        <v>29</v>
      </c>
      <c r="F843" s="16"/>
      <c r="G843" s="40"/>
      <c r="H843" s="85">
        <v>409</v>
      </c>
      <c r="I843"/>
      <c r="J843"/>
      <c r="K843"/>
      <c r="L843"/>
      <c r="M843"/>
      <c r="N843"/>
      <c r="O843"/>
    </row>
    <row r="844" spans="1:15">
      <c r="A844" s="26" t="s">
        <v>42</v>
      </c>
      <c r="B844" s="27" t="s">
        <v>13</v>
      </c>
      <c r="C844" s="27">
        <v>6</v>
      </c>
      <c r="D844" s="48">
        <v>1</v>
      </c>
      <c r="E844" s="28" t="s">
        <v>29</v>
      </c>
      <c r="F844" s="16"/>
      <c r="G844" s="40"/>
      <c r="H844" s="85">
        <v>409</v>
      </c>
      <c r="I844"/>
      <c r="J844"/>
      <c r="K844"/>
      <c r="L844"/>
      <c r="M844"/>
      <c r="N844"/>
      <c r="O844"/>
    </row>
    <row r="845" spans="1:15">
      <c r="A845" s="36" t="s">
        <v>42</v>
      </c>
      <c r="B845" s="27" t="s">
        <v>13</v>
      </c>
      <c r="C845" s="27">
        <v>7</v>
      </c>
      <c r="D845" s="48">
        <v>1</v>
      </c>
      <c r="E845" s="28" t="s">
        <v>29</v>
      </c>
      <c r="F845" s="16"/>
      <c r="G845" s="40"/>
      <c r="H845" s="85">
        <v>409</v>
      </c>
      <c r="I845"/>
      <c r="J845"/>
      <c r="K845"/>
      <c r="L845"/>
      <c r="M845"/>
      <c r="N845"/>
      <c r="O845"/>
    </row>
    <row r="846" spans="1:15">
      <c r="A846" s="26" t="s">
        <v>42</v>
      </c>
      <c r="B846" s="27" t="s">
        <v>13</v>
      </c>
      <c r="C846" s="27">
        <v>8</v>
      </c>
      <c r="D846" s="48">
        <v>1</v>
      </c>
      <c r="E846" s="28" t="s">
        <v>29</v>
      </c>
      <c r="F846" s="16"/>
      <c r="G846" s="40"/>
      <c r="H846" s="85">
        <v>409</v>
      </c>
      <c r="I846"/>
      <c r="J846"/>
      <c r="K846"/>
      <c r="L846"/>
      <c r="M846"/>
      <c r="N846"/>
      <c r="O846"/>
    </row>
    <row r="847" spans="1:15">
      <c r="A847" s="36" t="s">
        <v>42</v>
      </c>
      <c r="B847" s="27" t="s">
        <v>13</v>
      </c>
      <c r="C847" s="27">
        <v>9</v>
      </c>
      <c r="D847" s="48">
        <v>1</v>
      </c>
      <c r="E847" s="28" t="s">
        <v>29</v>
      </c>
      <c r="F847" s="16"/>
      <c r="G847" s="40"/>
      <c r="H847" s="85">
        <v>409</v>
      </c>
      <c r="I847"/>
      <c r="J847"/>
      <c r="K847"/>
      <c r="L847"/>
      <c r="M847"/>
      <c r="N847"/>
      <c r="O847"/>
    </row>
    <row r="848" spans="1:15">
      <c r="A848" s="26" t="s">
        <v>42</v>
      </c>
      <c r="B848" s="27" t="s">
        <v>13</v>
      </c>
      <c r="C848" s="27">
        <v>10</v>
      </c>
      <c r="D848" s="48">
        <v>1</v>
      </c>
      <c r="E848" s="28" t="s">
        <v>29</v>
      </c>
      <c r="F848" s="16"/>
      <c r="G848" s="40"/>
      <c r="H848" s="85">
        <v>409</v>
      </c>
      <c r="I848"/>
      <c r="J848"/>
      <c r="K848"/>
      <c r="L848"/>
      <c r="M848"/>
      <c r="N848"/>
      <c r="O848"/>
    </row>
    <row r="849" spans="1:15">
      <c r="A849" s="36" t="s">
        <v>42</v>
      </c>
      <c r="B849" s="27" t="s">
        <v>13</v>
      </c>
      <c r="C849" s="27">
        <v>11</v>
      </c>
      <c r="D849" s="48">
        <v>1</v>
      </c>
      <c r="E849" s="28" t="s">
        <v>29</v>
      </c>
      <c r="F849" s="16"/>
      <c r="G849" s="40"/>
      <c r="H849" s="85">
        <v>409</v>
      </c>
      <c r="I849"/>
      <c r="J849"/>
      <c r="K849"/>
      <c r="L849"/>
      <c r="M849"/>
      <c r="N849"/>
      <c r="O849"/>
    </row>
    <row r="850" spans="1:15">
      <c r="A850" s="26" t="s">
        <v>42</v>
      </c>
      <c r="B850" s="27" t="s">
        <v>13</v>
      </c>
      <c r="C850" s="27">
        <v>12</v>
      </c>
      <c r="D850" s="48">
        <v>1</v>
      </c>
      <c r="E850" s="28" t="s">
        <v>29</v>
      </c>
      <c r="F850" s="16"/>
      <c r="G850" s="40"/>
      <c r="H850" s="85">
        <v>409</v>
      </c>
      <c r="I850"/>
      <c r="J850"/>
      <c r="K850"/>
      <c r="L850"/>
      <c r="M850"/>
      <c r="N850"/>
      <c r="O850"/>
    </row>
    <row r="851" spans="1:15">
      <c r="A851" s="36" t="s">
        <v>42</v>
      </c>
      <c r="B851" s="27" t="s">
        <v>13</v>
      </c>
      <c r="C851" s="27">
        <v>13</v>
      </c>
      <c r="D851" s="48">
        <v>1</v>
      </c>
      <c r="E851" s="28" t="s">
        <v>29</v>
      </c>
      <c r="F851" s="16"/>
      <c r="G851" s="40"/>
      <c r="H851" s="85">
        <v>409</v>
      </c>
      <c r="I851"/>
      <c r="J851"/>
      <c r="K851"/>
      <c r="L851"/>
      <c r="M851"/>
      <c r="N851"/>
      <c r="O851"/>
    </row>
    <row r="852" spans="1:15">
      <c r="A852" s="26" t="s">
        <v>42</v>
      </c>
      <c r="B852" s="27" t="s">
        <v>13</v>
      </c>
      <c r="C852" s="27">
        <v>14</v>
      </c>
      <c r="D852" s="48">
        <v>1</v>
      </c>
      <c r="E852" s="28" t="s">
        <v>29</v>
      </c>
      <c r="F852" s="16"/>
      <c r="G852" s="40"/>
      <c r="H852" s="85">
        <v>409</v>
      </c>
      <c r="I852"/>
      <c r="J852"/>
      <c r="K852"/>
      <c r="L852"/>
      <c r="M852"/>
      <c r="N852"/>
      <c r="O852"/>
    </row>
    <row r="853" spans="1:15">
      <c r="A853" s="36" t="s">
        <v>42</v>
      </c>
      <c r="B853" s="27" t="s">
        <v>13</v>
      </c>
      <c r="C853" s="27">
        <v>15</v>
      </c>
      <c r="D853" s="48">
        <v>1</v>
      </c>
      <c r="E853" s="28" t="s">
        <v>29</v>
      </c>
      <c r="F853" s="16"/>
      <c r="G853" s="40"/>
      <c r="H853" s="85">
        <v>409</v>
      </c>
      <c r="I853"/>
      <c r="J853"/>
      <c r="K853"/>
      <c r="L853"/>
      <c r="M853"/>
      <c r="N853"/>
      <c r="O853"/>
    </row>
    <row r="854" spans="1:15">
      <c r="A854" s="26" t="s">
        <v>42</v>
      </c>
      <c r="B854" s="27" t="s">
        <v>13</v>
      </c>
      <c r="C854" s="27">
        <v>16</v>
      </c>
      <c r="D854" s="48">
        <v>1</v>
      </c>
      <c r="E854" s="28" t="s">
        <v>29</v>
      </c>
      <c r="F854" s="16"/>
      <c r="G854" s="40"/>
      <c r="H854" s="85">
        <v>409</v>
      </c>
      <c r="I854"/>
      <c r="J854"/>
      <c r="K854"/>
      <c r="L854"/>
      <c r="M854"/>
      <c r="N854"/>
      <c r="O854"/>
    </row>
    <row r="855" spans="1:15">
      <c r="A855" s="36" t="s">
        <v>43</v>
      </c>
      <c r="B855" s="27" t="s">
        <v>12</v>
      </c>
      <c r="C855" s="27">
        <v>1</v>
      </c>
      <c r="D855" s="48">
        <v>1</v>
      </c>
      <c r="E855" s="28" t="s">
        <v>29</v>
      </c>
      <c r="F855" s="16"/>
      <c r="G855" s="40"/>
      <c r="H855" s="85">
        <v>414</v>
      </c>
      <c r="I855"/>
      <c r="J855"/>
      <c r="K855"/>
      <c r="L855"/>
      <c r="M855"/>
      <c r="N855"/>
      <c r="O855"/>
    </row>
    <row r="856" spans="1:15">
      <c r="A856" s="26" t="s">
        <v>43</v>
      </c>
      <c r="B856" s="27" t="s">
        <v>12</v>
      </c>
      <c r="C856" s="27">
        <v>2</v>
      </c>
      <c r="D856" s="48">
        <v>1</v>
      </c>
      <c r="E856" s="28" t="s">
        <v>29</v>
      </c>
      <c r="F856" s="16"/>
      <c r="G856" s="40"/>
      <c r="H856" s="85">
        <v>414</v>
      </c>
      <c r="I856"/>
      <c r="J856"/>
      <c r="K856"/>
      <c r="L856"/>
      <c r="M856"/>
      <c r="N856"/>
      <c r="O856"/>
    </row>
    <row r="857" spans="1:15">
      <c r="A857" s="36" t="s">
        <v>43</v>
      </c>
      <c r="B857" s="27" t="s">
        <v>12</v>
      </c>
      <c r="C857" s="27">
        <v>3</v>
      </c>
      <c r="D857" s="48">
        <v>1</v>
      </c>
      <c r="E857" s="28" t="s">
        <v>29</v>
      </c>
      <c r="F857" s="16"/>
      <c r="G857" s="40"/>
      <c r="H857" s="85">
        <v>414</v>
      </c>
      <c r="I857"/>
      <c r="J857"/>
      <c r="K857"/>
      <c r="L857"/>
      <c r="M857"/>
      <c r="N857"/>
      <c r="O857"/>
    </row>
    <row r="858" spans="1:15">
      <c r="A858" s="26" t="s">
        <v>43</v>
      </c>
      <c r="B858" s="27" t="s">
        <v>12</v>
      </c>
      <c r="C858" s="27">
        <v>4</v>
      </c>
      <c r="D858" s="48">
        <v>1</v>
      </c>
      <c r="E858" s="28" t="s">
        <v>29</v>
      </c>
      <c r="F858" s="16"/>
      <c r="G858" s="40"/>
      <c r="H858" s="85">
        <v>414</v>
      </c>
      <c r="I858"/>
      <c r="J858"/>
      <c r="K858"/>
      <c r="L858"/>
      <c r="M858"/>
      <c r="N858"/>
      <c r="O858"/>
    </row>
    <row r="859" spans="1:15">
      <c r="A859" s="36" t="s">
        <v>43</v>
      </c>
      <c r="B859" s="27" t="s">
        <v>12</v>
      </c>
      <c r="C859" s="27">
        <v>5</v>
      </c>
      <c r="D859" s="48">
        <v>1</v>
      </c>
      <c r="E859" s="28" t="s">
        <v>29</v>
      </c>
      <c r="F859" s="16"/>
      <c r="G859" s="40"/>
      <c r="H859" s="85">
        <v>414</v>
      </c>
      <c r="I859"/>
      <c r="J859"/>
      <c r="K859"/>
      <c r="L859"/>
      <c r="M859"/>
      <c r="N859"/>
      <c r="O859"/>
    </row>
    <row r="860" spans="1:15">
      <c r="A860" s="26" t="s">
        <v>43</v>
      </c>
      <c r="B860" s="27" t="s">
        <v>12</v>
      </c>
      <c r="C860" s="27">
        <v>6</v>
      </c>
      <c r="D860" s="48">
        <v>1</v>
      </c>
      <c r="E860" s="28" t="s">
        <v>29</v>
      </c>
      <c r="F860" s="16"/>
      <c r="G860" s="40"/>
      <c r="H860" s="85">
        <v>414</v>
      </c>
      <c r="I860"/>
      <c r="J860"/>
      <c r="K860"/>
      <c r="L860"/>
      <c r="M860"/>
      <c r="N860"/>
      <c r="O860"/>
    </row>
    <row r="861" spans="1:15">
      <c r="A861" s="36" t="s">
        <v>43</v>
      </c>
      <c r="B861" s="27" t="s">
        <v>12</v>
      </c>
      <c r="C861" s="27">
        <v>7</v>
      </c>
      <c r="D861" s="48">
        <v>1</v>
      </c>
      <c r="E861" s="28" t="s">
        <v>29</v>
      </c>
      <c r="F861" s="16"/>
      <c r="G861" s="40"/>
      <c r="H861" s="85">
        <v>414</v>
      </c>
      <c r="I861"/>
      <c r="J861"/>
      <c r="K861"/>
      <c r="L861"/>
      <c r="M861"/>
      <c r="N861"/>
      <c r="O861"/>
    </row>
    <row r="862" spans="1:15">
      <c r="A862" s="26" t="s">
        <v>43</v>
      </c>
      <c r="B862" s="27" t="s">
        <v>12</v>
      </c>
      <c r="C862" s="27">
        <v>8</v>
      </c>
      <c r="D862" s="48">
        <v>1</v>
      </c>
      <c r="E862" s="28" t="s">
        <v>29</v>
      </c>
      <c r="F862" s="16"/>
      <c r="G862" s="40"/>
      <c r="H862" s="85">
        <v>414</v>
      </c>
      <c r="I862"/>
      <c r="J862"/>
      <c r="K862"/>
      <c r="L862"/>
      <c r="M862"/>
      <c r="N862"/>
      <c r="O862"/>
    </row>
    <row r="863" spans="1:15">
      <c r="A863" s="36" t="s">
        <v>43</v>
      </c>
      <c r="B863" s="27" t="s">
        <v>12</v>
      </c>
      <c r="C863" s="27">
        <v>9</v>
      </c>
      <c r="D863" s="48">
        <v>1</v>
      </c>
      <c r="E863" s="28" t="s">
        <v>29</v>
      </c>
      <c r="F863" s="16"/>
      <c r="G863" s="40"/>
      <c r="H863" s="85">
        <v>414</v>
      </c>
      <c r="I863"/>
      <c r="J863"/>
      <c r="K863"/>
      <c r="L863"/>
      <c r="M863"/>
      <c r="N863"/>
      <c r="O863"/>
    </row>
    <row r="864" spans="1:15">
      <c r="A864" s="26" t="s">
        <v>43</v>
      </c>
      <c r="B864" s="27" t="s">
        <v>12</v>
      </c>
      <c r="C864" s="27">
        <v>10</v>
      </c>
      <c r="D864" s="48">
        <v>1</v>
      </c>
      <c r="E864" s="28" t="s">
        <v>29</v>
      </c>
      <c r="F864" s="16"/>
      <c r="G864" s="40"/>
      <c r="H864" s="85">
        <v>414</v>
      </c>
      <c r="I864"/>
      <c r="J864"/>
      <c r="K864"/>
      <c r="L864"/>
      <c r="M864"/>
      <c r="N864"/>
      <c r="O864"/>
    </row>
    <row r="865" spans="1:15">
      <c r="A865" s="36" t="s">
        <v>43</v>
      </c>
      <c r="B865" s="27" t="s">
        <v>12</v>
      </c>
      <c r="C865" s="27">
        <v>11</v>
      </c>
      <c r="D865" s="48">
        <v>1</v>
      </c>
      <c r="E865" s="28" t="s">
        <v>29</v>
      </c>
      <c r="F865" s="16"/>
      <c r="G865" s="40"/>
      <c r="H865" s="85">
        <v>414</v>
      </c>
      <c r="I865"/>
      <c r="J865"/>
      <c r="K865"/>
      <c r="L865"/>
      <c r="M865"/>
      <c r="N865"/>
      <c r="O865"/>
    </row>
    <row r="866" spans="1:15">
      <c r="A866" s="26" t="s">
        <v>43</v>
      </c>
      <c r="B866" s="27" t="s">
        <v>12</v>
      </c>
      <c r="C866" s="27">
        <v>12</v>
      </c>
      <c r="D866" s="48">
        <v>1</v>
      </c>
      <c r="E866" s="28" t="s">
        <v>29</v>
      </c>
      <c r="F866" s="16"/>
      <c r="G866" s="40"/>
      <c r="H866" s="85">
        <v>414</v>
      </c>
      <c r="I866"/>
      <c r="J866"/>
      <c r="K866"/>
      <c r="L866"/>
      <c r="M866"/>
      <c r="N866"/>
      <c r="O866"/>
    </row>
    <row r="867" spans="1:15">
      <c r="A867" s="36" t="s">
        <v>43</v>
      </c>
      <c r="B867" s="27" t="s">
        <v>12</v>
      </c>
      <c r="C867" s="27">
        <v>13</v>
      </c>
      <c r="D867" s="48">
        <v>1</v>
      </c>
      <c r="E867" s="28" t="s">
        <v>29</v>
      </c>
      <c r="F867" s="16"/>
      <c r="G867" s="40"/>
      <c r="H867" s="85">
        <v>414</v>
      </c>
      <c r="I867"/>
      <c r="J867"/>
      <c r="K867"/>
      <c r="L867"/>
      <c r="M867"/>
      <c r="N867"/>
      <c r="O867"/>
    </row>
    <row r="868" spans="1:15">
      <c r="A868" s="26" t="s">
        <v>43</v>
      </c>
      <c r="B868" s="27" t="s">
        <v>12</v>
      </c>
      <c r="C868" s="27">
        <v>14</v>
      </c>
      <c r="D868" s="48">
        <v>1</v>
      </c>
      <c r="E868" s="28" t="s">
        <v>29</v>
      </c>
      <c r="F868" s="16"/>
      <c r="G868" s="40"/>
      <c r="H868" s="85">
        <v>414</v>
      </c>
      <c r="I868"/>
      <c r="J868"/>
      <c r="K868"/>
      <c r="L868"/>
      <c r="M868"/>
      <c r="N868"/>
      <c r="O868"/>
    </row>
    <row r="869" spans="1:15">
      <c r="A869" s="36" t="s">
        <v>43</v>
      </c>
      <c r="B869" s="27" t="s">
        <v>12</v>
      </c>
      <c r="C869" s="27">
        <v>15</v>
      </c>
      <c r="D869" s="48">
        <v>1</v>
      </c>
      <c r="E869" s="28" t="s">
        <v>29</v>
      </c>
      <c r="F869" s="16"/>
      <c r="G869" s="40"/>
      <c r="H869" s="85">
        <v>414</v>
      </c>
      <c r="I869"/>
      <c r="J869"/>
      <c r="K869"/>
      <c r="L869"/>
      <c r="M869"/>
      <c r="N869"/>
      <c r="O869"/>
    </row>
    <row r="870" spans="1:15">
      <c r="A870" s="26" t="s">
        <v>43</v>
      </c>
      <c r="B870" s="27" t="s">
        <v>12</v>
      </c>
      <c r="C870" s="27">
        <v>16</v>
      </c>
      <c r="D870" s="48">
        <v>1</v>
      </c>
      <c r="E870" s="28" t="s">
        <v>29</v>
      </c>
      <c r="F870" s="16"/>
      <c r="G870" s="40"/>
      <c r="H870" s="85">
        <v>414</v>
      </c>
      <c r="I870"/>
      <c r="J870"/>
      <c r="K870"/>
      <c r="L870"/>
      <c r="M870"/>
      <c r="N870"/>
      <c r="O870"/>
    </row>
    <row r="871" spans="1:15">
      <c r="A871" s="36" t="s">
        <v>43</v>
      </c>
      <c r="B871" s="27" t="s">
        <v>13</v>
      </c>
      <c r="C871" s="27">
        <v>1</v>
      </c>
      <c r="D871" s="48">
        <v>1</v>
      </c>
      <c r="E871" s="28" t="s">
        <v>29</v>
      </c>
      <c r="F871" s="16"/>
      <c r="G871" s="40"/>
      <c r="H871" s="85">
        <v>414</v>
      </c>
      <c r="I871"/>
      <c r="J871"/>
      <c r="K871"/>
      <c r="L871"/>
      <c r="M871"/>
      <c r="N871"/>
      <c r="O871"/>
    </row>
    <row r="872" spans="1:15">
      <c r="A872" s="26" t="s">
        <v>43</v>
      </c>
      <c r="B872" s="27" t="s">
        <v>13</v>
      </c>
      <c r="C872" s="27">
        <v>2</v>
      </c>
      <c r="D872" s="48">
        <v>1</v>
      </c>
      <c r="E872" s="28" t="s">
        <v>29</v>
      </c>
      <c r="F872" s="16"/>
      <c r="G872" s="40"/>
      <c r="H872" s="85">
        <v>414</v>
      </c>
      <c r="I872"/>
      <c r="J872"/>
      <c r="K872"/>
      <c r="L872"/>
      <c r="M872"/>
      <c r="N872"/>
      <c r="O872"/>
    </row>
    <row r="873" spans="1:15">
      <c r="A873" s="36" t="s">
        <v>43</v>
      </c>
      <c r="B873" s="27" t="s">
        <v>13</v>
      </c>
      <c r="C873" s="27">
        <v>3</v>
      </c>
      <c r="D873" s="48">
        <v>1</v>
      </c>
      <c r="E873" s="28" t="s">
        <v>29</v>
      </c>
      <c r="F873" s="16"/>
      <c r="G873" s="40"/>
      <c r="H873" s="85">
        <v>414</v>
      </c>
      <c r="I873"/>
      <c r="J873"/>
      <c r="K873"/>
      <c r="L873"/>
      <c r="M873"/>
      <c r="N873"/>
      <c r="O873"/>
    </row>
    <row r="874" spans="1:15">
      <c r="A874" s="26" t="s">
        <v>43</v>
      </c>
      <c r="B874" s="27" t="s">
        <v>13</v>
      </c>
      <c r="C874" s="27">
        <v>4</v>
      </c>
      <c r="D874" s="48">
        <v>1</v>
      </c>
      <c r="E874" s="28" t="s">
        <v>29</v>
      </c>
      <c r="F874" s="16"/>
      <c r="G874" s="40"/>
      <c r="H874" s="85">
        <v>414</v>
      </c>
      <c r="I874"/>
      <c r="J874"/>
      <c r="K874"/>
      <c r="L874"/>
      <c r="M874"/>
      <c r="N874"/>
      <c r="O874"/>
    </row>
    <row r="875" spans="1:15">
      <c r="A875" s="36" t="s">
        <v>43</v>
      </c>
      <c r="B875" s="27" t="s">
        <v>13</v>
      </c>
      <c r="C875" s="27">
        <v>5</v>
      </c>
      <c r="D875" s="48">
        <v>1</v>
      </c>
      <c r="E875" s="28" t="s">
        <v>29</v>
      </c>
      <c r="F875" s="16"/>
      <c r="G875" s="40"/>
      <c r="H875" s="85">
        <v>414</v>
      </c>
      <c r="I875"/>
      <c r="J875"/>
      <c r="K875"/>
      <c r="L875"/>
      <c r="M875"/>
      <c r="N875"/>
      <c r="O875"/>
    </row>
    <row r="876" spans="1:15">
      <c r="A876" s="26" t="s">
        <v>43</v>
      </c>
      <c r="B876" s="27" t="s">
        <v>13</v>
      </c>
      <c r="C876" s="27">
        <v>6</v>
      </c>
      <c r="D876" s="48">
        <v>1</v>
      </c>
      <c r="E876" s="28" t="s">
        <v>29</v>
      </c>
      <c r="F876" s="16"/>
      <c r="G876" s="40"/>
      <c r="H876" s="85">
        <v>414</v>
      </c>
      <c r="I876"/>
      <c r="J876"/>
      <c r="K876"/>
      <c r="L876"/>
      <c r="M876"/>
      <c r="N876"/>
      <c r="O876"/>
    </row>
    <row r="877" spans="1:15">
      <c r="A877" s="36" t="s">
        <v>43</v>
      </c>
      <c r="B877" s="27" t="s">
        <v>13</v>
      </c>
      <c r="C877" s="27">
        <v>7</v>
      </c>
      <c r="D877" s="48">
        <v>1</v>
      </c>
      <c r="E877" s="28" t="s">
        <v>29</v>
      </c>
      <c r="F877" s="16"/>
      <c r="G877" s="40"/>
      <c r="H877" s="85">
        <v>414</v>
      </c>
      <c r="I877"/>
      <c r="J877"/>
      <c r="K877"/>
      <c r="L877"/>
      <c r="M877"/>
      <c r="N877"/>
      <c r="O877"/>
    </row>
    <row r="878" spans="1:15">
      <c r="A878" s="26" t="s">
        <v>43</v>
      </c>
      <c r="B878" s="27" t="s">
        <v>13</v>
      </c>
      <c r="C878" s="27">
        <v>8</v>
      </c>
      <c r="D878" s="48">
        <v>1</v>
      </c>
      <c r="E878" s="28" t="s">
        <v>29</v>
      </c>
      <c r="F878" s="16"/>
      <c r="G878" s="40"/>
      <c r="H878" s="85">
        <v>414</v>
      </c>
      <c r="I878"/>
      <c r="J878"/>
      <c r="K878"/>
      <c r="L878"/>
      <c r="M878"/>
      <c r="N878"/>
      <c r="O878"/>
    </row>
    <row r="879" spans="1:15">
      <c r="A879" s="36" t="s">
        <v>43</v>
      </c>
      <c r="B879" s="27" t="s">
        <v>13</v>
      </c>
      <c r="C879" s="27">
        <v>9</v>
      </c>
      <c r="D879" s="48">
        <v>1</v>
      </c>
      <c r="E879" s="28" t="s">
        <v>29</v>
      </c>
      <c r="F879" s="16"/>
      <c r="G879" s="40"/>
      <c r="H879" s="85">
        <v>414</v>
      </c>
      <c r="I879"/>
      <c r="J879"/>
      <c r="K879"/>
      <c r="L879"/>
      <c r="M879"/>
      <c r="N879"/>
      <c r="O879"/>
    </row>
    <row r="880" spans="1:15">
      <c r="A880" s="26" t="s">
        <v>43</v>
      </c>
      <c r="B880" s="27" t="s">
        <v>13</v>
      </c>
      <c r="C880" s="27">
        <v>10</v>
      </c>
      <c r="D880" s="48">
        <v>1</v>
      </c>
      <c r="E880" s="28" t="s">
        <v>29</v>
      </c>
      <c r="F880" s="16"/>
      <c r="G880" s="40"/>
      <c r="H880" s="85">
        <v>414</v>
      </c>
      <c r="I880"/>
      <c r="J880"/>
      <c r="K880"/>
      <c r="L880"/>
      <c r="M880"/>
      <c r="N880"/>
      <c r="O880"/>
    </row>
    <row r="881" spans="1:15">
      <c r="A881" s="36" t="s">
        <v>43</v>
      </c>
      <c r="B881" s="27" t="s">
        <v>13</v>
      </c>
      <c r="C881" s="27">
        <v>11</v>
      </c>
      <c r="D881" s="48">
        <v>1</v>
      </c>
      <c r="E881" s="28" t="s">
        <v>29</v>
      </c>
      <c r="F881" s="16"/>
      <c r="G881" s="40"/>
      <c r="H881" s="85">
        <v>414</v>
      </c>
      <c r="I881"/>
      <c r="J881"/>
      <c r="K881"/>
      <c r="L881"/>
      <c r="M881"/>
      <c r="N881"/>
      <c r="O881"/>
    </row>
    <row r="882" spans="1:15">
      <c r="A882" s="26" t="s">
        <v>43</v>
      </c>
      <c r="B882" s="27" t="s">
        <v>13</v>
      </c>
      <c r="C882" s="27">
        <v>12</v>
      </c>
      <c r="D882" s="48">
        <v>1</v>
      </c>
      <c r="E882" s="28" t="s">
        <v>29</v>
      </c>
      <c r="F882" s="16"/>
      <c r="G882" s="40"/>
      <c r="H882" s="85">
        <v>414</v>
      </c>
      <c r="I882"/>
      <c r="J882"/>
      <c r="K882"/>
      <c r="L882"/>
      <c r="M882"/>
      <c r="N882"/>
      <c r="O882"/>
    </row>
    <row r="883" spans="1:15">
      <c r="A883" s="36" t="s">
        <v>43</v>
      </c>
      <c r="B883" s="27" t="s">
        <v>13</v>
      </c>
      <c r="C883" s="27">
        <v>13</v>
      </c>
      <c r="D883" s="48">
        <v>1</v>
      </c>
      <c r="E883" s="28" t="s">
        <v>29</v>
      </c>
      <c r="F883" s="16"/>
      <c r="G883" s="40"/>
      <c r="H883" s="85">
        <v>414</v>
      </c>
      <c r="I883"/>
      <c r="J883"/>
      <c r="K883"/>
      <c r="L883"/>
      <c r="M883"/>
      <c r="N883"/>
      <c r="O883"/>
    </row>
    <row r="884" spans="1:15">
      <c r="A884" s="26" t="s">
        <v>43</v>
      </c>
      <c r="B884" s="27" t="s">
        <v>13</v>
      </c>
      <c r="C884" s="27">
        <v>14</v>
      </c>
      <c r="D884" s="48">
        <v>1</v>
      </c>
      <c r="E884" s="28" t="s">
        <v>29</v>
      </c>
      <c r="F884" s="16"/>
      <c r="G884" s="40"/>
      <c r="H884" s="85">
        <v>414</v>
      </c>
      <c r="I884"/>
      <c r="J884"/>
      <c r="K884"/>
      <c r="L884"/>
      <c r="M884"/>
      <c r="N884"/>
      <c r="O884"/>
    </row>
    <row r="885" spans="1:15">
      <c r="A885" s="36" t="s">
        <v>43</v>
      </c>
      <c r="B885" s="27" t="s">
        <v>13</v>
      </c>
      <c r="C885" s="27">
        <v>15</v>
      </c>
      <c r="D885" s="48">
        <v>1</v>
      </c>
      <c r="E885" s="28" t="s">
        <v>29</v>
      </c>
      <c r="F885" s="16"/>
      <c r="G885" s="40"/>
      <c r="H885" s="85">
        <v>414</v>
      </c>
      <c r="I885"/>
      <c r="J885"/>
      <c r="K885"/>
      <c r="L885"/>
      <c r="M885"/>
      <c r="N885"/>
      <c r="O885"/>
    </row>
    <row r="886" spans="1:15">
      <c r="A886" s="26" t="s">
        <v>43</v>
      </c>
      <c r="B886" s="27" t="s">
        <v>13</v>
      </c>
      <c r="C886" s="27">
        <v>16</v>
      </c>
      <c r="D886" s="48">
        <v>1</v>
      </c>
      <c r="E886" s="28" t="s">
        <v>29</v>
      </c>
      <c r="F886" s="16"/>
      <c r="G886" s="40"/>
      <c r="H886" s="85">
        <v>414</v>
      </c>
      <c r="I886"/>
      <c r="J886"/>
      <c r="K886"/>
      <c r="L886"/>
      <c r="M886"/>
      <c r="N886"/>
      <c r="O886"/>
    </row>
    <row r="887" spans="1:15">
      <c r="A887" s="36" t="s">
        <v>44</v>
      </c>
      <c r="B887" s="27" t="s">
        <v>12</v>
      </c>
      <c r="C887" s="27">
        <v>1</v>
      </c>
      <c r="D887" s="48">
        <v>1</v>
      </c>
      <c r="E887" s="28" t="s">
        <v>29</v>
      </c>
      <c r="F887" s="16"/>
      <c r="G887" s="40"/>
      <c r="H887" s="85">
        <v>315</v>
      </c>
      <c r="I887"/>
      <c r="J887"/>
      <c r="K887"/>
      <c r="L887"/>
      <c r="M887"/>
      <c r="N887"/>
      <c r="O887"/>
    </row>
    <row r="888" spans="1:15">
      <c r="A888" s="26" t="s">
        <v>44</v>
      </c>
      <c r="B888" s="27" t="s">
        <v>12</v>
      </c>
      <c r="C888" s="27">
        <v>2</v>
      </c>
      <c r="D888" s="48">
        <v>1</v>
      </c>
      <c r="E888" s="28" t="s">
        <v>29</v>
      </c>
      <c r="F888" s="16"/>
      <c r="G888" s="40"/>
      <c r="H888" s="85">
        <v>315</v>
      </c>
      <c r="I888"/>
      <c r="J888"/>
      <c r="K888"/>
      <c r="L888"/>
      <c r="M888"/>
      <c r="N888"/>
      <c r="O888"/>
    </row>
    <row r="889" spans="1:15">
      <c r="A889" s="36" t="s">
        <v>44</v>
      </c>
      <c r="B889" s="27" t="s">
        <v>12</v>
      </c>
      <c r="C889" s="27">
        <v>3</v>
      </c>
      <c r="D889" s="48">
        <v>1</v>
      </c>
      <c r="E889" s="28" t="s">
        <v>29</v>
      </c>
      <c r="F889" s="16"/>
      <c r="G889" s="40"/>
      <c r="H889" s="85">
        <v>315</v>
      </c>
      <c r="I889"/>
      <c r="J889"/>
      <c r="K889"/>
      <c r="L889"/>
      <c r="M889"/>
      <c r="N889"/>
      <c r="O889"/>
    </row>
    <row r="890" spans="1:15">
      <c r="A890" s="26" t="s">
        <v>44</v>
      </c>
      <c r="B890" s="27" t="s">
        <v>12</v>
      </c>
      <c r="C890" s="27">
        <v>4</v>
      </c>
      <c r="D890" s="48">
        <v>1</v>
      </c>
      <c r="E890" s="28" t="s">
        <v>29</v>
      </c>
      <c r="F890" s="16"/>
      <c r="G890" s="40"/>
      <c r="H890" s="85">
        <v>315</v>
      </c>
      <c r="I890"/>
      <c r="J890"/>
      <c r="K890"/>
      <c r="L890"/>
      <c r="M890"/>
      <c r="N890"/>
      <c r="O890"/>
    </row>
    <row r="891" spans="1:15">
      <c r="A891" s="36" t="s">
        <v>44</v>
      </c>
      <c r="B891" s="27" t="s">
        <v>12</v>
      </c>
      <c r="C891" s="27">
        <v>5</v>
      </c>
      <c r="D891" s="48">
        <v>1</v>
      </c>
      <c r="E891" s="28" t="s">
        <v>29</v>
      </c>
      <c r="F891" s="16"/>
      <c r="G891" s="40"/>
      <c r="H891" s="85">
        <v>315</v>
      </c>
      <c r="I891"/>
      <c r="J891"/>
      <c r="K891"/>
      <c r="L891"/>
      <c r="M891"/>
      <c r="N891"/>
      <c r="O891"/>
    </row>
    <row r="892" spans="1:15">
      <c r="A892" s="26" t="s">
        <v>44</v>
      </c>
      <c r="B892" s="27" t="s">
        <v>12</v>
      </c>
      <c r="C892" s="27">
        <v>6</v>
      </c>
      <c r="D892" s="48">
        <v>1</v>
      </c>
      <c r="E892" s="28" t="s">
        <v>29</v>
      </c>
      <c r="F892" s="16"/>
      <c r="G892" s="40"/>
      <c r="H892" s="85">
        <v>315</v>
      </c>
      <c r="I892"/>
      <c r="J892"/>
      <c r="K892"/>
      <c r="L892"/>
      <c r="M892"/>
      <c r="N892"/>
      <c r="O892"/>
    </row>
    <row r="893" spans="1:15">
      <c r="A893" s="36" t="s">
        <v>44</v>
      </c>
      <c r="B893" s="27" t="s">
        <v>12</v>
      </c>
      <c r="C893" s="27">
        <v>7</v>
      </c>
      <c r="D893" s="48">
        <v>1</v>
      </c>
      <c r="E893" s="28" t="s">
        <v>29</v>
      </c>
      <c r="F893" s="16"/>
      <c r="G893" s="40"/>
      <c r="H893" s="85">
        <v>315</v>
      </c>
      <c r="I893"/>
      <c r="J893"/>
      <c r="K893"/>
      <c r="L893"/>
      <c r="M893"/>
      <c r="N893"/>
      <c r="O893"/>
    </row>
    <row r="894" spans="1:15">
      <c r="A894" s="26" t="s">
        <v>44</v>
      </c>
      <c r="B894" s="27" t="s">
        <v>12</v>
      </c>
      <c r="C894" s="27">
        <v>8</v>
      </c>
      <c r="D894" s="48">
        <v>1</v>
      </c>
      <c r="E894" s="28" t="s">
        <v>29</v>
      </c>
      <c r="F894" s="16"/>
      <c r="G894" s="40"/>
      <c r="H894" s="85">
        <v>315</v>
      </c>
      <c r="I894"/>
      <c r="J894"/>
      <c r="K894"/>
      <c r="L894"/>
      <c r="M894"/>
      <c r="N894"/>
      <c r="O894"/>
    </row>
    <row r="895" spans="1:15">
      <c r="A895" s="36" t="s">
        <v>44</v>
      </c>
      <c r="B895" s="27" t="s">
        <v>12</v>
      </c>
      <c r="C895" s="27">
        <v>9</v>
      </c>
      <c r="D895" s="48">
        <v>1</v>
      </c>
      <c r="E895" s="28" t="s">
        <v>29</v>
      </c>
      <c r="F895" s="16"/>
      <c r="G895" s="40"/>
      <c r="H895" s="85">
        <v>315</v>
      </c>
      <c r="I895"/>
      <c r="J895"/>
      <c r="K895"/>
      <c r="L895"/>
      <c r="M895"/>
      <c r="N895"/>
      <c r="O895"/>
    </row>
    <row r="896" spans="1:15">
      <c r="A896" s="26" t="s">
        <v>44</v>
      </c>
      <c r="B896" s="27" t="s">
        <v>12</v>
      </c>
      <c r="C896" s="27">
        <v>10</v>
      </c>
      <c r="D896" s="48">
        <v>1</v>
      </c>
      <c r="E896" s="28" t="s">
        <v>29</v>
      </c>
      <c r="F896" s="16"/>
      <c r="G896" s="40"/>
      <c r="H896" s="85">
        <v>315</v>
      </c>
      <c r="I896"/>
      <c r="J896"/>
      <c r="K896"/>
      <c r="L896"/>
      <c r="M896"/>
      <c r="N896"/>
      <c r="O896"/>
    </row>
    <row r="897" spans="1:15">
      <c r="A897" s="36" t="s">
        <v>44</v>
      </c>
      <c r="B897" s="27" t="s">
        <v>12</v>
      </c>
      <c r="C897" s="27">
        <v>11</v>
      </c>
      <c r="D897" s="48">
        <v>1</v>
      </c>
      <c r="E897" s="28" t="s">
        <v>29</v>
      </c>
      <c r="F897" s="16"/>
      <c r="G897" s="40"/>
      <c r="H897" s="85">
        <v>315</v>
      </c>
      <c r="I897"/>
      <c r="J897"/>
      <c r="K897"/>
      <c r="L897"/>
      <c r="M897"/>
      <c r="N897"/>
      <c r="O897"/>
    </row>
    <row r="898" spans="1:15">
      <c r="A898" s="26" t="s">
        <v>44</v>
      </c>
      <c r="B898" s="27" t="s">
        <v>12</v>
      </c>
      <c r="C898" s="27">
        <v>12</v>
      </c>
      <c r="D898" s="48">
        <v>1</v>
      </c>
      <c r="E898" s="28" t="s">
        <v>29</v>
      </c>
      <c r="F898" s="16"/>
      <c r="G898" s="40"/>
      <c r="H898" s="85">
        <v>315</v>
      </c>
      <c r="I898"/>
      <c r="J898"/>
      <c r="K898"/>
      <c r="L898"/>
      <c r="M898"/>
      <c r="N898"/>
      <c r="O898"/>
    </row>
    <row r="899" spans="1:15">
      <c r="A899" s="36" t="s">
        <v>44</v>
      </c>
      <c r="B899" s="27" t="s">
        <v>12</v>
      </c>
      <c r="C899" s="27">
        <v>13</v>
      </c>
      <c r="D899" s="48">
        <v>1</v>
      </c>
      <c r="E899" s="28" t="s">
        <v>29</v>
      </c>
      <c r="F899" s="16"/>
      <c r="G899" s="40"/>
      <c r="H899" s="85">
        <v>315</v>
      </c>
      <c r="I899"/>
      <c r="J899"/>
      <c r="K899"/>
      <c r="L899"/>
      <c r="M899"/>
      <c r="N899"/>
      <c r="O899"/>
    </row>
    <row r="900" spans="1:15">
      <c r="A900" s="26" t="s">
        <v>44</v>
      </c>
      <c r="B900" s="27" t="s">
        <v>12</v>
      </c>
      <c r="C900" s="27">
        <v>14</v>
      </c>
      <c r="D900" s="48">
        <v>1</v>
      </c>
      <c r="E900" s="28" t="s">
        <v>29</v>
      </c>
      <c r="F900" s="16"/>
      <c r="G900" s="40"/>
      <c r="H900" s="85">
        <v>315</v>
      </c>
      <c r="I900"/>
      <c r="J900"/>
      <c r="K900"/>
      <c r="L900"/>
      <c r="M900"/>
      <c r="N900"/>
      <c r="O900"/>
    </row>
    <row r="901" spans="1:15">
      <c r="A901" s="36" t="s">
        <v>44</v>
      </c>
      <c r="B901" s="27" t="s">
        <v>12</v>
      </c>
      <c r="C901" s="27">
        <v>15</v>
      </c>
      <c r="D901" s="48">
        <v>1</v>
      </c>
      <c r="E901" s="28" t="s">
        <v>29</v>
      </c>
      <c r="F901" s="16"/>
      <c r="G901" s="40"/>
      <c r="H901" s="85">
        <v>315</v>
      </c>
      <c r="I901"/>
      <c r="J901"/>
      <c r="K901"/>
      <c r="L901"/>
      <c r="M901"/>
      <c r="N901"/>
      <c r="O901"/>
    </row>
    <row r="902" spans="1:15">
      <c r="A902" s="26" t="s">
        <v>44</v>
      </c>
      <c r="B902" s="27" t="s">
        <v>12</v>
      </c>
      <c r="C902" s="27">
        <v>16</v>
      </c>
      <c r="D902" s="48">
        <v>1</v>
      </c>
      <c r="E902" s="28" t="s">
        <v>29</v>
      </c>
      <c r="F902" s="16"/>
      <c r="G902" s="40"/>
      <c r="H902" s="85">
        <v>315</v>
      </c>
      <c r="I902"/>
      <c r="J902"/>
      <c r="K902"/>
      <c r="L902"/>
      <c r="M902"/>
      <c r="N902"/>
      <c r="O902"/>
    </row>
    <row r="903" spans="1:15">
      <c r="A903" s="36" t="s">
        <v>44</v>
      </c>
      <c r="B903" s="27" t="s">
        <v>13</v>
      </c>
      <c r="C903" s="27">
        <v>1</v>
      </c>
      <c r="D903" s="48">
        <v>1</v>
      </c>
      <c r="E903" s="28" t="s">
        <v>29</v>
      </c>
      <c r="F903" s="16"/>
      <c r="G903" s="40"/>
      <c r="H903" s="85">
        <v>315</v>
      </c>
      <c r="I903"/>
      <c r="J903"/>
      <c r="K903"/>
      <c r="L903"/>
      <c r="M903"/>
      <c r="N903"/>
      <c r="O903"/>
    </row>
    <row r="904" spans="1:15">
      <c r="A904" s="26" t="s">
        <v>44</v>
      </c>
      <c r="B904" s="27" t="s">
        <v>13</v>
      </c>
      <c r="C904" s="27">
        <v>2</v>
      </c>
      <c r="D904" s="48">
        <v>1</v>
      </c>
      <c r="E904" s="28" t="s">
        <v>29</v>
      </c>
      <c r="F904" s="16"/>
      <c r="G904" s="40"/>
      <c r="H904" s="85">
        <v>315</v>
      </c>
      <c r="I904"/>
      <c r="J904"/>
      <c r="K904"/>
      <c r="L904"/>
      <c r="M904"/>
      <c r="N904"/>
      <c r="O904"/>
    </row>
    <row r="905" spans="1:15">
      <c r="A905" s="36" t="s">
        <v>44</v>
      </c>
      <c r="B905" s="27" t="s">
        <v>13</v>
      </c>
      <c r="C905" s="27">
        <v>3</v>
      </c>
      <c r="D905" s="48">
        <v>1</v>
      </c>
      <c r="E905" s="28" t="s">
        <v>29</v>
      </c>
      <c r="F905" s="16"/>
      <c r="G905" s="40"/>
      <c r="H905" s="85">
        <v>315</v>
      </c>
      <c r="I905"/>
      <c r="J905"/>
      <c r="K905"/>
      <c r="L905"/>
      <c r="M905"/>
      <c r="N905"/>
      <c r="O905"/>
    </row>
    <row r="906" spans="1:15">
      <c r="A906" s="26" t="s">
        <v>44</v>
      </c>
      <c r="B906" s="27" t="s">
        <v>13</v>
      </c>
      <c r="C906" s="27">
        <v>4</v>
      </c>
      <c r="D906" s="48">
        <v>1</v>
      </c>
      <c r="E906" s="28" t="s">
        <v>29</v>
      </c>
      <c r="F906" s="16"/>
      <c r="G906" s="40"/>
      <c r="H906" s="85">
        <v>315</v>
      </c>
      <c r="I906"/>
      <c r="J906"/>
      <c r="K906"/>
      <c r="L906"/>
      <c r="M906"/>
      <c r="N906"/>
      <c r="O906"/>
    </row>
    <row r="907" spans="1:15">
      <c r="A907" s="36" t="s">
        <v>44</v>
      </c>
      <c r="B907" s="27" t="s">
        <v>13</v>
      </c>
      <c r="C907" s="27">
        <v>5</v>
      </c>
      <c r="D907" s="48">
        <v>1</v>
      </c>
      <c r="E907" s="28" t="s">
        <v>29</v>
      </c>
      <c r="F907" s="16"/>
      <c r="G907" s="40"/>
      <c r="H907" s="85">
        <v>315</v>
      </c>
      <c r="I907"/>
      <c r="J907"/>
      <c r="K907"/>
      <c r="L907"/>
      <c r="M907"/>
      <c r="N907"/>
      <c r="O907"/>
    </row>
    <row r="908" spans="1:15">
      <c r="A908" s="26" t="s">
        <v>44</v>
      </c>
      <c r="B908" s="27" t="s">
        <v>13</v>
      </c>
      <c r="C908" s="27">
        <v>6</v>
      </c>
      <c r="D908" s="48">
        <v>1</v>
      </c>
      <c r="E908" s="28" t="s">
        <v>29</v>
      </c>
      <c r="F908" s="16"/>
      <c r="G908" s="40"/>
      <c r="H908" s="85">
        <v>315</v>
      </c>
      <c r="I908"/>
      <c r="J908"/>
      <c r="K908"/>
      <c r="L908"/>
      <c r="M908"/>
      <c r="N908"/>
      <c r="O908"/>
    </row>
    <row r="909" spans="1:15">
      <c r="A909" s="36" t="s">
        <v>44</v>
      </c>
      <c r="B909" s="27" t="s">
        <v>13</v>
      </c>
      <c r="C909" s="27">
        <v>7</v>
      </c>
      <c r="D909" s="48">
        <v>1</v>
      </c>
      <c r="E909" s="28" t="s">
        <v>29</v>
      </c>
      <c r="F909" s="16"/>
      <c r="G909" s="40"/>
      <c r="H909" s="85">
        <v>315</v>
      </c>
      <c r="I909"/>
      <c r="J909"/>
      <c r="K909"/>
      <c r="L909"/>
      <c r="M909"/>
      <c r="N909"/>
      <c r="O909"/>
    </row>
    <row r="910" spans="1:15">
      <c r="A910" s="26" t="s">
        <v>44</v>
      </c>
      <c r="B910" s="27" t="s">
        <v>13</v>
      </c>
      <c r="C910" s="27">
        <v>8</v>
      </c>
      <c r="D910" s="48">
        <v>1</v>
      </c>
      <c r="E910" s="28" t="s">
        <v>29</v>
      </c>
      <c r="F910" s="16"/>
      <c r="G910" s="40"/>
      <c r="H910" s="85">
        <v>315</v>
      </c>
      <c r="I910"/>
      <c r="J910"/>
      <c r="K910"/>
      <c r="L910"/>
      <c r="M910"/>
      <c r="N910"/>
      <c r="O910"/>
    </row>
    <row r="911" spans="1:15">
      <c r="A911" s="36" t="s">
        <v>44</v>
      </c>
      <c r="B911" s="27" t="s">
        <v>13</v>
      </c>
      <c r="C911" s="27">
        <v>9</v>
      </c>
      <c r="D911" s="48">
        <v>1</v>
      </c>
      <c r="E911" s="28" t="s">
        <v>29</v>
      </c>
      <c r="F911" s="16"/>
      <c r="G911" s="40"/>
      <c r="H911" s="85">
        <v>315</v>
      </c>
      <c r="I911"/>
      <c r="J911"/>
      <c r="K911"/>
      <c r="L911"/>
      <c r="M911"/>
      <c r="N911"/>
      <c r="O911"/>
    </row>
    <row r="912" spans="1:15">
      <c r="A912" s="26" t="s">
        <v>44</v>
      </c>
      <c r="B912" s="27" t="s">
        <v>13</v>
      </c>
      <c r="C912" s="27">
        <v>10</v>
      </c>
      <c r="D912" s="48">
        <v>1</v>
      </c>
      <c r="E912" s="28" t="s">
        <v>29</v>
      </c>
      <c r="F912" s="16"/>
      <c r="G912" s="40"/>
      <c r="H912" s="85">
        <v>315</v>
      </c>
      <c r="I912"/>
      <c r="J912"/>
      <c r="K912"/>
      <c r="L912"/>
      <c r="M912"/>
      <c r="N912"/>
      <c r="O912"/>
    </row>
    <row r="913" spans="1:15">
      <c r="A913" s="36" t="s">
        <v>44</v>
      </c>
      <c r="B913" s="27" t="s">
        <v>13</v>
      </c>
      <c r="C913" s="27">
        <v>11</v>
      </c>
      <c r="D913" s="48">
        <v>1</v>
      </c>
      <c r="E913" s="28" t="s">
        <v>29</v>
      </c>
      <c r="F913" s="16"/>
      <c r="G913" s="40"/>
      <c r="H913" s="85">
        <v>315</v>
      </c>
      <c r="I913"/>
      <c r="J913"/>
      <c r="K913"/>
      <c r="L913"/>
      <c r="M913"/>
      <c r="N913"/>
      <c r="O913"/>
    </row>
    <row r="914" spans="1:15">
      <c r="A914" s="26" t="s">
        <v>44</v>
      </c>
      <c r="B914" s="27" t="s">
        <v>13</v>
      </c>
      <c r="C914" s="27">
        <v>12</v>
      </c>
      <c r="D914" s="48">
        <v>1</v>
      </c>
      <c r="E914" s="28" t="s">
        <v>29</v>
      </c>
      <c r="F914" s="16"/>
      <c r="G914" s="40"/>
      <c r="H914" s="85">
        <v>315</v>
      </c>
      <c r="I914"/>
      <c r="J914"/>
      <c r="K914"/>
      <c r="L914"/>
      <c r="M914"/>
      <c r="N914"/>
      <c r="O914"/>
    </row>
    <row r="915" spans="1:15">
      <c r="A915" s="36" t="s">
        <v>44</v>
      </c>
      <c r="B915" s="27" t="s">
        <v>13</v>
      </c>
      <c r="C915" s="27">
        <v>13</v>
      </c>
      <c r="D915" s="48">
        <v>1</v>
      </c>
      <c r="E915" s="28" t="s">
        <v>29</v>
      </c>
      <c r="F915" s="16"/>
      <c r="G915" s="40"/>
      <c r="H915" s="85">
        <v>315</v>
      </c>
      <c r="I915"/>
      <c r="J915"/>
      <c r="K915"/>
      <c r="L915"/>
      <c r="M915"/>
      <c r="N915"/>
      <c r="O915"/>
    </row>
    <row r="916" spans="1:15">
      <c r="A916" s="26" t="s">
        <v>44</v>
      </c>
      <c r="B916" s="27" t="s">
        <v>13</v>
      </c>
      <c r="C916" s="27">
        <v>14</v>
      </c>
      <c r="D916" s="48">
        <v>1</v>
      </c>
      <c r="E916" s="28" t="s">
        <v>29</v>
      </c>
      <c r="F916" s="16"/>
      <c r="G916" s="40"/>
      <c r="H916" s="85">
        <v>315</v>
      </c>
      <c r="I916"/>
      <c r="J916"/>
      <c r="K916"/>
      <c r="L916"/>
      <c r="M916"/>
      <c r="N916"/>
      <c r="O916"/>
    </row>
    <row r="917" spans="1:15">
      <c r="A917" s="36" t="s">
        <v>44</v>
      </c>
      <c r="B917" s="27" t="s">
        <v>13</v>
      </c>
      <c r="C917" s="27">
        <v>15</v>
      </c>
      <c r="D917" s="48">
        <v>1</v>
      </c>
      <c r="E917" s="28" t="s">
        <v>29</v>
      </c>
      <c r="F917" s="16"/>
      <c r="G917" s="40"/>
      <c r="H917" s="85">
        <v>315</v>
      </c>
      <c r="I917"/>
      <c r="J917"/>
      <c r="K917"/>
      <c r="L917"/>
      <c r="M917"/>
      <c r="N917"/>
      <c r="O917"/>
    </row>
    <row r="918" spans="1:15">
      <c r="A918" s="26" t="s">
        <v>44</v>
      </c>
      <c r="B918" s="27" t="s">
        <v>13</v>
      </c>
      <c r="C918" s="27">
        <v>16</v>
      </c>
      <c r="D918" s="48">
        <v>1</v>
      </c>
      <c r="E918" s="28" t="s">
        <v>29</v>
      </c>
      <c r="F918" s="16"/>
      <c r="G918" s="40"/>
      <c r="H918" s="85">
        <v>315</v>
      </c>
      <c r="I918"/>
      <c r="J918"/>
      <c r="K918"/>
      <c r="L918"/>
      <c r="M918"/>
      <c r="N918"/>
      <c r="O918"/>
    </row>
    <row r="919" spans="1:15">
      <c r="A919" s="36" t="s">
        <v>45</v>
      </c>
      <c r="B919" s="27" t="s">
        <v>12</v>
      </c>
      <c r="C919" s="27">
        <v>1</v>
      </c>
      <c r="D919" s="48">
        <v>1</v>
      </c>
      <c r="E919" s="28" t="s">
        <v>29</v>
      </c>
      <c r="F919" s="16"/>
      <c r="G919" s="40"/>
      <c r="H919" s="85">
        <v>360</v>
      </c>
      <c r="I919"/>
      <c r="J919"/>
      <c r="K919"/>
      <c r="L919"/>
      <c r="M919"/>
      <c r="N919"/>
      <c r="O919"/>
    </row>
    <row r="920" spans="1:15">
      <c r="A920" s="26" t="s">
        <v>45</v>
      </c>
      <c r="B920" s="27" t="s">
        <v>12</v>
      </c>
      <c r="C920" s="27">
        <v>2</v>
      </c>
      <c r="D920" s="48">
        <v>1</v>
      </c>
      <c r="E920" s="28" t="s">
        <v>29</v>
      </c>
      <c r="F920" s="16"/>
      <c r="G920" s="40"/>
      <c r="H920" s="85">
        <v>360</v>
      </c>
      <c r="I920"/>
      <c r="J920"/>
      <c r="K920"/>
      <c r="L920"/>
      <c r="M920"/>
      <c r="N920"/>
      <c r="O920"/>
    </row>
    <row r="921" spans="1:15">
      <c r="A921" s="36" t="s">
        <v>45</v>
      </c>
      <c r="B921" s="27" t="s">
        <v>12</v>
      </c>
      <c r="C921" s="27">
        <v>3</v>
      </c>
      <c r="D921" s="48">
        <v>1</v>
      </c>
      <c r="E921" s="28" t="s">
        <v>29</v>
      </c>
      <c r="F921" s="16"/>
      <c r="G921" s="40"/>
      <c r="H921" s="85">
        <v>360</v>
      </c>
      <c r="I921"/>
      <c r="J921"/>
      <c r="K921"/>
      <c r="L921"/>
      <c r="M921"/>
      <c r="N921"/>
      <c r="O921"/>
    </row>
    <row r="922" spans="1:15">
      <c r="A922" s="26" t="s">
        <v>45</v>
      </c>
      <c r="B922" s="27" t="s">
        <v>12</v>
      </c>
      <c r="C922" s="27">
        <v>4</v>
      </c>
      <c r="D922" s="48">
        <v>1</v>
      </c>
      <c r="E922" s="28" t="s">
        <v>29</v>
      </c>
      <c r="F922" s="16"/>
      <c r="G922" s="40"/>
      <c r="H922" s="85">
        <v>360</v>
      </c>
      <c r="I922"/>
      <c r="J922"/>
      <c r="K922"/>
      <c r="L922"/>
      <c r="M922"/>
      <c r="N922"/>
      <c r="O922"/>
    </row>
    <row r="923" spans="1:15">
      <c r="A923" s="36" t="s">
        <v>45</v>
      </c>
      <c r="B923" s="27" t="s">
        <v>12</v>
      </c>
      <c r="C923" s="27">
        <v>5</v>
      </c>
      <c r="D923" s="48">
        <v>1</v>
      </c>
      <c r="E923" s="28" t="s">
        <v>29</v>
      </c>
      <c r="F923" s="16"/>
      <c r="G923" s="40"/>
      <c r="H923" s="85">
        <v>360</v>
      </c>
      <c r="I923"/>
      <c r="J923"/>
      <c r="K923"/>
      <c r="L923"/>
      <c r="M923"/>
      <c r="N923"/>
      <c r="O923"/>
    </row>
    <row r="924" spans="1:15">
      <c r="A924" s="26" t="s">
        <v>45</v>
      </c>
      <c r="B924" s="27" t="s">
        <v>12</v>
      </c>
      <c r="C924" s="27">
        <v>6</v>
      </c>
      <c r="D924" s="48">
        <v>1</v>
      </c>
      <c r="E924" s="28" t="s">
        <v>29</v>
      </c>
      <c r="F924" s="16"/>
      <c r="G924" s="40"/>
      <c r="H924" s="85">
        <v>360</v>
      </c>
      <c r="I924"/>
      <c r="J924"/>
      <c r="K924"/>
      <c r="L924"/>
      <c r="M924"/>
      <c r="N924"/>
      <c r="O924"/>
    </row>
    <row r="925" spans="1:15">
      <c r="A925" s="36" t="s">
        <v>45</v>
      </c>
      <c r="B925" s="27" t="s">
        <v>12</v>
      </c>
      <c r="C925" s="27">
        <v>7</v>
      </c>
      <c r="D925" s="48">
        <v>1</v>
      </c>
      <c r="E925" s="28" t="s">
        <v>29</v>
      </c>
      <c r="F925" s="16"/>
      <c r="G925" s="40"/>
      <c r="H925" s="85">
        <v>360</v>
      </c>
      <c r="I925"/>
      <c r="J925"/>
      <c r="K925"/>
      <c r="L925"/>
      <c r="M925"/>
      <c r="N925"/>
      <c r="O925"/>
    </row>
    <row r="926" spans="1:15">
      <c r="A926" s="26" t="s">
        <v>45</v>
      </c>
      <c r="B926" s="27" t="s">
        <v>12</v>
      </c>
      <c r="C926" s="27">
        <v>8</v>
      </c>
      <c r="D926" s="48">
        <v>1</v>
      </c>
      <c r="E926" s="28" t="s">
        <v>29</v>
      </c>
      <c r="F926" s="16"/>
      <c r="G926" s="40"/>
      <c r="H926" s="85">
        <v>360</v>
      </c>
      <c r="I926"/>
      <c r="J926"/>
      <c r="K926"/>
      <c r="L926"/>
      <c r="M926"/>
      <c r="N926"/>
      <c r="O926"/>
    </row>
    <row r="927" spans="1:15">
      <c r="A927" s="36" t="s">
        <v>45</v>
      </c>
      <c r="B927" s="27" t="s">
        <v>12</v>
      </c>
      <c r="C927" s="27">
        <v>9</v>
      </c>
      <c r="D927" s="48">
        <v>1</v>
      </c>
      <c r="E927" s="28" t="s">
        <v>29</v>
      </c>
      <c r="F927" s="16"/>
      <c r="G927" s="40"/>
      <c r="H927" s="85">
        <v>360</v>
      </c>
      <c r="I927"/>
      <c r="J927"/>
      <c r="K927"/>
      <c r="L927"/>
      <c r="M927"/>
      <c r="N927"/>
      <c r="O927"/>
    </row>
    <row r="928" spans="1:15">
      <c r="A928" s="26" t="s">
        <v>45</v>
      </c>
      <c r="B928" s="27" t="s">
        <v>12</v>
      </c>
      <c r="C928" s="27">
        <v>10</v>
      </c>
      <c r="D928" s="48">
        <v>1</v>
      </c>
      <c r="E928" s="28" t="s">
        <v>29</v>
      </c>
      <c r="F928" s="16"/>
      <c r="G928" s="40"/>
      <c r="H928" s="85">
        <v>360</v>
      </c>
      <c r="I928"/>
      <c r="J928"/>
      <c r="K928"/>
      <c r="L928"/>
      <c r="M928"/>
      <c r="N928"/>
      <c r="O928"/>
    </row>
    <row r="929" spans="1:15">
      <c r="A929" s="36" t="s">
        <v>45</v>
      </c>
      <c r="B929" s="27" t="s">
        <v>12</v>
      </c>
      <c r="C929" s="27">
        <v>11</v>
      </c>
      <c r="D929" s="48">
        <v>1</v>
      </c>
      <c r="E929" s="28" t="s">
        <v>29</v>
      </c>
      <c r="F929" s="16"/>
      <c r="G929" s="40"/>
      <c r="H929" s="85">
        <v>360</v>
      </c>
      <c r="I929"/>
      <c r="J929"/>
      <c r="K929"/>
      <c r="L929"/>
      <c r="M929"/>
      <c r="N929"/>
      <c r="O929"/>
    </row>
    <row r="930" spans="1:15">
      <c r="A930" s="26" t="s">
        <v>45</v>
      </c>
      <c r="B930" s="27" t="s">
        <v>12</v>
      </c>
      <c r="C930" s="27">
        <v>12</v>
      </c>
      <c r="D930" s="48">
        <v>1</v>
      </c>
      <c r="E930" s="28" t="s">
        <v>29</v>
      </c>
      <c r="F930" s="16"/>
      <c r="G930" s="40"/>
      <c r="H930" s="85">
        <v>360</v>
      </c>
      <c r="I930"/>
      <c r="J930"/>
      <c r="K930"/>
      <c r="L930"/>
      <c r="M930"/>
      <c r="N930"/>
      <c r="O930"/>
    </row>
    <row r="931" spans="1:15">
      <c r="A931" s="36" t="s">
        <v>45</v>
      </c>
      <c r="B931" s="27" t="s">
        <v>12</v>
      </c>
      <c r="C931" s="27">
        <v>13</v>
      </c>
      <c r="D931" s="48">
        <v>1</v>
      </c>
      <c r="E931" s="28" t="s">
        <v>29</v>
      </c>
      <c r="F931" s="16"/>
      <c r="G931" s="40"/>
      <c r="H931" s="85">
        <v>360</v>
      </c>
      <c r="I931"/>
      <c r="J931"/>
      <c r="K931"/>
      <c r="L931"/>
      <c r="M931"/>
      <c r="N931"/>
      <c r="O931"/>
    </row>
    <row r="932" spans="1:15">
      <c r="A932" s="26" t="s">
        <v>45</v>
      </c>
      <c r="B932" s="27" t="s">
        <v>12</v>
      </c>
      <c r="C932" s="27">
        <v>14</v>
      </c>
      <c r="D932" s="48">
        <v>1</v>
      </c>
      <c r="E932" s="28" t="s">
        <v>29</v>
      </c>
      <c r="F932" s="16"/>
      <c r="G932" s="40"/>
      <c r="H932" s="85">
        <v>360</v>
      </c>
      <c r="I932"/>
      <c r="J932"/>
      <c r="K932"/>
      <c r="L932"/>
      <c r="M932"/>
      <c r="N932"/>
      <c r="O932"/>
    </row>
    <row r="933" spans="1:15">
      <c r="A933" s="36" t="s">
        <v>45</v>
      </c>
      <c r="B933" s="27" t="s">
        <v>12</v>
      </c>
      <c r="C933" s="27">
        <v>15</v>
      </c>
      <c r="D933" s="48">
        <v>1</v>
      </c>
      <c r="E933" s="28" t="s">
        <v>29</v>
      </c>
      <c r="F933" s="16"/>
      <c r="G933" s="40"/>
      <c r="H933" s="85">
        <v>360</v>
      </c>
      <c r="I933"/>
      <c r="J933"/>
      <c r="K933"/>
      <c r="L933"/>
      <c r="M933"/>
      <c r="N933"/>
      <c r="O933"/>
    </row>
    <row r="934" spans="1:15">
      <c r="A934" s="26" t="s">
        <v>45</v>
      </c>
      <c r="B934" s="27" t="s">
        <v>12</v>
      </c>
      <c r="C934" s="27">
        <v>16</v>
      </c>
      <c r="D934" s="48">
        <v>1</v>
      </c>
      <c r="E934" s="28" t="s">
        <v>29</v>
      </c>
      <c r="F934" s="16"/>
      <c r="G934" s="40"/>
      <c r="H934" s="85">
        <v>360</v>
      </c>
      <c r="I934"/>
      <c r="J934"/>
      <c r="K934"/>
      <c r="L934"/>
      <c r="M934"/>
      <c r="N934"/>
      <c r="O934"/>
    </row>
    <row r="935" spans="1:15">
      <c r="A935" s="36" t="s">
        <v>45</v>
      </c>
      <c r="B935" s="27" t="s">
        <v>13</v>
      </c>
      <c r="C935" s="27">
        <v>1</v>
      </c>
      <c r="D935" s="48">
        <v>1</v>
      </c>
      <c r="E935" s="28" t="s">
        <v>29</v>
      </c>
      <c r="F935" s="16"/>
      <c r="G935" s="40"/>
      <c r="H935" s="85">
        <v>360</v>
      </c>
      <c r="I935"/>
      <c r="J935"/>
      <c r="K935"/>
      <c r="L935"/>
      <c r="M935"/>
      <c r="N935"/>
      <c r="O935"/>
    </row>
    <row r="936" spans="1:15">
      <c r="A936" s="26" t="s">
        <v>45</v>
      </c>
      <c r="B936" s="27" t="s">
        <v>13</v>
      </c>
      <c r="C936" s="27">
        <v>2</v>
      </c>
      <c r="D936" s="48">
        <v>1</v>
      </c>
      <c r="E936" s="28" t="s">
        <v>29</v>
      </c>
      <c r="F936" s="16"/>
      <c r="G936" s="40"/>
      <c r="H936" s="85">
        <v>360</v>
      </c>
      <c r="I936"/>
      <c r="J936"/>
      <c r="K936"/>
      <c r="L936"/>
      <c r="M936"/>
      <c r="N936"/>
      <c r="O936"/>
    </row>
    <row r="937" spans="1:15">
      <c r="A937" s="36" t="s">
        <v>45</v>
      </c>
      <c r="B937" s="27" t="s">
        <v>13</v>
      </c>
      <c r="C937" s="27">
        <v>3</v>
      </c>
      <c r="D937" s="48">
        <v>1</v>
      </c>
      <c r="E937" s="28" t="s">
        <v>29</v>
      </c>
      <c r="F937" s="16"/>
      <c r="G937" s="40"/>
      <c r="H937" s="85">
        <v>360</v>
      </c>
      <c r="I937"/>
      <c r="J937"/>
      <c r="K937"/>
      <c r="L937"/>
      <c r="M937"/>
      <c r="N937"/>
      <c r="O937"/>
    </row>
    <row r="938" spans="1:15">
      <c r="A938" s="26" t="s">
        <v>45</v>
      </c>
      <c r="B938" s="27" t="s">
        <v>13</v>
      </c>
      <c r="C938" s="27">
        <v>4</v>
      </c>
      <c r="D938" s="48">
        <v>1</v>
      </c>
      <c r="E938" s="28" t="s">
        <v>29</v>
      </c>
      <c r="F938" s="16"/>
      <c r="G938" s="40"/>
      <c r="H938" s="85">
        <v>360</v>
      </c>
      <c r="I938"/>
      <c r="J938"/>
      <c r="K938"/>
      <c r="L938"/>
      <c r="M938"/>
      <c r="N938"/>
      <c r="O938"/>
    </row>
    <row r="939" spans="1:15">
      <c r="A939" s="36" t="s">
        <v>45</v>
      </c>
      <c r="B939" s="27" t="s">
        <v>13</v>
      </c>
      <c r="C939" s="27">
        <v>5</v>
      </c>
      <c r="D939" s="48">
        <v>1</v>
      </c>
      <c r="E939" s="28" t="s">
        <v>29</v>
      </c>
      <c r="F939" s="16"/>
      <c r="G939" s="40"/>
      <c r="H939" s="85">
        <v>360</v>
      </c>
      <c r="I939"/>
      <c r="J939"/>
      <c r="K939"/>
      <c r="L939"/>
      <c r="M939"/>
      <c r="N939"/>
      <c r="O939"/>
    </row>
    <row r="940" spans="1:15">
      <c r="A940" s="26" t="s">
        <v>45</v>
      </c>
      <c r="B940" s="27" t="s">
        <v>13</v>
      </c>
      <c r="C940" s="27">
        <v>6</v>
      </c>
      <c r="D940" s="48">
        <v>1</v>
      </c>
      <c r="E940" s="28" t="s">
        <v>29</v>
      </c>
      <c r="F940" s="16"/>
      <c r="G940" s="40"/>
      <c r="H940" s="85">
        <v>360</v>
      </c>
      <c r="I940"/>
      <c r="J940"/>
      <c r="K940"/>
      <c r="L940"/>
      <c r="M940"/>
      <c r="N940"/>
      <c r="O940"/>
    </row>
    <row r="941" spans="1:15">
      <c r="A941" s="36" t="s">
        <v>45</v>
      </c>
      <c r="B941" s="27" t="s">
        <v>13</v>
      </c>
      <c r="C941" s="27">
        <v>7</v>
      </c>
      <c r="D941" s="48">
        <v>1</v>
      </c>
      <c r="E941" s="28" t="s">
        <v>29</v>
      </c>
      <c r="F941" s="16"/>
      <c r="G941" s="40"/>
      <c r="H941" s="85">
        <v>360</v>
      </c>
      <c r="I941"/>
      <c r="J941"/>
      <c r="K941"/>
      <c r="L941"/>
      <c r="M941"/>
      <c r="N941"/>
      <c r="O941"/>
    </row>
    <row r="942" spans="1:15">
      <c r="A942" s="26" t="s">
        <v>45</v>
      </c>
      <c r="B942" s="27" t="s">
        <v>13</v>
      </c>
      <c r="C942" s="27">
        <v>8</v>
      </c>
      <c r="D942" s="48">
        <v>1</v>
      </c>
      <c r="E942" s="28" t="s">
        <v>29</v>
      </c>
      <c r="F942" s="16"/>
      <c r="G942" s="40"/>
      <c r="H942" s="85">
        <v>360</v>
      </c>
      <c r="I942"/>
      <c r="J942"/>
      <c r="K942"/>
      <c r="L942"/>
      <c r="M942"/>
      <c r="N942"/>
      <c r="O942"/>
    </row>
    <row r="943" spans="1:15">
      <c r="A943" s="36" t="s">
        <v>45</v>
      </c>
      <c r="B943" s="27" t="s">
        <v>13</v>
      </c>
      <c r="C943" s="27">
        <v>9</v>
      </c>
      <c r="D943" s="48">
        <v>1</v>
      </c>
      <c r="E943" s="28" t="s">
        <v>29</v>
      </c>
      <c r="F943" s="16"/>
      <c r="G943" s="40"/>
      <c r="H943" s="85">
        <v>360</v>
      </c>
      <c r="I943"/>
      <c r="J943"/>
      <c r="K943"/>
      <c r="L943"/>
      <c r="M943"/>
      <c r="N943"/>
      <c r="O943"/>
    </row>
    <row r="944" spans="1:15">
      <c r="A944" s="26" t="s">
        <v>45</v>
      </c>
      <c r="B944" s="27" t="s">
        <v>13</v>
      </c>
      <c r="C944" s="27">
        <v>10</v>
      </c>
      <c r="D944" s="48">
        <v>1</v>
      </c>
      <c r="E944" s="28" t="s">
        <v>29</v>
      </c>
      <c r="F944" s="16"/>
      <c r="G944" s="40"/>
      <c r="H944" s="85">
        <v>360</v>
      </c>
      <c r="I944"/>
      <c r="J944"/>
      <c r="K944"/>
      <c r="L944"/>
      <c r="M944"/>
      <c r="N944"/>
      <c r="O944"/>
    </row>
    <row r="945" spans="1:15">
      <c r="A945" s="36" t="s">
        <v>45</v>
      </c>
      <c r="B945" s="27" t="s">
        <v>13</v>
      </c>
      <c r="C945" s="27">
        <v>11</v>
      </c>
      <c r="D945" s="48">
        <v>1</v>
      </c>
      <c r="E945" s="28" t="s">
        <v>29</v>
      </c>
      <c r="F945" s="16"/>
      <c r="G945" s="40"/>
      <c r="H945" s="85">
        <v>360</v>
      </c>
      <c r="I945"/>
      <c r="J945"/>
      <c r="K945"/>
      <c r="L945"/>
      <c r="M945"/>
      <c r="N945"/>
      <c r="O945"/>
    </row>
    <row r="946" spans="1:15">
      <c r="A946" s="26" t="s">
        <v>45</v>
      </c>
      <c r="B946" s="27" t="s">
        <v>13</v>
      </c>
      <c r="C946" s="27">
        <v>12</v>
      </c>
      <c r="D946" s="48">
        <v>1</v>
      </c>
      <c r="E946" s="28" t="s">
        <v>29</v>
      </c>
      <c r="F946" s="16"/>
      <c r="G946" s="40"/>
      <c r="H946" s="85">
        <v>360</v>
      </c>
      <c r="I946"/>
      <c r="J946"/>
      <c r="K946"/>
      <c r="L946"/>
      <c r="M946"/>
      <c r="N946"/>
      <c r="O946"/>
    </row>
    <row r="947" spans="1:15">
      <c r="A947" s="36" t="s">
        <v>45</v>
      </c>
      <c r="B947" s="27" t="s">
        <v>13</v>
      </c>
      <c r="C947" s="27">
        <v>13</v>
      </c>
      <c r="D947" s="48">
        <v>1</v>
      </c>
      <c r="E947" s="28" t="s">
        <v>29</v>
      </c>
      <c r="F947" s="16"/>
      <c r="G947" s="40"/>
      <c r="H947" s="85">
        <v>360</v>
      </c>
      <c r="I947"/>
      <c r="J947"/>
      <c r="K947"/>
      <c r="L947"/>
      <c r="M947"/>
      <c r="N947"/>
      <c r="O947"/>
    </row>
    <row r="948" spans="1:15">
      <c r="A948" s="26" t="s">
        <v>45</v>
      </c>
      <c r="B948" s="27" t="s">
        <v>13</v>
      </c>
      <c r="C948" s="27">
        <v>14</v>
      </c>
      <c r="D948" s="48">
        <v>1</v>
      </c>
      <c r="E948" s="28" t="s">
        <v>29</v>
      </c>
      <c r="F948" s="16"/>
      <c r="G948" s="40"/>
      <c r="H948" s="85">
        <v>360</v>
      </c>
      <c r="I948"/>
      <c r="J948"/>
      <c r="K948"/>
      <c r="L948"/>
      <c r="M948"/>
      <c r="N948"/>
      <c r="O948"/>
    </row>
    <row r="949" spans="1:15">
      <c r="A949" s="36" t="s">
        <v>45</v>
      </c>
      <c r="B949" s="27" t="s">
        <v>13</v>
      </c>
      <c r="C949" s="27">
        <v>15</v>
      </c>
      <c r="D949" s="48">
        <v>1</v>
      </c>
      <c r="E949" s="28" t="s">
        <v>29</v>
      </c>
      <c r="F949" s="16"/>
      <c r="G949" s="40"/>
      <c r="H949" s="85">
        <v>360</v>
      </c>
      <c r="I949"/>
      <c r="J949"/>
      <c r="K949"/>
      <c r="L949"/>
      <c r="M949"/>
      <c r="N949"/>
      <c r="O949"/>
    </row>
    <row r="950" spans="1:15">
      <c r="A950" s="26" t="s">
        <v>45</v>
      </c>
      <c r="B950" s="27" t="s">
        <v>13</v>
      </c>
      <c r="C950" s="27">
        <v>16</v>
      </c>
      <c r="D950" s="48">
        <v>1</v>
      </c>
      <c r="E950" s="28" t="s">
        <v>29</v>
      </c>
      <c r="F950" s="16"/>
      <c r="G950" s="40"/>
      <c r="H950" s="85">
        <v>360</v>
      </c>
      <c r="I950"/>
      <c r="J950"/>
      <c r="K950"/>
      <c r="L950"/>
      <c r="M950"/>
      <c r="N950"/>
      <c r="O950"/>
    </row>
    <row r="951" spans="1:15">
      <c r="A951" s="36" t="s">
        <v>47</v>
      </c>
      <c r="B951" s="27" t="s">
        <v>12</v>
      </c>
      <c r="C951" s="27">
        <v>1</v>
      </c>
      <c r="D951" s="48">
        <v>1</v>
      </c>
      <c r="E951" s="28" t="s">
        <v>29</v>
      </c>
      <c r="F951" s="16"/>
      <c r="G951" s="40"/>
      <c r="H951" s="85">
        <v>340</v>
      </c>
      <c r="I951"/>
      <c r="J951"/>
      <c r="K951"/>
      <c r="L951"/>
      <c r="M951"/>
      <c r="N951"/>
      <c r="O951"/>
    </row>
    <row r="952" spans="1:15">
      <c r="A952" s="26" t="s">
        <v>47</v>
      </c>
      <c r="B952" s="27" t="s">
        <v>12</v>
      </c>
      <c r="C952" s="27">
        <v>2</v>
      </c>
      <c r="D952" s="48">
        <v>1</v>
      </c>
      <c r="E952" s="28" t="s">
        <v>29</v>
      </c>
      <c r="F952" s="16"/>
      <c r="G952" s="40"/>
      <c r="H952" s="85">
        <v>340</v>
      </c>
      <c r="I952"/>
      <c r="J952"/>
      <c r="K952"/>
      <c r="L952"/>
      <c r="M952"/>
      <c r="N952"/>
      <c r="O952"/>
    </row>
    <row r="953" spans="1:15">
      <c r="A953" s="36" t="s">
        <v>47</v>
      </c>
      <c r="B953" s="27" t="s">
        <v>12</v>
      </c>
      <c r="C953" s="27">
        <v>3</v>
      </c>
      <c r="D953" s="48">
        <v>1</v>
      </c>
      <c r="E953" s="28" t="s">
        <v>29</v>
      </c>
      <c r="F953" s="16"/>
      <c r="G953" s="40"/>
      <c r="H953" s="85">
        <v>340</v>
      </c>
      <c r="I953"/>
      <c r="J953"/>
      <c r="K953"/>
      <c r="L953"/>
      <c r="M953"/>
      <c r="N953"/>
      <c r="O953"/>
    </row>
    <row r="954" spans="1:15">
      <c r="A954" s="26" t="s">
        <v>47</v>
      </c>
      <c r="B954" s="27" t="s">
        <v>12</v>
      </c>
      <c r="C954" s="27">
        <v>4</v>
      </c>
      <c r="D954" s="48">
        <v>1</v>
      </c>
      <c r="E954" s="28" t="s">
        <v>29</v>
      </c>
      <c r="F954" s="16"/>
      <c r="G954" s="40"/>
      <c r="H954" s="85">
        <v>340</v>
      </c>
      <c r="I954"/>
      <c r="J954"/>
      <c r="K954"/>
      <c r="L954"/>
      <c r="M954"/>
      <c r="N954"/>
      <c r="O954"/>
    </row>
    <row r="955" spans="1:15">
      <c r="A955" s="36" t="s">
        <v>47</v>
      </c>
      <c r="B955" s="27" t="s">
        <v>12</v>
      </c>
      <c r="C955" s="27">
        <v>5</v>
      </c>
      <c r="D955" s="48">
        <v>1</v>
      </c>
      <c r="E955" s="28" t="s">
        <v>29</v>
      </c>
      <c r="F955" s="16"/>
      <c r="G955" s="40"/>
      <c r="H955" s="85">
        <v>340</v>
      </c>
      <c r="I955"/>
      <c r="J955"/>
      <c r="K955"/>
      <c r="L955"/>
      <c r="M955"/>
      <c r="N955"/>
      <c r="O955"/>
    </row>
    <row r="956" spans="1:15">
      <c r="A956" s="26" t="s">
        <v>47</v>
      </c>
      <c r="B956" s="27" t="s">
        <v>12</v>
      </c>
      <c r="C956" s="27">
        <v>6</v>
      </c>
      <c r="D956" s="48">
        <v>1</v>
      </c>
      <c r="E956" s="28" t="s">
        <v>29</v>
      </c>
      <c r="F956" s="16"/>
      <c r="G956" s="40"/>
      <c r="H956" s="85">
        <v>340</v>
      </c>
      <c r="I956"/>
      <c r="J956"/>
      <c r="K956"/>
      <c r="L956"/>
      <c r="M956"/>
      <c r="N956"/>
      <c r="O956"/>
    </row>
    <row r="957" spans="1:15">
      <c r="A957" s="36" t="s">
        <v>47</v>
      </c>
      <c r="B957" s="27" t="s">
        <v>12</v>
      </c>
      <c r="C957" s="27">
        <v>7</v>
      </c>
      <c r="D957" s="48">
        <v>1</v>
      </c>
      <c r="E957" s="28" t="s">
        <v>29</v>
      </c>
      <c r="F957" s="16"/>
      <c r="G957" s="40"/>
      <c r="H957" s="85">
        <v>340</v>
      </c>
      <c r="I957"/>
      <c r="J957"/>
      <c r="K957"/>
      <c r="L957"/>
      <c r="M957"/>
      <c r="N957"/>
      <c r="O957"/>
    </row>
    <row r="958" spans="1:15">
      <c r="A958" s="26" t="s">
        <v>47</v>
      </c>
      <c r="B958" s="27" t="s">
        <v>12</v>
      </c>
      <c r="C958" s="27">
        <v>8</v>
      </c>
      <c r="D958" s="48">
        <v>1</v>
      </c>
      <c r="E958" s="28" t="s">
        <v>29</v>
      </c>
      <c r="F958" s="16"/>
      <c r="G958" s="40"/>
      <c r="H958" s="85">
        <v>340</v>
      </c>
      <c r="I958"/>
      <c r="J958"/>
      <c r="K958"/>
      <c r="L958"/>
      <c r="M958"/>
      <c r="N958"/>
      <c r="O958"/>
    </row>
    <row r="959" spans="1:15">
      <c r="A959" s="36" t="s">
        <v>47</v>
      </c>
      <c r="B959" s="27" t="s">
        <v>12</v>
      </c>
      <c r="C959" s="27">
        <v>9</v>
      </c>
      <c r="D959" s="48">
        <v>1</v>
      </c>
      <c r="E959" s="28" t="s">
        <v>29</v>
      </c>
      <c r="F959" s="16"/>
      <c r="G959" s="40"/>
      <c r="H959" s="85">
        <v>340</v>
      </c>
      <c r="I959"/>
      <c r="J959"/>
      <c r="K959"/>
      <c r="L959"/>
      <c r="M959"/>
      <c r="N959"/>
      <c r="O959"/>
    </row>
    <row r="960" spans="1:15">
      <c r="A960" s="26" t="s">
        <v>47</v>
      </c>
      <c r="B960" s="27" t="s">
        <v>12</v>
      </c>
      <c r="C960" s="27">
        <v>10</v>
      </c>
      <c r="D960" s="48">
        <v>1</v>
      </c>
      <c r="E960" s="28" t="s">
        <v>29</v>
      </c>
      <c r="F960" s="16"/>
      <c r="G960" s="40"/>
      <c r="H960" s="85">
        <v>340</v>
      </c>
      <c r="I960"/>
      <c r="J960"/>
      <c r="K960"/>
      <c r="L960"/>
      <c r="M960"/>
      <c r="N960"/>
      <c r="O960"/>
    </row>
    <row r="961" spans="1:15">
      <c r="A961" s="36" t="s">
        <v>47</v>
      </c>
      <c r="B961" s="27" t="s">
        <v>12</v>
      </c>
      <c r="C961" s="27">
        <v>11</v>
      </c>
      <c r="D961" s="48">
        <v>1</v>
      </c>
      <c r="E961" s="28" t="s">
        <v>29</v>
      </c>
      <c r="F961" s="16"/>
      <c r="G961" s="40"/>
      <c r="H961" s="85">
        <v>340</v>
      </c>
      <c r="I961"/>
      <c r="J961"/>
      <c r="K961"/>
      <c r="L961"/>
      <c r="M961"/>
      <c r="N961"/>
      <c r="O961"/>
    </row>
    <row r="962" spans="1:15">
      <c r="A962" s="26" t="s">
        <v>47</v>
      </c>
      <c r="B962" s="27" t="s">
        <v>12</v>
      </c>
      <c r="C962" s="27">
        <v>12</v>
      </c>
      <c r="D962" s="48">
        <v>1</v>
      </c>
      <c r="E962" s="28" t="s">
        <v>29</v>
      </c>
      <c r="F962" s="16"/>
      <c r="G962" s="40"/>
      <c r="H962" s="85">
        <v>340</v>
      </c>
      <c r="I962"/>
      <c r="J962"/>
      <c r="K962"/>
      <c r="L962"/>
      <c r="M962"/>
      <c r="N962"/>
      <c r="O962"/>
    </row>
    <row r="963" spans="1:15">
      <c r="A963" s="36" t="s">
        <v>47</v>
      </c>
      <c r="B963" s="27" t="s">
        <v>12</v>
      </c>
      <c r="C963" s="27">
        <v>13</v>
      </c>
      <c r="D963" s="48">
        <v>1</v>
      </c>
      <c r="E963" s="28" t="s">
        <v>29</v>
      </c>
      <c r="F963" s="16"/>
      <c r="G963" s="40"/>
      <c r="H963" s="85">
        <v>340</v>
      </c>
      <c r="I963"/>
      <c r="J963"/>
      <c r="K963"/>
      <c r="L963"/>
      <c r="M963"/>
      <c r="N963"/>
      <c r="O963"/>
    </row>
    <row r="964" spans="1:15">
      <c r="A964" s="26" t="s">
        <v>47</v>
      </c>
      <c r="B964" s="27" t="s">
        <v>12</v>
      </c>
      <c r="C964" s="27">
        <v>14</v>
      </c>
      <c r="D964" s="48">
        <v>1</v>
      </c>
      <c r="E964" s="28" t="s">
        <v>29</v>
      </c>
      <c r="F964" s="16"/>
      <c r="G964" s="40"/>
      <c r="H964" s="85">
        <v>340</v>
      </c>
      <c r="I964"/>
      <c r="J964"/>
      <c r="K964"/>
      <c r="L964"/>
      <c r="M964"/>
      <c r="N964"/>
      <c r="O964"/>
    </row>
    <row r="965" spans="1:15">
      <c r="A965" s="36" t="s">
        <v>47</v>
      </c>
      <c r="B965" s="27" t="s">
        <v>12</v>
      </c>
      <c r="C965" s="27">
        <v>15</v>
      </c>
      <c r="D965" s="48">
        <v>1</v>
      </c>
      <c r="E965" s="28" t="s">
        <v>29</v>
      </c>
      <c r="F965" s="16"/>
      <c r="G965" s="40"/>
      <c r="H965" s="85">
        <v>340</v>
      </c>
      <c r="I965"/>
      <c r="J965"/>
      <c r="K965"/>
      <c r="L965"/>
      <c r="M965"/>
      <c r="N965"/>
      <c r="O965"/>
    </row>
    <row r="966" spans="1:15">
      <c r="A966" s="26" t="s">
        <v>47</v>
      </c>
      <c r="B966" s="27" t="s">
        <v>12</v>
      </c>
      <c r="C966" s="27">
        <v>16</v>
      </c>
      <c r="D966" s="48">
        <v>1</v>
      </c>
      <c r="E966" s="28" t="s">
        <v>29</v>
      </c>
      <c r="F966" s="16"/>
      <c r="G966" s="40"/>
      <c r="H966" s="85">
        <v>340</v>
      </c>
      <c r="I966"/>
      <c r="J966"/>
      <c r="K966"/>
      <c r="L966"/>
      <c r="M966"/>
      <c r="N966"/>
      <c r="O966"/>
    </row>
    <row r="967" spans="1:15">
      <c r="A967" s="36" t="s">
        <v>47</v>
      </c>
      <c r="B967" s="27" t="s">
        <v>13</v>
      </c>
      <c r="C967" s="27">
        <v>1</v>
      </c>
      <c r="D967" s="48">
        <v>1</v>
      </c>
      <c r="E967" s="28" t="s">
        <v>29</v>
      </c>
      <c r="F967" s="16"/>
      <c r="G967" s="40"/>
      <c r="H967" s="85">
        <v>340</v>
      </c>
      <c r="I967"/>
      <c r="J967"/>
      <c r="K967"/>
      <c r="L967"/>
      <c r="M967"/>
      <c r="N967"/>
      <c r="O967"/>
    </row>
    <row r="968" spans="1:15">
      <c r="A968" s="26" t="s">
        <v>47</v>
      </c>
      <c r="B968" s="27" t="s">
        <v>13</v>
      </c>
      <c r="C968" s="27">
        <v>2</v>
      </c>
      <c r="D968" s="48">
        <v>1</v>
      </c>
      <c r="E968" s="28" t="s">
        <v>29</v>
      </c>
      <c r="F968" s="16"/>
      <c r="G968" s="40"/>
      <c r="H968" s="85">
        <v>340</v>
      </c>
      <c r="I968"/>
      <c r="J968"/>
      <c r="K968"/>
      <c r="L968"/>
      <c r="M968"/>
      <c r="N968"/>
      <c r="O968"/>
    </row>
    <row r="969" spans="1:15">
      <c r="A969" s="36" t="s">
        <v>47</v>
      </c>
      <c r="B969" s="27" t="s">
        <v>13</v>
      </c>
      <c r="C969" s="27">
        <v>3</v>
      </c>
      <c r="D969" s="48">
        <v>1</v>
      </c>
      <c r="E969" s="28" t="s">
        <v>29</v>
      </c>
      <c r="F969" s="16"/>
      <c r="G969" s="40"/>
      <c r="H969" s="85">
        <v>340</v>
      </c>
      <c r="I969"/>
      <c r="J969"/>
      <c r="K969"/>
      <c r="L969"/>
      <c r="M969"/>
      <c r="N969"/>
      <c r="O969"/>
    </row>
    <row r="970" spans="1:15">
      <c r="A970" s="26" t="s">
        <v>47</v>
      </c>
      <c r="B970" s="27" t="s">
        <v>13</v>
      </c>
      <c r="C970" s="27">
        <v>4</v>
      </c>
      <c r="D970" s="48">
        <v>1</v>
      </c>
      <c r="E970" s="28" t="s">
        <v>29</v>
      </c>
      <c r="F970" s="16"/>
      <c r="G970" s="40"/>
      <c r="H970" s="85">
        <v>340</v>
      </c>
      <c r="I970"/>
      <c r="J970"/>
      <c r="K970"/>
      <c r="L970"/>
      <c r="M970"/>
      <c r="N970"/>
      <c r="O970"/>
    </row>
    <row r="971" spans="1:15">
      <c r="A971" s="36" t="s">
        <v>47</v>
      </c>
      <c r="B971" s="27" t="s">
        <v>13</v>
      </c>
      <c r="C971" s="27">
        <v>5</v>
      </c>
      <c r="D971" s="48">
        <v>1</v>
      </c>
      <c r="E971" s="28" t="s">
        <v>29</v>
      </c>
      <c r="F971" s="16"/>
      <c r="G971" s="40"/>
      <c r="H971" s="85">
        <v>340</v>
      </c>
      <c r="I971"/>
      <c r="J971"/>
      <c r="K971"/>
      <c r="L971"/>
      <c r="M971"/>
      <c r="N971"/>
      <c r="O971"/>
    </row>
    <row r="972" spans="1:15">
      <c r="A972" s="26" t="s">
        <v>47</v>
      </c>
      <c r="B972" s="27" t="s">
        <v>13</v>
      </c>
      <c r="C972" s="27">
        <v>6</v>
      </c>
      <c r="D972" s="48">
        <v>1</v>
      </c>
      <c r="E972" s="28" t="s">
        <v>29</v>
      </c>
      <c r="F972" s="16"/>
      <c r="G972" s="40"/>
      <c r="H972" s="85">
        <v>340</v>
      </c>
      <c r="I972"/>
      <c r="J972"/>
      <c r="K972"/>
      <c r="L972"/>
      <c r="M972"/>
      <c r="N972"/>
      <c r="O972"/>
    </row>
    <row r="973" spans="1:15">
      <c r="A973" s="36" t="s">
        <v>47</v>
      </c>
      <c r="B973" s="27" t="s">
        <v>13</v>
      </c>
      <c r="C973" s="27">
        <v>7</v>
      </c>
      <c r="D973" s="48">
        <v>1</v>
      </c>
      <c r="E973" s="28" t="s">
        <v>29</v>
      </c>
      <c r="F973" s="16"/>
      <c r="G973" s="40"/>
      <c r="H973" s="85">
        <v>340</v>
      </c>
      <c r="I973"/>
      <c r="J973"/>
      <c r="K973"/>
      <c r="L973"/>
      <c r="M973"/>
      <c r="N973"/>
      <c r="O973"/>
    </row>
    <row r="974" spans="1:15">
      <c r="A974" s="26" t="s">
        <v>47</v>
      </c>
      <c r="B974" s="27" t="s">
        <v>13</v>
      </c>
      <c r="C974" s="27">
        <v>8</v>
      </c>
      <c r="D974" s="48">
        <v>1</v>
      </c>
      <c r="E974" s="28" t="s">
        <v>29</v>
      </c>
      <c r="F974" s="16"/>
      <c r="G974" s="40"/>
      <c r="H974" s="85">
        <v>340</v>
      </c>
      <c r="I974"/>
      <c r="J974"/>
      <c r="K974"/>
      <c r="L974"/>
      <c r="M974"/>
      <c r="N974"/>
      <c r="O974"/>
    </row>
    <row r="975" spans="1:15">
      <c r="A975" s="36" t="s">
        <v>47</v>
      </c>
      <c r="B975" s="27" t="s">
        <v>13</v>
      </c>
      <c r="C975" s="27">
        <v>9</v>
      </c>
      <c r="D975" s="48">
        <v>1</v>
      </c>
      <c r="E975" s="28" t="s">
        <v>29</v>
      </c>
      <c r="F975" s="16"/>
      <c r="G975" s="40"/>
      <c r="H975" s="85">
        <v>340</v>
      </c>
      <c r="I975"/>
      <c r="J975"/>
      <c r="K975"/>
      <c r="L975"/>
      <c r="M975"/>
      <c r="N975"/>
      <c r="O975"/>
    </row>
    <row r="976" spans="1:15">
      <c r="A976" s="26" t="s">
        <v>47</v>
      </c>
      <c r="B976" s="27" t="s">
        <v>13</v>
      </c>
      <c r="C976" s="27">
        <v>10</v>
      </c>
      <c r="D976" s="48">
        <v>1</v>
      </c>
      <c r="E976" s="28" t="s">
        <v>29</v>
      </c>
      <c r="F976" s="16"/>
      <c r="G976" s="40"/>
      <c r="H976" s="85">
        <v>340</v>
      </c>
      <c r="I976"/>
      <c r="J976"/>
      <c r="K976"/>
      <c r="L976"/>
      <c r="M976"/>
      <c r="N976"/>
      <c r="O976"/>
    </row>
    <row r="977" spans="1:20">
      <c r="A977" s="36" t="s">
        <v>47</v>
      </c>
      <c r="B977" s="27" t="s">
        <v>13</v>
      </c>
      <c r="C977" s="27">
        <v>11</v>
      </c>
      <c r="D977" s="48">
        <v>1</v>
      </c>
      <c r="E977" s="28" t="s">
        <v>29</v>
      </c>
      <c r="F977" s="16"/>
      <c r="G977" s="40"/>
      <c r="H977" s="85">
        <v>340</v>
      </c>
      <c r="I977"/>
      <c r="J977"/>
      <c r="K977"/>
      <c r="L977"/>
      <c r="M977"/>
      <c r="N977"/>
      <c r="O977"/>
    </row>
    <row r="978" spans="1:20">
      <c r="A978" s="26" t="s">
        <v>47</v>
      </c>
      <c r="B978" s="27" t="s">
        <v>13</v>
      </c>
      <c r="C978" s="27">
        <v>12</v>
      </c>
      <c r="D978" s="48">
        <v>1</v>
      </c>
      <c r="E978" s="28" t="s">
        <v>29</v>
      </c>
      <c r="F978" s="16"/>
      <c r="G978" s="40"/>
      <c r="H978" s="85">
        <v>340</v>
      </c>
      <c r="I978"/>
      <c r="J978"/>
      <c r="K978"/>
      <c r="L978"/>
      <c r="M978"/>
      <c r="N978"/>
      <c r="O978"/>
    </row>
    <row r="979" spans="1:20">
      <c r="A979" s="36" t="s">
        <v>47</v>
      </c>
      <c r="B979" s="27" t="s">
        <v>13</v>
      </c>
      <c r="C979" s="27">
        <v>13</v>
      </c>
      <c r="D979" s="48">
        <v>1</v>
      </c>
      <c r="E979" s="28" t="s">
        <v>29</v>
      </c>
      <c r="F979" s="16"/>
      <c r="G979" s="40"/>
      <c r="H979" s="85">
        <v>340</v>
      </c>
      <c r="I979"/>
      <c r="J979"/>
      <c r="K979"/>
      <c r="L979"/>
      <c r="M979"/>
      <c r="N979"/>
      <c r="O979"/>
    </row>
    <row r="980" spans="1:20">
      <c r="A980" s="26" t="s">
        <v>47</v>
      </c>
      <c r="B980" s="27" t="s">
        <v>13</v>
      </c>
      <c r="C980" s="27">
        <v>14</v>
      </c>
      <c r="D980" s="48">
        <v>1</v>
      </c>
      <c r="E980" s="28" t="s">
        <v>29</v>
      </c>
      <c r="F980" s="16"/>
      <c r="G980" s="40"/>
      <c r="H980" s="85">
        <v>340</v>
      </c>
      <c r="I980"/>
      <c r="J980"/>
      <c r="K980"/>
      <c r="L980"/>
      <c r="M980"/>
      <c r="N980"/>
      <c r="O980"/>
    </row>
    <row r="981" spans="1:20">
      <c r="A981" s="36" t="s">
        <v>47</v>
      </c>
      <c r="B981" s="27" t="s">
        <v>13</v>
      </c>
      <c r="C981" s="27">
        <v>15</v>
      </c>
      <c r="D981" s="48">
        <v>1</v>
      </c>
      <c r="E981" s="28" t="s">
        <v>29</v>
      </c>
      <c r="F981" s="16"/>
      <c r="G981" s="40"/>
      <c r="H981" s="85">
        <v>340</v>
      </c>
      <c r="I981"/>
      <c r="J981"/>
      <c r="K981"/>
      <c r="L981"/>
      <c r="M981"/>
      <c r="N981"/>
      <c r="O981"/>
    </row>
    <row r="982" spans="1:20" ht="13.5" thickBot="1">
      <c r="A982" s="30" t="s">
        <v>47</v>
      </c>
      <c r="B982" s="31" t="s">
        <v>13</v>
      </c>
      <c r="C982" s="31">
        <v>16</v>
      </c>
      <c r="D982" s="49">
        <v>1</v>
      </c>
      <c r="E982" s="32" t="s">
        <v>29</v>
      </c>
      <c r="F982" s="18"/>
      <c r="G982" s="41"/>
      <c r="H982" s="86">
        <v>340</v>
      </c>
      <c r="I982"/>
      <c r="J982"/>
      <c r="K982"/>
      <c r="L982"/>
      <c r="M982"/>
      <c r="N982"/>
      <c r="O982"/>
    </row>
    <row r="983" spans="1:20">
      <c r="J983" s="10"/>
      <c r="K983" s="11"/>
      <c r="L983" s="12"/>
    </row>
    <row r="984" spans="1:20">
      <c r="J984" s="10"/>
      <c r="K984" s="11"/>
      <c r="L984" s="12"/>
    </row>
    <row r="985" spans="1:20" s="6" customFormat="1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A52:A54"/>
    <mergeCell ref="B52:B54"/>
    <mergeCell ref="C52:C54"/>
    <mergeCell ref="D52:D54"/>
    <mergeCell ref="E52:E54"/>
    <mergeCell ref="H52:H54"/>
    <mergeCell ref="A2:A4"/>
    <mergeCell ref="B2:B4"/>
    <mergeCell ref="C2:C4"/>
    <mergeCell ref="D2:D4"/>
    <mergeCell ref="F52:G52"/>
    <mergeCell ref="E2:F2"/>
    <mergeCell ref="G2:H2"/>
  </mergeCells>
  <conditionalFormatting sqref="F951:G982">
    <cfRule type="cellIs" dxfId="149" priority="37" stopIfTrue="1" operator="lessThan">
      <formula>$H$982</formula>
    </cfRule>
    <cfRule type="cellIs" dxfId="148" priority="44" stopIfTrue="1" operator="greaterThan">
      <formula>$H$982</formula>
    </cfRule>
  </conditionalFormatting>
  <conditionalFormatting sqref="F919:G950">
    <cfRule type="cellIs" dxfId="147" priority="38" stopIfTrue="1" operator="lessThan">
      <formula>$H$950</formula>
    </cfRule>
    <cfRule type="cellIs" dxfId="146" priority="43" stopIfTrue="1" operator="greaterThan">
      <formula>$H$950</formula>
    </cfRule>
  </conditionalFormatting>
  <conditionalFormatting sqref="F855:G886">
    <cfRule type="cellIs" dxfId="145" priority="41" stopIfTrue="1" operator="lessThan">
      <formula>$H$886</formula>
    </cfRule>
  </conditionalFormatting>
  <conditionalFormatting sqref="F887:G918">
    <cfRule type="cellIs" dxfId="144" priority="39" stopIfTrue="1" operator="lessThan">
      <formula>$H$918</formula>
    </cfRule>
  </conditionalFormatting>
  <conditionalFormatting sqref="F823:G854">
    <cfRule type="cellIs" dxfId="143" priority="36" stopIfTrue="1" operator="lessThan">
      <formula>$H$854</formula>
    </cfRule>
  </conditionalFormatting>
  <conditionalFormatting sqref="F791:G822">
    <cfRule type="cellIs" dxfId="142" priority="35" stopIfTrue="1" operator="lessThan">
      <formula>$H$822</formula>
    </cfRule>
  </conditionalFormatting>
  <conditionalFormatting sqref="F759:G790">
    <cfRule type="cellIs" dxfId="141" priority="34" stopIfTrue="1" operator="lessThan">
      <formula>$H$790</formula>
    </cfRule>
  </conditionalFormatting>
  <conditionalFormatting sqref="F727:G758">
    <cfRule type="cellIs" dxfId="140" priority="33" stopIfTrue="1" operator="lessThan">
      <formula>$H$758</formula>
    </cfRule>
  </conditionalFormatting>
  <conditionalFormatting sqref="F695:G726">
    <cfRule type="cellIs" dxfId="139" priority="32" stopIfTrue="1" operator="lessThan">
      <formula>$H$726</formula>
    </cfRule>
  </conditionalFormatting>
  <conditionalFormatting sqref="F663:G694">
    <cfRule type="cellIs" dxfId="138" priority="31" stopIfTrue="1" operator="lessThan">
      <formula>$H$694</formula>
    </cfRule>
  </conditionalFormatting>
  <conditionalFormatting sqref="F631:G662">
    <cfRule type="cellIs" dxfId="137" priority="30" stopIfTrue="1" operator="lessThan">
      <formula>$H$662</formula>
    </cfRule>
  </conditionalFormatting>
  <conditionalFormatting sqref="F599:G630">
    <cfRule type="cellIs" dxfId="136" priority="29" stopIfTrue="1" operator="lessThan">
      <formula>$H$630</formula>
    </cfRule>
  </conditionalFormatting>
  <conditionalFormatting sqref="F567:G598">
    <cfRule type="cellIs" dxfId="135" priority="28" stopIfTrue="1" operator="lessThan">
      <formula>$H$598</formula>
    </cfRule>
  </conditionalFormatting>
  <conditionalFormatting sqref="F535:G566">
    <cfRule type="cellIs" dxfId="134" priority="27" stopIfTrue="1" operator="lessThan">
      <formula>$H$566</formula>
    </cfRule>
  </conditionalFormatting>
  <conditionalFormatting sqref="F503:G534">
    <cfRule type="cellIs" dxfId="133" priority="26" stopIfTrue="1" operator="lessThan">
      <formula>$H$534</formula>
    </cfRule>
  </conditionalFormatting>
  <conditionalFormatting sqref="F471:G502">
    <cfRule type="cellIs" dxfId="132" priority="25" stopIfTrue="1" operator="lessThan">
      <formula>$H$502</formula>
    </cfRule>
  </conditionalFormatting>
  <conditionalFormatting sqref="F439:G470">
    <cfRule type="cellIs" dxfId="131" priority="24" stopIfTrue="1" operator="lessThan">
      <formula>$H$470</formula>
    </cfRule>
  </conditionalFormatting>
  <conditionalFormatting sqref="F311:G438">
    <cfRule type="cellIs" dxfId="130" priority="23" stopIfTrue="1" operator="lessThan">
      <formula>$H$438</formula>
    </cfRule>
  </conditionalFormatting>
  <conditionalFormatting sqref="F183:G310">
    <cfRule type="cellIs" dxfId="129" priority="22" stopIfTrue="1" operator="lessThan">
      <formula>$H$310</formula>
    </cfRule>
  </conditionalFormatting>
  <conditionalFormatting sqref="F55:G182">
    <cfRule type="cellIs" dxfId="128" priority="21" stopIfTrue="1" operator="lessThan">
      <formula>$H$182</formula>
    </cfRule>
  </conditionalFormatting>
  <conditionalFormatting sqref="E49:H50">
    <cfRule type="cellIs" dxfId="127" priority="20" stopIfTrue="1" operator="lessThan">
      <formula>$I$50</formula>
    </cfRule>
  </conditionalFormatting>
  <conditionalFormatting sqref="E47:H48">
    <cfRule type="cellIs" dxfId="126" priority="19" stopIfTrue="1" operator="lessThan">
      <formula>$I$48</formula>
    </cfRule>
  </conditionalFormatting>
  <conditionalFormatting sqref="E45:H46">
    <cfRule type="cellIs" dxfId="125" priority="18" stopIfTrue="1" operator="lessThan">
      <formula>$I$46</formula>
    </cfRule>
  </conditionalFormatting>
  <conditionalFormatting sqref="E43:H44">
    <cfRule type="cellIs" dxfId="124" priority="17" stopIfTrue="1" operator="lessThan">
      <formula>$I$44</formula>
    </cfRule>
  </conditionalFormatting>
  <conditionalFormatting sqref="E41:H42">
    <cfRule type="cellIs" dxfId="123" priority="16" stopIfTrue="1" operator="lessThan">
      <formula>$I$42</formula>
    </cfRule>
  </conditionalFormatting>
  <conditionalFormatting sqref="E39:H40">
    <cfRule type="cellIs" dxfId="122" priority="15" stopIfTrue="1" operator="lessThan">
      <formula>$I$40</formula>
    </cfRule>
  </conditionalFormatting>
  <conditionalFormatting sqref="E37:H38">
    <cfRule type="cellIs" dxfId="121" priority="14" stopIfTrue="1" operator="lessThan">
      <formula>$I$38</formula>
    </cfRule>
  </conditionalFormatting>
  <conditionalFormatting sqref="E35:H36">
    <cfRule type="cellIs" dxfId="120" priority="13" stopIfTrue="1" operator="lessThan">
      <formula>$I$36</formula>
    </cfRule>
  </conditionalFormatting>
  <conditionalFormatting sqref="E33:H34">
    <cfRule type="cellIs" dxfId="119" priority="12" stopIfTrue="1" operator="lessThan">
      <formula>$I$34</formula>
    </cfRule>
  </conditionalFormatting>
  <conditionalFormatting sqref="E31:H32">
    <cfRule type="cellIs" dxfId="118" priority="11" stopIfTrue="1" operator="lessThan">
      <formula>$I$32</formula>
    </cfRule>
  </conditionalFormatting>
  <conditionalFormatting sqref="E29:H30">
    <cfRule type="cellIs" dxfId="117" priority="10" stopIfTrue="1" operator="lessThan">
      <formula>$I$30</formula>
    </cfRule>
  </conditionalFormatting>
  <conditionalFormatting sqref="E27:H28">
    <cfRule type="cellIs" dxfId="116" priority="9" stopIfTrue="1" operator="lessThan">
      <formula>$I$28</formula>
    </cfRule>
  </conditionalFormatting>
  <conditionalFormatting sqref="E25:H26">
    <cfRule type="cellIs" dxfId="115" priority="8" stopIfTrue="1" operator="lessThan">
      <formula>$I$26</formula>
    </cfRule>
  </conditionalFormatting>
  <conditionalFormatting sqref="E23:H24">
    <cfRule type="cellIs" dxfId="114" priority="7" stopIfTrue="1" operator="lessThan">
      <formula>$I$24</formula>
    </cfRule>
  </conditionalFormatting>
  <conditionalFormatting sqref="E21:H22">
    <cfRule type="cellIs" dxfId="113" priority="6" stopIfTrue="1" operator="lessThan">
      <formula>$I$22</formula>
    </cfRule>
  </conditionalFormatting>
  <conditionalFormatting sqref="E19:H20">
    <cfRule type="cellIs" dxfId="112" priority="5" stopIfTrue="1" operator="lessThan">
      <formula>$I$20</formula>
    </cfRule>
  </conditionalFormatting>
  <conditionalFormatting sqref="E17:H18">
    <cfRule type="cellIs" dxfId="111" priority="4" stopIfTrue="1" operator="lessThan">
      <formula>$I$18</formula>
    </cfRule>
  </conditionalFormatting>
  <conditionalFormatting sqref="E13:H16">
    <cfRule type="cellIs" dxfId="110" priority="3" stopIfTrue="1" operator="lessThan">
      <formula>$I$16</formula>
    </cfRule>
  </conditionalFormatting>
  <conditionalFormatting sqref="E9:H12">
    <cfRule type="cellIs" dxfId="109" priority="2" stopIfTrue="1" operator="lessThan">
      <formula>$I$12</formula>
    </cfRule>
  </conditionalFormatting>
  <conditionalFormatting sqref="E5:H8">
    <cfRule type="cellIs" dxfId="108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14"/>
  <sheetViews>
    <sheetView workbookViewId="0">
      <selection activeCell="L36" sqref="L36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</cols>
  <sheetData>
    <row r="1" spans="1:9" ht="13.5" thickBot="1"/>
    <row r="2" spans="1:9" ht="12.75" customHeight="1">
      <c r="A2" s="165" t="s">
        <v>8</v>
      </c>
      <c r="B2" s="168" t="s">
        <v>10</v>
      </c>
      <c r="C2" s="171" t="s">
        <v>27</v>
      </c>
      <c r="D2" s="174" t="s">
        <v>84</v>
      </c>
      <c r="E2" s="192" t="s">
        <v>18</v>
      </c>
      <c r="F2" s="193"/>
      <c r="G2" s="192" t="s">
        <v>30</v>
      </c>
      <c r="H2" s="193"/>
      <c r="I2" s="194" t="s">
        <v>65</v>
      </c>
    </row>
    <row r="3" spans="1:9">
      <c r="A3" s="166"/>
      <c r="B3" s="169"/>
      <c r="C3" s="172"/>
      <c r="D3" s="175"/>
      <c r="E3" s="98" t="s">
        <v>25</v>
      </c>
      <c r="F3" s="99" t="s">
        <v>26</v>
      </c>
      <c r="G3" s="102" t="s">
        <v>25</v>
      </c>
      <c r="H3" s="99" t="s">
        <v>26</v>
      </c>
      <c r="I3" s="195"/>
    </row>
    <row r="4" spans="1:9" ht="13.5" thickBot="1">
      <c r="A4" s="167"/>
      <c r="B4" s="170"/>
      <c r="C4" s="173"/>
      <c r="D4" s="176"/>
      <c r="E4" s="105" t="s">
        <v>59</v>
      </c>
      <c r="F4" s="106" t="s">
        <v>59</v>
      </c>
      <c r="G4" s="105" t="s">
        <v>59</v>
      </c>
      <c r="H4" s="106" t="s">
        <v>59</v>
      </c>
      <c r="I4" s="196"/>
    </row>
    <row r="5" spans="1:9">
      <c r="A5" s="23" t="s">
        <v>83</v>
      </c>
      <c r="B5" s="24" t="s">
        <v>12</v>
      </c>
      <c r="C5" s="46">
        <v>3</v>
      </c>
      <c r="D5" s="46">
        <v>1</v>
      </c>
      <c r="E5" s="14" t="e">
        <f t="shared" ref="E5" si="0">MEDIAN(F25:F40)</f>
        <v>#NUM!</v>
      </c>
      <c r="F5" s="20" t="e">
        <f>MEDIAN(G25:G40)</f>
        <v>#NUM!</v>
      </c>
      <c r="G5" s="15" t="e">
        <f t="shared" ref="G5" si="1">AVERAGE(F25:F40)</f>
        <v>#DIV/0!</v>
      </c>
      <c r="H5" s="20" t="e">
        <f>AVERAGE(G25:G40)</f>
        <v>#DIV/0!</v>
      </c>
      <c r="I5" s="107">
        <v>6</v>
      </c>
    </row>
    <row r="6" spans="1:9">
      <c r="A6" s="26" t="s">
        <v>83</v>
      </c>
      <c r="B6" s="27" t="s">
        <v>12</v>
      </c>
      <c r="C6" s="48">
        <v>3</v>
      </c>
      <c r="D6" s="48">
        <v>7</v>
      </c>
      <c r="E6" s="16" t="e">
        <f t="shared" ref="E6" si="2">MEDIAN(F41:F56)</f>
        <v>#NUM!</v>
      </c>
      <c r="F6" s="21" t="e">
        <f>MEDIAN(G41:G56)</f>
        <v>#NUM!</v>
      </c>
      <c r="G6" s="17" t="e">
        <f t="shared" ref="G6" si="3">AVERAGE(F41:F56)</f>
        <v>#DIV/0!</v>
      </c>
      <c r="H6" s="21" t="e">
        <f>AVERAGE(G41:G56)</f>
        <v>#DIV/0!</v>
      </c>
      <c r="I6" s="65">
        <v>6</v>
      </c>
    </row>
    <row r="7" spans="1:9">
      <c r="A7" s="26" t="s">
        <v>83</v>
      </c>
      <c r="B7" s="29" t="s">
        <v>12</v>
      </c>
      <c r="C7" s="47">
        <v>3</v>
      </c>
      <c r="D7" s="47">
        <v>11</v>
      </c>
      <c r="E7" s="16" t="e">
        <f t="shared" ref="E7" si="4">MEDIAN(F57:F72)</f>
        <v>#NUM!</v>
      </c>
      <c r="F7" s="21" t="e">
        <f>MEDIAN(G57:G72)</f>
        <v>#NUM!</v>
      </c>
      <c r="G7" s="17" t="e">
        <f t="shared" ref="G7" si="5">AVERAGE(F57:F72)</f>
        <v>#DIV/0!</v>
      </c>
      <c r="H7" s="21" t="e">
        <f>AVERAGE(G57:G72)</f>
        <v>#DIV/0!</v>
      </c>
      <c r="I7" s="65">
        <v>6</v>
      </c>
    </row>
    <row r="8" spans="1:9">
      <c r="A8" s="26" t="s">
        <v>83</v>
      </c>
      <c r="B8" s="27" t="s">
        <v>12</v>
      </c>
      <c r="C8" s="48">
        <v>3</v>
      </c>
      <c r="D8" s="48">
        <v>15</v>
      </c>
      <c r="E8" s="16" t="e">
        <f t="shared" ref="E8" si="6">MEDIAN(F73:F88)</f>
        <v>#NUM!</v>
      </c>
      <c r="F8" s="21" t="e">
        <f>MEDIAN(G73:G88)</f>
        <v>#NUM!</v>
      </c>
      <c r="G8" s="17" t="e">
        <f t="shared" ref="G8" si="7">AVERAGE(F73:F88)</f>
        <v>#DIV/0!</v>
      </c>
      <c r="H8" s="21" t="e">
        <f>AVERAGE(G73:G88)</f>
        <v>#DIV/0!</v>
      </c>
      <c r="I8" s="65">
        <v>6</v>
      </c>
    </row>
    <row r="9" spans="1:9">
      <c r="A9" s="26" t="s">
        <v>83</v>
      </c>
      <c r="B9" s="27" t="s">
        <v>12</v>
      </c>
      <c r="C9" s="48">
        <v>3</v>
      </c>
      <c r="D9" s="48">
        <v>20</v>
      </c>
      <c r="E9" s="16" t="e">
        <f t="shared" ref="E9" si="8">MEDIAN(F89:F104)</f>
        <v>#NUM!</v>
      </c>
      <c r="F9" s="21" t="e">
        <f>MEDIAN(G89:G104)</f>
        <v>#NUM!</v>
      </c>
      <c r="G9" s="17" t="e">
        <f t="shared" ref="G9" si="9">AVERAGE(F89:F104)</f>
        <v>#DIV/0!</v>
      </c>
      <c r="H9" s="21" t="e">
        <f>AVERAGE(G89:G104)</f>
        <v>#DIV/0!</v>
      </c>
      <c r="I9" s="65">
        <v>6</v>
      </c>
    </row>
    <row r="10" spans="1:9">
      <c r="A10" s="26" t="s">
        <v>83</v>
      </c>
      <c r="B10" s="27" t="s">
        <v>12</v>
      </c>
      <c r="C10" s="48">
        <v>3</v>
      </c>
      <c r="D10" s="48">
        <v>26</v>
      </c>
      <c r="E10" s="16" t="e">
        <f t="shared" ref="E10" si="10">MEDIAN(F105:F120)</f>
        <v>#NUM!</v>
      </c>
      <c r="F10" s="21" t="e">
        <f>MEDIAN(G105:G120)</f>
        <v>#NUM!</v>
      </c>
      <c r="G10" s="17" t="e">
        <f t="shared" ref="G10" si="11">AVERAGE(F105:F120)</f>
        <v>#DIV/0!</v>
      </c>
      <c r="H10" s="21" t="e">
        <f>AVERAGE(G105:G120)</f>
        <v>#DIV/0!</v>
      </c>
      <c r="I10" s="65">
        <v>6</v>
      </c>
    </row>
    <row r="11" spans="1:9">
      <c r="A11" s="26" t="s">
        <v>83</v>
      </c>
      <c r="B11" s="27" t="s">
        <v>12</v>
      </c>
      <c r="C11" s="48">
        <v>3</v>
      </c>
      <c r="D11" s="48">
        <v>32</v>
      </c>
      <c r="E11" s="16" t="e">
        <f t="shared" ref="E11" si="12">MEDIAN(F121:F136)</f>
        <v>#NUM!</v>
      </c>
      <c r="F11" s="21" t="e">
        <f>MEDIAN(G121:G136)</f>
        <v>#NUM!</v>
      </c>
      <c r="G11" s="17" t="e">
        <f t="shared" ref="G11" si="13">AVERAGE(F121:F136)</f>
        <v>#DIV/0!</v>
      </c>
      <c r="H11" s="21" t="e">
        <f>AVERAGE(G121:G136)</f>
        <v>#DIV/0!</v>
      </c>
      <c r="I11" s="65">
        <v>6</v>
      </c>
    </row>
    <row r="12" spans="1:9">
      <c r="A12" s="26" t="s">
        <v>83</v>
      </c>
      <c r="B12" s="27" t="s">
        <v>12</v>
      </c>
      <c r="C12" s="48">
        <v>3</v>
      </c>
      <c r="D12" s="48">
        <v>34</v>
      </c>
      <c r="E12" s="16" t="e">
        <f t="shared" ref="E12" si="14">MEDIAN(F137:F152)</f>
        <v>#NUM!</v>
      </c>
      <c r="F12" s="21" t="e">
        <f>MEDIAN(G137:G152)</f>
        <v>#NUM!</v>
      </c>
      <c r="G12" s="17" t="e">
        <f t="shared" ref="G12" si="15">AVERAGE(F137:F152)</f>
        <v>#DIV/0!</v>
      </c>
      <c r="H12" s="21" t="e">
        <f>AVERAGE(G137:G152)</f>
        <v>#DIV/0!</v>
      </c>
      <c r="I12" s="65">
        <v>6</v>
      </c>
    </row>
    <row r="13" spans="1:9">
      <c r="A13" s="26" t="s">
        <v>83</v>
      </c>
      <c r="B13" s="27" t="s">
        <v>13</v>
      </c>
      <c r="C13" s="48">
        <v>3</v>
      </c>
      <c r="D13" s="48">
        <v>1</v>
      </c>
      <c r="E13" s="16" t="e">
        <f>MEDIAN(G281:G5753)</f>
        <v>#NUM!</v>
      </c>
      <c r="F13" s="21" t="e">
        <f>MEDIAN(I680:I6265)</f>
        <v>#NUM!</v>
      </c>
      <c r="G13" s="17" t="e">
        <f t="shared" ref="G13" si="16">AVERAGE(F153:F168)</f>
        <v>#DIV/0!</v>
      </c>
      <c r="H13" s="21" t="e">
        <f>AVERAGE(G153:G168)</f>
        <v>#DIV/0!</v>
      </c>
      <c r="I13" s="65">
        <v>6</v>
      </c>
    </row>
    <row r="14" spans="1:9">
      <c r="A14" s="26" t="s">
        <v>83</v>
      </c>
      <c r="B14" s="27" t="s">
        <v>13</v>
      </c>
      <c r="C14" s="48">
        <v>3</v>
      </c>
      <c r="D14" s="48">
        <v>7</v>
      </c>
      <c r="E14" s="16" t="e">
        <f t="shared" ref="E14" si="17">MEDIAN(F169:F184)</f>
        <v>#NUM!</v>
      </c>
      <c r="F14" s="21" t="e">
        <f>MEDIAN(G169:G184)</f>
        <v>#NUM!</v>
      </c>
      <c r="G14" s="17" t="e">
        <f t="shared" ref="G14" si="18">AVERAGE(F169:F184)</f>
        <v>#DIV/0!</v>
      </c>
      <c r="H14" s="21" t="e">
        <f>AVERAGE(G169:G184)</f>
        <v>#DIV/0!</v>
      </c>
      <c r="I14" s="65">
        <v>6</v>
      </c>
    </row>
    <row r="15" spans="1:9">
      <c r="A15" s="26" t="s">
        <v>83</v>
      </c>
      <c r="B15" s="27" t="s">
        <v>13</v>
      </c>
      <c r="C15" s="48">
        <v>3</v>
      </c>
      <c r="D15" s="48">
        <v>11</v>
      </c>
      <c r="E15" s="16" t="e">
        <f t="shared" ref="E15" si="19">MEDIAN(F185:F200)</f>
        <v>#NUM!</v>
      </c>
      <c r="F15" s="21" t="e">
        <f>MEDIAN(G185:G200)</f>
        <v>#NUM!</v>
      </c>
      <c r="G15" s="17" t="e">
        <f t="shared" ref="G15" si="20">AVERAGE(F185:F200)</f>
        <v>#DIV/0!</v>
      </c>
      <c r="H15" s="21" t="e">
        <f>AVERAGE(G185:G200)</f>
        <v>#DIV/0!</v>
      </c>
      <c r="I15" s="65">
        <v>6</v>
      </c>
    </row>
    <row r="16" spans="1:9">
      <c r="A16" s="26" t="s">
        <v>83</v>
      </c>
      <c r="B16" s="27" t="s">
        <v>13</v>
      </c>
      <c r="C16" s="48">
        <v>3</v>
      </c>
      <c r="D16" s="48">
        <v>15</v>
      </c>
      <c r="E16" s="16" t="e">
        <f t="shared" ref="E16" si="21">MEDIAN(F201:F216)</f>
        <v>#NUM!</v>
      </c>
      <c r="F16" s="21" t="e">
        <f>MEDIAN(G201:G216)</f>
        <v>#NUM!</v>
      </c>
      <c r="G16" s="17" t="e">
        <f t="shared" ref="G16" si="22">AVERAGE(F201:F216)</f>
        <v>#DIV/0!</v>
      </c>
      <c r="H16" s="21" t="e">
        <f>AVERAGE(G201:G216)</f>
        <v>#DIV/0!</v>
      </c>
      <c r="I16" s="65">
        <v>6</v>
      </c>
    </row>
    <row r="17" spans="1:10">
      <c r="A17" s="26" t="s">
        <v>83</v>
      </c>
      <c r="B17" s="29" t="s">
        <v>13</v>
      </c>
      <c r="C17" s="48">
        <v>3</v>
      </c>
      <c r="D17" s="48">
        <v>20</v>
      </c>
      <c r="E17" s="16" t="e">
        <f t="shared" ref="E17" si="23">MEDIAN(F217:F232)</f>
        <v>#NUM!</v>
      </c>
      <c r="F17" s="21" t="e">
        <f>MEDIAN(G217:G232)</f>
        <v>#NUM!</v>
      </c>
      <c r="G17" s="17" t="e">
        <f t="shared" ref="G17" si="24">AVERAGE(F217:F232)</f>
        <v>#DIV/0!</v>
      </c>
      <c r="H17" s="21" t="e">
        <f>AVERAGE(G217:G232)</f>
        <v>#DIV/0!</v>
      </c>
      <c r="I17" s="65">
        <v>6</v>
      </c>
    </row>
    <row r="18" spans="1:10">
      <c r="A18" s="27" t="s">
        <v>83</v>
      </c>
      <c r="B18" s="27" t="s">
        <v>13</v>
      </c>
      <c r="C18" s="27">
        <v>3</v>
      </c>
      <c r="D18" s="48">
        <v>26</v>
      </c>
      <c r="E18" s="16" t="e">
        <f t="shared" ref="E18" si="25">MEDIAN(F233:F248)</f>
        <v>#NUM!</v>
      </c>
      <c r="F18" s="21" t="e">
        <f>MEDIAN(G233:G248)</f>
        <v>#NUM!</v>
      </c>
      <c r="G18" s="17" t="e">
        <f t="shared" ref="G18" si="26">AVERAGE(F233:F248)</f>
        <v>#DIV/0!</v>
      </c>
      <c r="H18" s="21" t="e">
        <f>AVERAGE(G233:G248)</f>
        <v>#DIV/0!</v>
      </c>
      <c r="I18" s="65">
        <v>6</v>
      </c>
    </row>
    <row r="19" spans="1:10">
      <c r="A19" s="27" t="s">
        <v>83</v>
      </c>
      <c r="B19" s="27" t="s">
        <v>13</v>
      </c>
      <c r="C19" s="27">
        <v>3</v>
      </c>
      <c r="D19" s="48">
        <v>32</v>
      </c>
      <c r="E19" s="16" t="e">
        <f t="shared" ref="E19" si="27">MEDIAN(F249:F264)</f>
        <v>#NUM!</v>
      </c>
      <c r="F19" s="21" t="e">
        <f>MEDIAN(G249:G264)</f>
        <v>#NUM!</v>
      </c>
      <c r="G19" s="17" t="e">
        <f t="shared" ref="G19" si="28">AVERAGE(F248:F264)</f>
        <v>#DIV/0!</v>
      </c>
      <c r="H19" s="21" t="e">
        <f>AVERAGE(G248:G264)</f>
        <v>#DIV/0!</v>
      </c>
      <c r="I19" s="65">
        <v>6</v>
      </c>
    </row>
    <row r="20" spans="1:10" ht="12.75" customHeight="1" thickBot="1">
      <c r="A20" s="31" t="s">
        <v>83</v>
      </c>
      <c r="B20" s="31" t="s">
        <v>13</v>
      </c>
      <c r="C20" s="31">
        <v>3</v>
      </c>
      <c r="D20" s="49">
        <v>34</v>
      </c>
      <c r="E20" s="18" t="e">
        <f t="shared" ref="E20" si="29">MEDIAN(F265:F280)</f>
        <v>#NUM!</v>
      </c>
      <c r="F20" s="22" t="e">
        <f>MEDIAN(G265:G280)</f>
        <v>#NUM!</v>
      </c>
      <c r="G20" s="19" t="e">
        <f t="shared" ref="G20" si="30">AVERAGE(F265:F280)</f>
        <v>#DIV/0!</v>
      </c>
      <c r="H20" s="22" t="e">
        <f>AVERAGE(G265:G280)</f>
        <v>#DIV/0!</v>
      </c>
      <c r="I20" s="66">
        <v>6</v>
      </c>
    </row>
    <row r="21" spans="1:10" ht="13.5" thickBot="1"/>
    <row r="22" spans="1:10">
      <c r="A22" s="165" t="s">
        <v>8</v>
      </c>
      <c r="B22" s="168" t="s">
        <v>10</v>
      </c>
      <c r="C22" s="168" t="s">
        <v>27</v>
      </c>
      <c r="D22" s="171" t="s">
        <v>84</v>
      </c>
      <c r="E22" s="174" t="s">
        <v>11</v>
      </c>
      <c r="F22" s="190" t="s">
        <v>19</v>
      </c>
      <c r="G22" s="191"/>
      <c r="H22" s="194" t="s">
        <v>65</v>
      </c>
      <c r="I22" s="13"/>
      <c r="J22" s="13" t="s">
        <v>31</v>
      </c>
    </row>
    <row r="23" spans="1:10">
      <c r="A23" s="166"/>
      <c r="B23" s="169"/>
      <c r="C23" s="169"/>
      <c r="D23" s="172"/>
      <c r="E23" s="175"/>
      <c r="F23" s="101" t="s">
        <v>25</v>
      </c>
      <c r="G23" s="101" t="s">
        <v>26</v>
      </c>
      <c r="H23" s="195"/>
      <c r="I23" s="13"/>
      <c r="J23" s="13" t="s">
        <v>92</v>
      </c>
    </row>
    <row r="24" spans="1:10" ht="13.5" thickBot="1">
      <c r="A24" s="186"/>
      <c r="B24" s="187"/>
      <c r="C24" s="187"/>
      <c r="D24" s="188"/>
      <c r="E24" s="189"/>
      <c r="F24" s="58" t="s">
        <v>59</v>
      </c>
      <c r="G24" s="35" t="s">
        <v>59</v>
      </c>
      <c r="H24" s="196"/>
      <c r="I24" s="13"/>
      <c r="J24" s="13" t="s">
        <v>86</v>
      </c>
    </row>
    <row r="25" spans="1:10">
      <c r="A25" s="36" t="s">
        <v>83</v>
      </c>
      <c r="B25" s="29" t="s">
        <v>12</v>
      </c>
      <c r="C25" s="29">
        <v>3</v>
      </c>
      <c r="D25" s="47">
        <v>1</v>
      </c>
      <c r="E25" s="37">
        <v>1</v>
      </c>
      <c r="F25" s="43"/>
      <c r="G25" s="43"/>
      <c r="H25" s="108">
        <v>6</v>
      </c>
      <c r="I25" s="13"/>
      <c r="J25" s="13" t="s">
        <v>58</v>
      </c>
    </row>
    <row r="26" spans="1:10">
      <c r="A26" s="26" t="s">
        <v>83</v>
      </c>
      <c r="B26" s="27" t="s">
        <v>12</v>
      </c>
      <c r="C26" s="27">
        <v>3</v>
      </c>
      <c r="D26" s="48">
        <v>1</v>
      </c>
      <c r="E26" s="28">
        <v>2</v>
      </c>
      <c r="F26" s="21"/>
      <c r="G26" s="21"/>
      <c r="H26" s="109">
        <v>6</v>
      </c>
      <c r="I26" s="13"/>
      <c r="J26" s="13" t="s">
        <v>35</v>
      </c>
    </row>
    <row r="27" spans="1:10">
      <c r="A27" s="26" t="s">
        <v>83</v>
      </c>
      <c r="B27" s="27" t="s">
        <v>12</v>
      </c>
      <c r="C27" s="27">
        <v>3</v>
      </c>
      <c r="D27" s="48">
        <v>1</v>
      </c>
      <c r="E27" s="28">
        <v>3</v>
      </c>
      <c r="F27" s="21"/>
      <c r="G27" s="21"/>
      <c r="H27" s="109">
        <v>6</v>
      </c>
      <c r="I27" s="13"/>
      <c r="J27" s="13" t="s">
        <v>55</v>
      </c>
    </row>
    <row r="28" spans="1:10">
      <c r="A28" s="26" t="s">
        <v>83</v>
      </c>
      <c r="B28" s="27" t="s">
        <v>12</v>
      </c>
      <c r="C28" s="27">
        <v>3</v>
      </c>
      <c r="D28" s="48">
        <v>1</v>
      </c>
      <c r="E28" s="28">
        <v>4</v>
      </c>
      <c r="F28" s="21"/>
      <c r="G28" s="21"/>
      <c r="H28" s="109">
        <v>6</v>
      </c>
      <c r="I28"/>
    </row>
    <row r="29" spans="1:10">
      <c r="A29" s="26" t="s">
        <v>83</v>
      </c>
      <c r="B29" s="27" t="s">
        <v>12</v>
      </c>
      <c r="C29" s="27">
        <v>3</v>
      </c>
      <c r="D29" s="48">
        <v>1</v>
      </c>
      <c r="E29" s="28">
        <v>5</v>
      </c>
      <c r="F29" s="21"/>
      <c r="G29" s="21"/>
      <c r="H29" s="109">
        <v>6</v>
      </c>
      <c r="I29"/>
    </row>
    <row r="30" spans="1:10">
      <c r="A30" s="26" t="s">
        <v>83</v>
      </c>
      <c r="B30" s="27" t="s">
        <v>12</v>
      </c>
      <c r="C30" s="27">
        <v>3</v>
      </c>
      <c r="D30" s="48">
        <v>1</v>
      </c>
      <c r="E30" s="28">
        <v>6</v>
      </c>
      <c r="F30" s="21"/>
      <c r="G30" s="21"/>
      <c r="H30" s="109">
        <v>6</v>
      </c>
      <c r="I30"/>
    </row>
    <row r="31" spans="1:10">
      <c r="A31" s="26" t="s">
        <v>83</v>
      </c>
      <c r="B31" s="27" t="s">
        <v>12</v>
      </c>
      <c r="C31" s="27">
        <v>3</v>
      </c>
      <c r="D31" s="48">
        <v>1</v>
      </c>
      <c r="E31" s="28">
        <v>7</v>
      </c>
      <c r="F31" s="21"/>
      <c r="G31" s="21"/>
      <c r="H31" s="109">
        <v>6</v>
      </c>
      <c r="I31"/>
    </row>
    <row r="32" spans="1:10">
      <c r="A32" s="26" t="s">
        <v>83</v>
      </c>
      <c r="B32" s="27" t="s">
        <v>12</v>
      </c>
      <c r="C32" s="27">
        <v>3</v>
      </c>
      <c r="D32" s="48">
        <v>1</v>
      </c>
      <c r="E32" s="28">
        <v>8</v>
      </c>
      <c r="F32" s="21"/>
      <c r="G32" s="21"/>
      <c r="H32" s="109">
        <v>6</v>
      </c>
      <c r="I32"/>
    </row>
    <row r="33" spans="1:9">
      <c r="A33" s="26" t="s">
        <v>83</v>
      </c>
      <c r="B33" s="27" t="s">
        <v>12</v>
      </c>
      <c r="C33" s="27">
        <v>3</v>
      </c>
      <c r="D33" s="48">
        <v>1</v>
      </c>
      <c r="E33" s="28">
        <v>9</v>
      </c>
      <c r="F33" s="21"/>
      <c r="G33" s="21"/>
      <c r="H33" s="109">
        <v>6</v>
      </c>
      <c r="I33"/>
    </row>
    <row r="34" spans="1:9">
      <c r="A34" s="26" t="s">
        <v>83</v>
      </c>
      <c r="B34" s="27" t="s">
        <v>12</v>
      </c>
      <c r="C34" s="27">
        <v>3</v>
      </c>
      <c r="D34" s="48">
        <v>1</v>
      </c>
      <c r="E34" s="28">
        <v>10</v>
      </c>
      <c r="F34" s="21"/>
      <c r="G34" s="21"/>
      <c r="H34" s="109">
        <v>6</v>
      </c>
      <c r="I34"/>
    </row>
    <row r="35" spans="1:9">
      <c r="A35" s="26" t="s">
        <v>83</v>
      </c>
      <c r="B35" s="27" t="s">
        <v>12</v>
      </c>
      <c r="C35" s="27">
        <v>3</v>
      </c>
      <c r="D35" s="48">
        <v>1</v>
      </c>
      <c r="E35" s="28">
        <v>11</v>
      </c>
      <c r="F35" s="21"/>
      <c r="G35" s="21"/>
      <c r="H35" s="109">
        <v>6</v>
      </c>
      <c r="I35"/>
    </row>
    <row r="36" spans="1:9">
      <c r="A36" s="26" t="s">
        <v>83</v>
      </c>
      <c r="B36" s="27" t="s">
        <v>12</v>
      </c>
      <c r="C36" s="27">
        <v>3</v>
      </c>
      <c r="D36" s="48">
        <v>1</v>
      </c>
      <c r="E36" s="28">
        <v>12</v>
      </c>
      <c r="F36" s="21"/>
      <c r="G36" s="21"/>
      <c r="H36" s="109">
        <v>6</v>
      </c>
      <c r="I36"/>
    </row>
    <row r="37" spans="1:9">
      <c r="A37" s="26" t="s">
        <v>83</v>
      </c>
      <c r="B37" s="27" t="s">
        <v>12</v>
      </c>
      <c r="C37" s="27">
        <v>3</v>
      </c>
      <c r="D37" s="48">
        <v>1</v>
      </c>
      <c r="E37" s="28">
        <v>13</v>
      </c>
      <c r="F37" s="21"/>
      <c r="G37" s="21"/>
      <c r="H37" s="109">
        <v>6</v>
      </c>
      <c r="I37"/>
    </row>
    <row r="38" spans="1:9">
      <c r="A38" s="26" t="s">
        <v>83</v>
      </c>
      <c r="B38" s="27" t="s">
        <v>12</v>
      </c>
      <c r="C38" s="27">
        <v>3</v>
      </c>
      <c r="D38" s="48">
        <v>1</v>
      </c>
      <c r="E38" s="28">
        <v>14</v>
      </c>
      <c r="F38" s="21"/>
      <c r="G38" s="21"/>
      <c r="H38" s="109">
        <v>6</v>
      </c>
      <c r="I38"/>
    </row>
    <row r="39" spans="1:9">
      <c r="A39" s="26" t="s">
        <v>83</v>
      </c>
      <c r="B39" s="27" t="s">
        <v>13</v>
      </c>
      <c r="C39" s="27">
        <v>3</v>
      </c>
      <c r="D39" s="48">
        <v>1</v>
      </c>
      <c r="E39" s="28">
        <v>15</v>
      </c>
      <c r="F39" s="21"/>
      <c r="G39" s="21"/>
      <c r="H39" s="109">
        <v>6</v>
      </c>
      <c r="I39"/>
    </row>
    <row r="40" spans="1:9">
      <c r="A40" s="26" t="s">
        <v>83</v>
      </c>
      <c r="B40" s="27" t="s">
        <v>13</v>
      </c>
      <c r="C40" s="27">
        <v>3</v>
      </c>
      <c r="D40" s="48">
        <v>1</v>
      </c>
      <c r="E40" s="28">
        <v>16</v>
      </c>
      <c r="F40" s="21"/>
      <c r="G40" s="21"/>
      <c r="H40" s="109">
        <v>6</v>
      </c>
      <c r="I40"/>
    </row>
    <row r="41" spans="1:9">
      <c r="A41" s="26" t="s">
        <v>83</v>
      </c>
      <c r="B41" s="27" t="s">
        <v>13</v>
      </c>
      <c r="C41" s="27">
        <v>3</v>
      </c>
      <c r="D41" s="48">
        <v>1</v>
      </c>
      <c r="E41" s="28">
        <v>1</v>
      </c>
      <c r="F41" s="21"/>
      <c r="G41" s="21"/>
      <c r="H41" s="109">
        <v>6</v>
      </c>
      <c r="I41"/>
    </row>
    <row r="42" spans="1:9">
      <c r="A42" s="26" t="s">
        <v>83</v>
      </c>
      <c r="B42" s="27" t="s">
        <v>13</v>
      </c>
      <c r="C42" s="27">
        <v>3</v>
      </c>
      <c r="D42" s="48">
        <v>1</v>
      </c>
      <c r="E42" s="28">
        <v>2</v>
      </c>
      <c r="F42" s="21"/>
      <c r="G42" s="21"/>
      <c r="H42" s="109">
        <v>6</v>
      </c>
      <c r="I42"/>
    </row>
    <row r="43" spans="1:9">
      <c r="A43" s="26" t="s">
        <v>83</v>
      </c>
      <c r="B43" s="27" t="s">
        <v>13</v>
      </c>
      <c r="C43" s="27">
        <v>3</v>
      </c>
      <c r="D43" s="48">
        <v>1</v>
      </c>
      <c r="E43" s="28">
        <v>3</v>
      </c>
      <c r="F43" s="21"/>
      <c r="G43" s="21"/>
      <c r="H43" s="109">
        <v>6</v>
      </c>
      <c r="I43"/>
    </row>
    <row r="44" spans="1:9">
      <c r="A44" s="26" t="s">
        <v>83</v>
      </c>
      <c r="B44" s="27" t="s">
        <v>13</v>
      </c>
      <c r="C44" s="27">
        <v>3</v>
      </c>
      <c r="D44" s="48">
        <v>1</v>
      </c>
      <c r="E44" s="28">
        <v>4</v>
      </c>
      <c r="F44" s="21"/>
      <c r="G44" s="21"/>
      <c r="H44" s="109">
        <v>6</v>
      </c>
      <c r="I44"/>
    </row>
    <row r="45" spans="1:9">
      <c r="A45" s="26" t="s">
        <v>83</v>
      </c>
      <c r="B45" s="27" t="s">
        <v>13</v>
      </c>
      <c r="C45" s="27">
        <v>3</v>
      </c>
      <c r="D45" s="48">
        <v>1</v>
      </c>
      <c r="E45" s="28">
        <v>5</v>
      </c>
      <c r="F45" s="21"/>
      <c r="G45" s="21"/>
      <c r="H45" s="109">
        <v>6</v>
      </c>
      <c r="I45"/>
    </row>
    <row r="46" spans="1:9">
      <c r="A46" s="26" t="s">
        <v>83</v>
      </c>
      <c r="B46" s="27" t="s">
        <v>13</v>
      </c>
      <c r="C46" s="27">
        <v>3</v>
      </c>
      <c r="D46" s="48">
        <v>1</v>
      </c>
      <c r="E46" s="28">
        <v>6</v>
      </c>
      <c r="F46" s="21"/>
      <c r="G46" s="21"/>
      <c r="H46" s="109">
        <v>6</v>
      </c>
      <c r="I46"/>
    </row>
    <row r="47" spans="1:9">
      <c r="A47" s="26" t="s">
        <v>83</v>
      </c>
      <c r="B47" s="27" t="s">
        <v>13</v>
      </c>
      <c r="C47" s="27">
        <v>3</v>
      </c>
      <c r="D47" s="48">
        <v>1</v>
      </c>
      <c r="E47" s="28">
        <v>7</v>
      </c>
      <c r="F47" s="21"/>
      <c r="G47" s="21"/>
      <c r="H47" s="109">
        <v>6</v>
      </c>
      <c r="I47"/>
    </row>
    <row r="48" spans="1:9">
      <c r="A48" s="26" t="s">
        <v>83</v>
      </c>
      <c r="B48" s="27" t="s">
        <v>13</v>
      </c>
      <c r="C48" s="27">
        <v>3</v>
      </c>
      <c r="D48" s="48">
        <v>1</v>
      </c>
      <c r="E48" s="28">
        <v>8</v>
      </c>
      <c r="F48" s="21"/>
      <c r="G48" s="21"/>
      <c r="H48" s="109">
        <v>6</v>
      </c>
      <c r="I48"/>
    </row>
    <row r="49" spans="1:9">
      <c r="A49" s="26" t="s">
        <v>83</v>
      </c>
      <c r="B49" s="27" t="s">
        <v>13</v>
      </c>
      <c r="C49" s="27">
        <v>3</v>
      </c>
      <c r="D49" s="48">
        <v>1</v>
      </c>
      <c r="E49" s="28">
        <v>9</v>
      </c>
      <c r="F49" s="21"/>
      <c r="G49" s="21"/>
      <c r="H49" s="109">
        <v>6</v>
      </c>
      <c r="I49"/>
    </row>
    <row r="50" spans="1:9">
      <c r="A50" s="26" t="s">
        <v>83</v>
      </c>
      <c r="B50" s="27" t="s">
        <v>13</v>
      </c>
      <c r="C50" s="27">
        <v>3</v>
      </c>
      <c r="D50" s="48">
        <v>1</v>
      </c>
      <c r="E50" s="28">
        <v>10</v>
      </c>
      <c r="F50" s="21"/>
      <c r="G50" s="21"/>
      <c r="H50" s="109">
        <v>6</v>
      </c>
      <c r="I50"/>
    </row>
    <row r="51" spans="1:9">
      <c r="A51" s="26" t="s">
        <v>83</v>
      </c>
      <c r="B51" s="27" t="s">
        <v>13</v>
      </c>
      <c r="C51" s="27">
        <v>3</v>
      </c>
      <c r="D51" s="48">
        <v>1</v>
      </c>
      <c r="E51" s="28">
        <v>11</v>
      </c>
      <c r="F51" s="21"/>
      <c r="G51" s="21"/>
      <c r="H51" s="109">
        <v>6</v>
      </c>
      <c r="I51"/>
    </row>
    <row r="52" spans="1:9">
      <c r="A52" s="26" t="s">
        <v>83</v>
      </c>
      <c r="B52" s="27" t="s">
        <v>13</v>
      </c>
      <c r="C52" s="27">
        <v>3</v>
      </c>
      <c r="D52" s="48">
        <v>1</v>
      </c>
      <c r="E52" s="28">
        <v>12</v>
      </c>
      <c r="F52" s="21"/>
      <c r="G52" s="21"/>
      <c r="H52" s="109">
        <v>6</v>
      </c>
      <c r="I52"/>
    </row>
    <row r="53" spans="1:9">
      <c r="A53" s="26" t="s">
        <v>83</v>
      </c>
      <c r="B53" s="27" t="s">
        <v>13</v>
      </c>
      <c r="C53" s="27">
        <v>3</v>
      </c>
      <c r="D53" s="48">
        <v>1</v>
      </c>
      <c r="E53" s="28">
        <v>13</v>
      </c>
      <c r="F53" s="21"/>
      <c r="G53" s="21"/>
      <c r="H53" s="109">
        <v>6</v>
      </c>
      <c r="I53"/>
    </row>
    <row r="54" spans="1:9">
      <c r="A54" s="26" t="s">
        <v>83</v>
      </c>
      <c r="B54" s="27" t="s">
        <v>13</v>
      </c>
      <c r="C54" s="27">
        <v>3</v>
      </c>
      <c r="D54" s="48">
        <v>1</v>
      </c>
      <c r="E54" s="28">
        <v>14</v>
      </c>
      <c r="F54" s="21"/>
      <c r="G54" s="21"/>
      <c r="H54" s="109">
        <v>6</v>
      </c>
      <c r="I54"/>
    </row>
    <row r="55" spans="1:9">
      <c r="A55" s="26" t="s">
        <v>83</v>
      </c>
      <c r="B55" s="27" t="s">
        <v>13</v>
      </c>
      <c r="C55" s="27">
        <v>3</v>
      </c>
      <c r="D55" s="48">
        <v>1</v>
      </c>
      <c r="E55" s="28">
        <v>15</v>
      </c>
      <c r="F55" s="21"/>
      <c r="G55" s="21"/>
      <c r="H55" s="109">
        <v>6</v>
      </c>
      <c r="I55"/>
    </row>
    <row r="56" spans="1:9">
      <c r="A56" s="26" t="s">
        <v>83</v>
      </c>
      <c r="B56" s="27" t="s">
        <v>13</v>
      </c>
      <c r="C56" s="27">
        <v>3</v>
      </c>
      <c r="D56" s="48">
        <v>1</v>
      </c>
      <c r="E56" s="28">
        <v>16</v>
      </c>
      <c r="F56" s="21"/>
      <c r="G56" s="21"/>
      <c r="H56" s="109">
        <v>6</v>
      </c>
      <c r="I56"/>
    </row>
    <row r="57" spans="1:9">
      <c r="A57" s="26" t="s">
        <v>83</v>
      </c>
      <c r="B57" s="27" t="s">
        <v>12</v>
      </c>
      <c r="C57" s="27">
        <v>3</v>
      </c>
      <c r="D57" s="48">
        <v>7</v>
      </c>
      <c r="E57" s="28">
        <v>1</v>
      </c>
      <c r="F57" s="21"/>
      <c r="G57" s="21"/>
      <c r="H57" s="109">
        <v>6</v>
      </c>
      <c r="I57"/>
    </row>
    <row r="58" spans="1:9">
      <c r="A58" s="26" t="s">
        <v>83</v>
      </c>
      <c r="B58" s="27" t="s">
        <v>12</v>
      </c>
      <c r="C58" s="27">
        <v>3</v>
      </c>
      <c r="D58" s="48">
        <v>7</v>
      </c>
      <c r="E58" s="28">
        <v>2</v>
      </c>
      <c r="F58" s="21"/>
      <c r="G58" s="21"/>
      <c r="H58" s="109">
        <v>6</v>
      </c>
      <c r="I58"/>
    </row>
    <row r="59" spans="1:9">
      <c r="A59" s="26" t="s">
        <v>83</v>
      </c>
      <c r="B59" s="27" t="s">
        <v>12</v>
      </c>
      <c r="C59" s="27">
        <v>3</v>
      </c>
      <c r="D59" s="48">
        <v>7</v>
      </c>
      <c r="E59" s="28">
        <v>3</v>
      </c>
      <c r="F59" s="21"/>
      <c r="G59" s="21"/>
      <c r="H59" s="109">
        <v>6</v>
      </c>
      <c r="I59"/>
    </row>
    <row r="60" spans="1:9">
      <c r="A60" s="26" t="s">
        <v>83</v>
      </c>
      <c r="B60" s="27" t="s">
        <v>12</v>
      </c>
      <c r="C60" s="27">
        <v>3</v>
      </c>
      <c r="D60" s="48">
        <v>7</v>
      </c>
      <c r="E60" s="28">
        <v>4</v>
      </c>
      <c r="F60" s="21"/>
      <c r="G60" s="21"/>
      <c r="H60" s="109">
        <v>6</v>
      </c>
      <c r="I60"/>
    </row>
    <row r="61" spans="1:9">
      <c r="A61" s="26" t="s">
        <v>83</v>
      </c>
      <c r="B61" s="27" t="s">
        <v>12</v>
      </c>
      <c r="C61" s="27">
        <v>3</v>
      </c>
      <c r="D61" s="48">
        <v>7</v>
      </c>
      <c r="E61" s="28">
        <v>5</v>
      </c>
      <c r="F61" s="21"/>
      <c r="G61" s="21"/>
      <c r="H61" s="109">
        <v>6</v>
      </c>
      <c r="I61"/>
    </row>
    <row r="62" spans="1:9">
      <c r="A62" s="26" t="s">
        <v>83</v>
      </c>
      <c r="B62" s="27" t="s">
        <v>12</v>
      </c>
      <c r="C62" s="27">
        <v>3</v>
      </c>
      <c r="D62" s="48">
        <v>7</v>
      </c>
      <c r="E62" s="28">
        <v>6</v>
      </c>
      <c r="F62" s="21"/>
      <c r="G62" s="21"/>
      <c r="H62" s="109">
        <v>6</v>
      </c>
      <c r="I62"/>
    </row>
    <row r="63" spans="1:9">
      <c r="A63" s="26" t="s">
        <v>83</v>
      </c>
      <c r="B63" s="27" t="s">
        <v>12</v>
      </c>
      <c r="C63" s="27">
        <v>3</v>
      </c>
      <c r="D63" s="48">
        <v>7</v>
      </c>
      <c r="E63" s="28">
        <v>7</v>
      </c>
      <c r="F63" s="21"/>
      <c r="G63" s="21"/>
      <c r="H63" s="109">
        <v>6</v>
      </c>
      <c r="I63"/>
    </row>
    <row r="64" spans="1:9">
      <c r="A64" s="26" t="s">
        <v>83</v>
      </c>
      <c r="B64" s="27" t="s">
        <v>12</v>
      </c>
      <c r="C64" s="27">
        <v>3</v>
      </c>
      <c r="D64" s="48">
        <v>7</v>
      </c>
      <c r="E64" s="28">
        <v>8</v>
      </c>
      <c r="F64" s="21"/>
      <c r="G64" s="21"/>
      <c r="H64" s="109">
        <v>6</v>
      </c>
      <c r="I64"/>
    </row>
    <row r="65" spans="1:9">
      <c r="A65" s="26" t="s">
        <v>83</v>
      </c>
      <c r="B65" s="27" t="s">
        <v>12</v>
      </c>
      <c r="C65" s="27">
        <v>3</v>
      </c>
      <c r="D65" s="48">
        <v>7</v>
      </c>
      <c r="E65" s="28">
        <v>9</v>
      </c>
      <c r="F65" s="21"/>
      <c r="G65" s="21"/>
      <c r="H65" s="109">
        <v>6</v>
      </c>
      <c r="I65"/>
    </row>
    <row r="66" spans="1:9">
      <c r="A66" s="26" t="s">
        <v>83</v>
      </c>
      <c r="B66" s="27" t="s">
        <v>12</v>
      </c>
      <c r="C66" s="27">
        <v>3</v>
      </c>
      <c r="D66" s="48">
        <v>7</v>
      </c>
      <c r="E66" s="28">
        <v>10</v>
      </c>
      <c r="F66" s="21"/>
      <c r="G66" s="21"/>
      <c r="H66" s="109">
        <v>6</v>
      </c>
      <c r="I66"/>
    </row>
    <row r="67" spans="1:9">
      <c r="A67" s="26" t="s">
        <v>83</v>
      </c>
      <c r="B67" s="27" t="s">
        <v>12</v>
      </c>
      <c r="C67" s="27">
        <v>3</v>
      </c>
      <c r="D67" s="48">
        <v>7</v>
      </c>
      <c r="E67" s="28">
        <v>11</v>
      </c>
      <c r="F67" s="21"/>
      <c r="G67" s="21"/>
      <c r="H67" s="109">
        <v>6</v>
      </c>
      <c r="I67"/>
    </row>
    <row r="68" spans="1:9">
      <c r="A68" s="26" t="s">
        <v>83</v>
      </c>
      <c r="B68" s="27" t="s">
        <v>12</v>
      </c>
      <c r="C68" s="27">
        <v>3</v>
      </c>
      <c r="D68" s="48">
        <v>7</v>
      </c>
      <c r="E68" s="28">
        <v>12</v>
      </c>
      <c r="F68" s="21"/>
      <c r="G68" s="21"/>
      <c r="H68" s="109">
        <v>6</v>
      </c>
      <c r="I68"/>
    </row>
    <row r="69" spans="1:9">
      <c r="A69" s="26" t="s">
        <v>83</v>
      </c>
      <c r="B69" s="27" t="s">
        <v>12</v>
      </c>
      <c r="C69" s="27">
        <v>3</v>
      </c>
      <c r="D69" s="48">
        <v>7</v>
      </c>
      <c r="E69" s="28">
        <v>13</v>
      </c>
      <c r="F69" s="21"/>
      <c r="G69" s="21"/>
      <c r="H69" s="109">
        <v>6</v>
      </c>
      <c r="I69"/>
    </row>
    <row r="70" spans="1:9">
      <c r="A70" s="26" t="s">
        <v>83</v>
      </c>
      <c r="B70" s="27" t="s">
        <v>12</v>
      </c>
      <c r="C70" s="27">
        <v>3</v>
      </c>
      <c r="D70" s="48">
        <v>7</v>
      </c>
      <c r="E70" s="28">
        <v>14</v>
      </c>
      <c r="F70" s="21"/>
      <c r="G70" s="21"/>
      <c r="H70" s="109">
        <v>6</v>
      </c>
      <c r="I70"/>
    </row>
    <row r="71" spans="1:9">
      <c r="A71" s="26" t="s">
        <v>83</v>
      </c>
      <c r="B71" s="27" t="s">
        <v>12</v>
      </c>
      <c r="C71" s="27">
        <v>3</v>
      </c>
      <c r="D71" s="48">
        <v>7</v>
      </c>
      <c r="E71" s="28">
        <v>15</v>
      </c>
      <c r="F71" s="21"/>
      <c r="G71" s="21"/>
      <c r="H71" s="109">
        <v>6</v>
      </c>
      <c r="I71"/>
    </row>
    <row r="72" spans="1:9">
      <c r="A72" s="26" t="s">
        <v>83</v>
      </c>
      <c r="B72" s="27" t="s">
        <v>12</v>
      </c>
      <c r="C72" s="27">
        <v>3</v>
      </c>
      <c r="D72" s="48">
        <v>7</v>
      </c>
      <c r="E72" s="28">
        <v>16</v>
      </c>
      <c r="F72" s="21"/>
      <c r="G72" s="21"/>
      <c r="H72" s="109">
        <v>6</v>
      </c>
      <c r="I72"/>
    </row>
    <row r="73" spans="1:9">
      <c r="A73" s="26" t="s">
        <v>83</v>
      </c>
      <c r="B73" s="27" t="s">
        <v>13</v>
      </c>
      <c r="C73" s="27">
        <v>3</v>
      </c>
      <c r="D73" s="48">
        <v>7</v>
      </c>
      <c r="E73" s="28">
        <v>1</v>
      </c>
      <c r="F73" s="21"/>
      <c r="G73" s="21"/>
      <c r="H73" s="109">
        <v>6</v>
      </c>
      <c r="I73"/>
    </row>
    <row r="74" spans="1:9">
      <c r="A74" s="26" t="s">
        <v>83</v>
      </c>
      <c r="B74" s="27" t="s">
        <v>13</v>
      </c>
      <c r="C74" s="27">
        <v>3</v>
      </c>
      <c r="D74" s="48">
        <v>7</v>
      </c>
      <c r="E74" s="28">
        <v>2</v>
      </c>
      <c r="F74" s="21"/>
      <c r="G74" s="21"/>
      <c r="H74" s="109">
        <v>6</v>
      </c>
      <c r="I74"/>
    </row>
    <row r="75" spans="1:9">
      <c r="A75" s="26" t="s">
        <v>83</v>
      </c>
      <c r="B75" s="27" t="s">
        <v>13</v>
      </c>
      <c r="C75" s="27">
        <v>3</v>
      </c>
      <c r="D75" s="48">
        <v>7</v>
      </c>
      <c r="E75" s="28">
        <v>3</v>
      </c>
      <c r="F75" s="21"/>
      <c r="G75" s="21"/>
      <c r="H75" s="109">
        <v>6</v>
      </c>
      <c r="I75"/>
    </row>
    <row r="76" spans="1:9">
      <c r="A76" s="26" t="s">
        <v>83</v>
      </c>
      <c r="B76" s="27" t="s">
        <v>13</v>
      </c>
      <c r="C76" s="27">
        <v>3</v>
      </c>
      <c r="D76" s="48">
        <v>7</v>
      </c>
      <c r="E76" s="28">
        <v>4</v>
      </c>
      <c r="F76" s="21"/>
      <c r="G76" s="21"/>
      <c r="H76" s="109">
        <v>6</v>
      </c>
      <c r="I76"/>
    </row>
    <row r="77" spans="1:9">
      <c r="A77" s="26" t="s">
        <v>83</v>
      </c>
      <c r="B77" s="27" t="s">
        <v>13</v>
      </c>
      <c r="C77" s="27">
        <v>3</v>
      </c>
      <c r="D77" s="48">
        <v>7</v>
      </c>
      <c r="E77" s="28">
        <v>5</v>
      </c>
      <c r="F77" s="21"/>
      <c r="G77" s="21"/>
      <c r="H77" s="109">
        <v>6</v>
      </c>
      <c r="I77"/>
    </row>
    <row r="78" spans="1:9">
      <c r="A78" s="26" t="s">
        <v>83</v>
      </c>
      <c r="B78" s="27" t="s">
        <v>13</v>
      </c>
      <c r="C78" s="27">
        <v>3</v>
      </c>
      <c r="D78" s="48">
        <v>7</v>
      </c>
      <c r="E78" s="28">
        <v>6</v>
      </c>
      <c r="F78" s="21"/>
      <c r="G78" s="21"/>
      <c r="H78" s="109">
        <v>6</v>
      </c>
      <c r="I78"/>
    </row>
    <row r="79" spans="1:9">
      <c r="A79" s="26" t="s">
        <v>83</v>
      </c>
      <c r="B79" s="27" t="s">
        <v>13</v>
      </c>
      <c r="C79" s="27">
        <v>3</v>
      </c>
      <c r="D79" s="48">
        <v>7</v>
      </c>
      <c r="E79" s="28">
        <v>7</v>
      </c>
      <c r="F79" s="21"/>
      <c r="G79" s="21"/>
      <c r="H79" s="109">
        <v>6</v>
      </c>
      <c r="I79"/>
    </row>
    <row r="80" spans="1:9">
      <c r="A80" s="26" t="s">
        <v>83</v>
      </c>
      <c r="B80" s="27" t="s">
        <v>13</v>
      </c>
      <c r="C80" s="27">
        <v>3</v>
      </c>
      <c r="D80" s="48">
        <v>7</v>
      </c>
      <c r="E80" s="28">
        <v>8</v>
      </c>
      <c r="F80" s="21"/>
      <c r="G80" s="21"/>
      <c r="H80" s="109">
        <v>6</v>
      </c>
      <c r="I80"/>
    </row>
    <row r="81" spans="1:9">
      <c r="A81" s="26" t="s">
        <v>83</v>
      </c>
      <c r="B81" s="27" t="s">
        <v>13</v>
      </c>
      <c r="C81" s="27">
        <v>3</v>
      </c>
      <c r="D81" s="48">
        <v>7</v>
      </c>
      <c r="E81" s="28">
        <v>9</v>
      </c>
      <c r="F81" s="21"/>
      <c r="G81" s="21"/>
      <c r="H81" s="109">
        <v>6</v>
      </c>
      <c r="I81"/>
    </row>
    <row r="82" spans="1:9">
      <c r="A82" s="26" t="s">
        <v>83</v>
      </c>
      <c r="B82" s="27" t="s">
        <v>13</v>
      </c>
      <c r="C82" s="27">
        <v>3</v>
      </c>
      <c r="D82" s="48">
        <v>7</v>
      </c>
      <c r="E82" s="28">
        <v>10</v>
      </c>
      <c r="F82" s="21"/>
      <c r="G82" s="21"/>
      <c r="H82" s="109">
        <v>6</v>
      </c>
      <c r="I82"/>
    </row>
    <row r="83" spans="1:9">
      <c r="A83" s="26" t="s">
        <v>83</v>
      </c>
      <c r="B83" s="27" t="s">
        <v>13</v>
      </c>
      <c r="C83" s="27">
        <v>3</v>
      </c>
      <c r="D83" s="48">
        <v>7</v>
      </c>
      <c r="E83" s="28">
        <v>11</v>
      </c>
      <c r="F83" s="21"/>
      <c r="G83" s="21"/>
      <c r="H83" s="109">
        <v>6</v>
      </c>
      <c r="I83"/>
    </row>
    <row r="84" spans="1:9">
      <c r="A84" s="26" t="s">
        <v>83</v>
      </c>
      <c r="B84" s="27" t="s">
        <v>13</v>
      </c>
      <c r="C84" s="27">
        <v>3</v>
      </c>
      <c r="D84" s="48">
        <v>7</v>
      </c>
      <c r="E84" s="28">
        <v>12</v>
      </c>
      <c r="F84" s="21"/>
      <c r="G84" s="21"/>
      <c r="H84" s="109">
        <v>6</v>
      </c>
      <c r="I84"/>
    </row>
    <row r="85" spans="1:9">
      <c r="A85" s="26" t="s">
        <v>83</v>
      </c>
      <c r="B85" s="27" t="s">
        <v>13</v>
      </c>
      <c r="C85" s="27">
        <v>3</v>
      </c>
      <c r="D85" s="48">
        <v>7</v>
      </c>
      <c r="E85" s="28">
        <v>13</v>
      </c>
      <c r="F85" s="21"/>
      <c r="G85" s="21"/>
      <c r="H85" s="109">
        <v>6</v>
      </c>
      <c r="I85"/>
    </row>
    <row r="86" spans="1:9">
      <c r="A86" s="26" t="s">
        <v>83</v>
      </c>
      <c r="B86" s="27" t="s">
        <v>13</v>
      </c>
      <c r="C86" s="27">
        <v>3</v>
      </c>
      <c r="D86" s="48">
        <v>7</v>
      </c>
      <c r="E86" s="28">
        <v>14</v>
      </c>
      <c r="F86" s="21"/>
      <c r="G86" s="21"/>
      <c r="H86" s="109">
        <v>6</v>
      </c>
      <c r="I86"/>
    </row>
    <row r="87" spans="1:9">
      <c r="A87" s="26" t="s">
        <v>83</v>
      </c>
      <c r="B87" s="27" t="s">
        <v>13</v>
      </c>
      <c r="C87" s="27">
        <v>3</v>
      </c>
      <c r="D87" s="48">
        <v>7</v>
      </c>
      <c r="E87" s="28">
        <v>15</v>
      </c>
      <c r="F87" s="21"/>
      <c r="G87" s="21"/>
      <c r="H87" s="109">
        <v>6</v>
      </c>
      <c r="I87"/>
    </row>
    <row r="88" spans="1:9">
      <c r="A88" s="26" t="s">
        <v>83</v>
      </c>
      <c r="B88" s="27" t="s">
        <v>13</v>
      </c>
      <c r="C88" s="27">
        <v>3</v>
      </c>
      <c r="D88" s="48">
        <v>7</v>
      </c>
      <c r="E88" s="28">
        <v>16</v>
      </c>
      <c r="F88" s="21"/>
      <c r="G88" s="21"/>
      <c r="H88" s="109">
        <v>6</v>
      </c>
      <c r="I88"/>
    </row>
    <row r="89" spans="1:9">
      <c r="A89" s="36" t="s">
        <v>83</v>
      </c>
      <c r="B89" s="29" t="s">
        <v>12</v>
      </c>
      <c r="C89" s="27">
        <v>3</v>
      </c>
      <c r="D89" s="47">
        <v>11</v>
      </c>
      <c r="E89" s="37">
        <v>1</v>
      </c>
      <c r="F89" s="43"/>
      <c r="G89" s="43"/>
      <c r="H89" s="109">
        <v>6</v>
      </c>
      <c r="I89"/>
    </row>
    <row r="90" spans="1:9">
      <c r="A90" s="26" t="s">
        <v>83</v>
      </c>
      <c r="B90" s="27" t="s">
        <v>12</v>
      </c>
      <c r="C90" s="27">
        <v>3</v>
      </c>
      <c r="D90" s="48">
        <v>11</v>
      </c>
      <c r="E90" s="28">
        <v>2</v>
      </c>
      <c r="F90" s="21"/>
      <c r="G90" s="21"/>
      <c r="H90" s="109">
        <v>6</v>
      </c>
      <c r="I90"/>
    </row>
    <row r="91" spans="1:9">
      <c r="A91" s="26" t="s">
        <v>83</v>
      </c>
      <c r="B91" s="27" t="s">
        <v>12</v>
      </c>
      <c r="C91" s="27">
        <v>3</v>
      </c>
      <c r="D91" s="48">
        <v>11</v>
      </c>
      <c r="E91" s="28">
        <v>3</v>
      </c>
      <c r="F91" s="21"/>
      <c r="G91" s="21"/>
      <c r="H91" s="109">
        <v>6</v>
      </c>
      <c r="I91"/>
    </row>
    <row r="92" spans="1:9">
      <c r="A92" s="26" t="s">
        <v>83</v>
      </c>
      <c r="B92" s="27" t="s">
        <v>12</v>
      </c>
      <c r="C92" s="27">
        <v>3</v>
      </c>
      <c r="D92" s="48">
        <v>11</v>
      </c>
      <c r="E92" s="28">
        <v>4</v>
      </c>
      <c r="F92" s="21"/>
      <c r="G92" s="21"/>
      <c r="H92" s="109">
        <v>6</v>
      </c>
      <c r="I92"/>
    </row>
    <row r="93" spans="1:9">
      <c r="A93" s="26" t="s">
        <v>83</v>
      </c>
      <c r="B93" s="27" t="s">
        <v>12</v>
      </c>
      <c r="C93" s="27">
        <v>3</v>
      </c>
      <c r="D93" s="48">
        <v>11</v>
      </c>
      <c r="E93" s="28">
        <v>5</v>
      </c>
      <c r="F93" s="21"/>
      <c r="G93" s="21"/>
      <c r="H93" s="109">
        <v>6</v>
      </c>
      <c r="I93"/>
    </row>
    <row r="94" spans="1:9">
      <c r="A94" s="26" t="s">
        <v>83</v>
      </c>
      <c r="B94" s="27" t="s">
        <v>12</v>
      </c>
      <c r="C94" s="27">
        <v>3</v>
      </c>
      <c r="D94" s="48">
        <v>11</v>
      </c>
      <c r="E94" s="28">
        <v>6</v>
      </c>
      <c r="F94" s="21"/>
      <c r="G94" s="21"/>
      <c r="H94" s="109">
        <v>6</v>
      </c>
      <c r="I94"/>
    </row>
    <row r="95" spans="1:9">
      <c r="A95" s="26" t="s">
        <v>83</v>
      </c>
      <c r="B95" s="27" t="s">
        <v>12</v>
      </c>
      <c r="C95" s="27">
        <v>3</v>
      </c>
      <c r="D95" s="48">
        <v>11</v>
      </c>
      <c r="E95" s="28">
        <v>7</v>
      </c>
      <c r="F95" s="21"/>
      <c r="G95" s="21"/>
      <c r="H95" s="109">
        <v>6</v>
      </c>
      <c r="I95"/>
    </row>
    <row r="96" spans="1:9">
      <c r="A96" s="26" t="s">
        <v>83</v>
      </c>
      <c r="B96" s="27" t="s">
        <v>12</v>
      </c>
      <c r="C96" s="27">
        <v>3</v>
      </c>
      <c r="D96" s="48">
        <v>11</v>
      </c>
      <c r="E96" s="28">
        <v>8</v>
      </c>
      <c r="F96" s="21"/>
      <c r="G96" s="21"/>
      <c r="H96" s="109">
        <v>6</v>
      </c>
      <c r="I96"/>
    </row>
    <row r="97" spans="1:9">
      <c r="A97" s="26" t="s">
        <v>83</v>
      </c>
      <c r="B97" s="27" t="s">
        <v>12</v>
      </c>
      <c r="C97" s="27">
        <v>3</v>
      </c>
      <c r="D97" s="48">
        <v>11</v>
      </c>
      <c r="E97" s="28">
        <v>9</v>
      </c>
      <c r="F97" s="21"/>
      <c r="G97" s="21"/>
      <c r="H97" s="109">
        <v>6</v>
      </c>
      <c r="I97"/>
    </row>
    <row r="98" spans="1:9">
      <c r="A98" s="26" t="s">
        <v>83</v>
      </c>
      <c r="B98" s="27" t="s">
        <v>12</v>
      </c>
      <c r="C98" s="27">
        <v>3</v>
      </c>
      <c r="D98" s="48">
        <v>11</v>
      </c>
      <c r="E98" s="28">
        <v>10</v>
      </c>
      <c r="F98" s="21"/>
      <c r="G98" s="21"/>
      <c r="H98" s="109">
        <v>6</v>
      </c>
      <c r="I98"/>
    </row>
    <row r="99" spans="1:9">
      <c r="A99" s="26" t="s">
        <v>83</v>
      </c>
      <c r="B99" s="27" t="s">
        <v>12</v>
      </c>
      <c r="C99" s="27">
        <v>3</v>
      </c>
      <c r="D99" s="48">
        <v>11</v>
      </c>
      <c r="E99" s="28">
        <v>11</v>
      </c>
      <c r="F99" s="21"/>
      <c r="G99" s="21"/>
      <c r="H99" s="109">
        <v>6</v>
      </c>
      <c r="I99"/>
    </row>
    <row r="100" spans="1:9">
      <c r="A100" s="26" t="s">
        <v>83</v>
      </c>
      <c r="B100" s="27" t="s">
        <v>12</v>
      </c>
      <c r="C100" s="27">
        <v>3</v>
      </c>
      <c r="D100" s="48">
        <v>11</v>
      </c>
      <c r="E100" s="28">
        <v>12</v>
      </c>
      <c r="F100" s="21"/>
      <c r="G100" s="21"/>
      <c r="H100" s="109">
        <v>6</v>
      </c>
      <c r="I100"/>
    </row>
    <row r="101" spans="1:9">
      <c r="A101" s="26" t="s">
        <v>83</v>
      </c>
      <c r="B101" s="27" t="s">
        <v>12</v>
      </c>
      <c r="C101" s="27">
        <v>3</v>
      </c>
      <c r="D101" s="48">
        <v>11</v>
      </c>
      <c r="E101" s="28">
        <v>13</v>
      </c>
      <c r="F101" s="21"/>
      <c r="G101" s="21"/>
      <c r="H101" s="109">
        <v>6</v>
      </c>
      <c r="I101"/>
    </row>
    <row r="102" spans="1:9">
      <c r="A102" s="26" t="s">
        <v>83</v>
      </c>
      <c r="B102" s="27" t="s">
        <v>12</v>
      </c>
      <c r="C102" s="27">
        <v>3</v>
      </c>
      <c r="D102" s="48">
        <v>11</v>
      </c>
      <c r="E102" s="28">
        <v>14</v>
      </c>
      <c r="F102" s="21"/>
      <c r="G102" s="21"/>
      <c r="H102" s="109">
        <v>6</v>
      </c>
      <c r="I102"/>
    </row>
    <row r="103" spans="1:9">
      <c r="A103" s="26" t="s">
        <v>83</v>
      </c>
      <c r="B103" s="27" t="s">
        <v>12</v>
      </c>
      <c r="C103" s="27">
        <v>3</v>
      </c>
      <c r="D103" s="48">
        <v>11</v>
      </c>
      <c r="E103" s="28">
        <v>15</v>
      </c>
      <c r="F103" s="21"/>
      <c r="G103" s="21"/>
      <c r="H103" s="109">
        <v>6</v>
      </c>
      <c r="I103"/>
    </row>
    <row r="104" spans="1:9">
      <c r="A104" s="26" t="s">
        <v>83</v>
      </c>
      <c r="B104" s="27" t="s">
        <v>12</v>
      </c>
      <c r="C104" s="27">
        <v>3</v>
      </c>
      <c r="D104" s="48">
        <v>11</v>
      </c>
      <c r="E104" s="28">
        <v>16</v>
      </c>
      <c r="F104" s="21"/>
      <c r="G104" s="21"/>
      <c r="H104" s="109">
        <v>6</v>
      </c>
      <c r="I104"/>
    </row>
    <row r="105" spans="1:9">
      <c r="A105" s="26" t="s">
        <v>83</v>
      </c>
      <c r="B105" s="27" t="s">
        <v>13</v>
      </c>
      <c r="C105" s="27">
        <v>3</v>
      </c>
      <c r="D105" s="48">
        <v>11</v>
      </c>
      <c r="E105" s="28">
        <v>1</v>
      </c>
      <c r="F105" s="21"/>
      <c r="G105" s="21"/>
      <c r="H105" s="109">
        <v>6</v>
      </c>
      <c r="I105"/>
    </row>
    <row r="106" spans="1:9">
      <c r="A106" s="26" t="s">
        <v>83</v>
      </c>
      <c r="B106" s="27" t="s">
        <v>13</v>
      </c>
      <c r="C106" s="27">
        <v>3</v>
      </c>
      <c r="D106" s="48">
        <v>11</v>
      </c>
      <c r="E106" s="28">
        <v>2</v>
      </c>
      <c r="F106" s="21"/>
      <c r="G106" s="21"/>
      <c r="H106" s="109">
        <v>6</v>
      </c>
      <c r="I106"/>
    </row>
    <row r="107" spans="1:9">
      <c r="A107" s="26" t="s">
        <v>83</v>
      </c>
      <c r="B107" s="27" t="s">
        <v>13</v>
      </c>
      <c r="C107" s="27">
        <v>3</v>
      </c>
      <c r="D107" s="48">
        <v>11</v>
      </c>
      <c r="E107" s="28">
        <v>3</v>
      </c>
      <c r="F107" s="21"/>
      <c r="G107" s="21"/>
      <c r="H107" s="109">
        <v>6</v>
      </c>
      <c r="I107"/>
    </row>
    <row r="108" spans="1:9">
      <c r="A108" s="26" t="s">
        <v>83</v>
      </c>
      <c r="B108" s="27" t="s">
        <v>13</v>
      </c>
      <c r="C108" s="27">
        <v>3</v>
      </c>
      <c r="D108" s="48">
        <v>11</v>
      </c>
      <c r="E108" s="28">
        <v>4</v>
      </c>
      <c r="F108" s="21"/>
      <c r="G108" s="21"/>
      <c r="H108" s="109">
        <v>6</v>
      </c>
      <c r="I108"/>
    </row>
    <row r="109" spans="1:9">
      <c r="A109" s="26" t="s">
        <v>83</v>
      </c>
      <c r="B109" s="27" t="s">
        <v>13</v>
      </c>
      <c r="C109" s="27">
        <v>3</v>
      </c>
      <c r="D109" s="48">
        <v>11</v>
      </c>
      <c r="E109" s="28">
        <v>5</v>
      </c>
      <c r="F109" s="21"/>
      <c r="G109" s="21"/>
      <c r="H109" s="109">
        <v>6</v>
      </c>
      <c r="I109"/>
    </row>
    <row r="110" spans="1:9">
      <c r="A110" s="26" t="s">
        <v>83</v>
      </c>
      <c r="B110" s="27" t="s">
        <v>13</v>
      </c>
      <c r="C110" s="27">
        <v>3</v>
      </c>
      <c r="D110" s="48">
        <v>11</v>
      </c>
      <c r="E110" s="28">
        <v>6</v>
      </c>
      <c r="F110" s="21"/>
      <c r="G110" s="21"/>
      <c r="H110" s="109">
        <v>6</v>
      </c>
      <c r="I110"/>
    </row>
    <row r="111" spans="1:9">
      <c r="A111" s="26" t="s">
        <v>83</v>
      </c>
      <c r="B111" s="27" t="s">
        <v>13</v>
      </c>
      <c r="C111" s="27">
        <v>3</v>
      </c>
      <c r="D111" s="48">
        <v>11</v>
      </c>
      <c r="E111" s="28">
        <v>7</v>
      </c>
      <c r="F111" s="21"/>
      <c r="G111" s="21"/>
      <c r="H111" s="109">
        <v>6</v>
      </c>
      <c r="I111"/>
    </row>
    <row r="112" spans="1:9">
      <c r="A112" s="26" t="s">
        <v>83</v>
      </c>
      <c r="B112" s="27" t="s">
        <v>13</v>
      </c>
      <c r="C112" s="27">
        <v>3</v>
      </c>
      <c r="D112" s="48">
        <v>11</v>
      </c>
      <c r="E112" s="28">
        <v>8</v>
      </c>
      <c r="F112" s="21"/>
      <c r="G112" s="21"/>
      <c r="H112" s="109">
        <v>6</v>
      </c>
      <c r="I112"/>
    </row>
    <row r="113" spans="1:9">
      <c r="A113" s="26" t="s">
        <v>83</v>
      </c>
      <c r="B113" s="27" t="s">
        <v>13</v>
      </c>
      <c r="C113" s="27">
        <v>3</v>
      </c>
      <c r="D113" s="48">
        <v>11</v>
      </c>
      <c r="E113" s="28">
        <v>9</v>
      </c>
      <c r="F113" s="21"/>
      <c r="G113" s="21"/>
      <c r="H113" s="109">
        <v>6</v>
      </c>
      <c r="I113"/>
    </row>
    <row r="114" spans="1:9">
      <c r="A114" s="26" t="s">
        <v>83</v>
      </c>
      <c r="B114" s="27" t="s">
        <v>13</v>
      </c>
      <c r="C114" s="27">
        <v>3</v>
      </c>
      <c r="D114" s="48">
        <v>11</v>
      </c>
      <c r="E114" s="28">
        <v>10</v>
      </c>
      <c r="F114" s="21"/>
      <c r="G114" s="21"/>
      <c r="H114" s="109">
        <v>6</v>
      </c>
      <c r="I114"/>
    </row>
    <row r="115" spans="1:9">
      <c r="A115" s="26" t="s">
        <v>83</v>
      </c>
      <c r="B115" s="27" t="s">
        <v>13</v>
      </c>
      <c r="C115" s="27">
        <v>3</v>
      </c>
      <c r="D115" s="48">
        <v>11</v>
      </c>
      <c r="E115" s="28">
        <v>11</v>
      </c>
      <c r="F115" s="21"/>
      <c r="G115" s="21"/>
      <c r="H115" s="109">
        <v>6</v>
      </c>
      <c r="I115"/>
    </row>
    <row r="116" spans="1:9">
      <c r="A116" s="26" t="s">
        <v>83</v>
      </c>
      <c r="B116" s="27" t="s">
        <v>13</v>
      </c>
      <c r="C116" s="27">
        <v>3</v>
      </c>
      <c r="D116" s="48">
        <v>11</v>
      </c>
      <c r="E116" s="28">
        <v>12</v>
      </c>
      <c r="F116" s="21"/>
      <c r="G116" s="21"/>
      <c r="H116" s="109">
        <v>6</v>
      </c>
      <c r="I116"/>
    </row>
    <row r="117" spans="1:9">
      <c r="A117" s="26" t="s">
        <v>83</v>
      </c>
      <c r="B117" s="27" t="s">
        <v>13</v>
      </c>
      <c r="C117" s="27">
        <v>3</v>
      </c>
      <c r="D117" s="48">
        <v>11</v>
      </c>
      <c r="E117" s="28">
        <v>13</v>
      </c>
      <c r="F117" s="21"/>
      <c r="G117" s="21"/>
      <c r="H117" s="109">
        <v>6</v>
      </c>
      <c r="I117"/>
    </row>
    <row r="118" spans="1:9">
      <c r="A118" s="26" t="s">
        <v>83</v>
      </c>
      <c r="B118" s="27" t="s">
        <v>13</v>
      </c>
      <c r="C118" s="27">
        <v>3</v>
      </c>
      <c r="D118" s="48">
        <v>11</v>
      </c>
      <c r="E118" s="28">
        <v>14</v>
      </c>
      <c r="F118" s="21"/>
      <c r="G118" s="21"/>
      <c r="H118" s="109">
        <v>6</v>
      </c>
      <c r="I118"/>
    </row>
    <row r="119" spans="1:9">
      <c r="A119" s="26" t="s">
        <v>83</v>
      </c>
      <c r="B119" s="27" t="s">
        <v>13</v>
      </c>
      <c r="C119" s="27">
        <v>3</v>
      </c>
      <c r="D119" s="48">
        <v>11</v>
      </c>
      <c r="E119" s="28">
        <v>15</v>
      </c>
      <c r="F119" s="21"/>
      <c r="G119" s="21"/>
      <c r="H119" s="109">
        <v>6</v>
      </c>
      <c r="I119"/>
    </row>
    <row r="120" spans="1:9">
      <c r="A120" s="26" t="s">
        <v>83</v>
      </c>
      <c r="B120" s="27" t="s">
        <v>13</v>
      </c>
      <c r="C120" s="27">
        <v>3</v>
      </c>
      <c r="D120" s="48">
        <v>11</v>
      </c>
      <c r="E120" s="28">
        <v>16</v>
      </c>
      <c r="F120" s="21"/>
      <c r="G120" s="21"/>
      <c r="H120" s="109">
        <v>6</v>
      </c>
      <c r="I120"/>
    </row>
    <row r="121" spans="1:9">
      <c r="A121" s="26" t="s">
        <v>83</v>
      </c>
      <c r="B121" s="27" t="s">
        <v>12</v>
      </c>
      <c r="C121" s="27">
        <v>3</v>
      </c>
      <c r="D121" s="48">
        <v>15</v>
      </c>
      <c r="E121" s="28">
        <v>1</v>
      </c>
      <c r="F121" s="21"/>
      <c r="G121" s="21"/>
      <c r="H121" s="109">
        <v>6</v>
      </c>
      <c r="I121"/>
    </row>
    <row r="122" spans="1:9">
      <c r="A122" s="26" t="s">
        <v>83</v>
      </c>
      <c r="B122" s="27" t="s">
        <v>12</v>
      </c>
      <c r="C122" s="27">
        <v>3</v>
      </c>
      <c r="D122" s="48">
        <v>15</v>
      </c>
      <c r="E122" s="28">
        <v>2</v>
      </c>
      <c r="F122" s="21"/>
      <c r="G122" s="21"/>
      <c r="H122" s="109">
        <v>6</v>
      </c>
      <c r="I122"/>
    </row>
    <row r="123" spans="1:9">
      <c r="A123" s="26" t="s">
        <v>83</v>
      </c>
      <c r="B123" s="27" t="s">
        <v>12</v>
      </c>
      <c r="C123" s="27">
        <v>3</v>
      </c>
      <c r="D123" s="48">
        <v>15</v>
      </c>
      <c r="E123" s="28">
        <v>3</v>
      </c>
      <c r="F123" s="21"/>
      <c r="G123" s="21"/>
      <c r="H123" s="109">
        <v>6</v>
      </c>
      <c r="I123"/>
    </row>
    <row r="124" spans="1:9">
      <c r="A124" s="26" t="s">
        <v>83</v>
      </c>
      <c r="B124" s="27" t="s">
        <v>12</v>
      </c>
      <c r="C124" s="27">
        <v>3</v>
      </c>
      <c r="D124" s="48">
        <v>15</v>
      </c>
      <c r="E124" s="28">
        <v>4</v>
      </c>
      <c r="F124" s="21"/>
      <c r="G124" s="21"/>
      <c r="H124" s="109">
        <v>6</v>
      </c>
      <c r="I124"/>
    </row>
    <row r="125" spans="1:9">
      <c r="A125" s="26" t="s">
        <v>83</v>
      </c>
      <c r="B125" s="27" t="s">
        <v>12</v>
      </c>
      <c r="C125" s="27">
        <v>3</v>
      </c>
      <c r="D125" s="48">
        <v>15</v>
      </c>
      <c r="E125" s="28">
        <v>5</v>
      </c>
      <c r="F125" s="21"/>
      <c r="G125" s="21"/>
      <c r="H125" s="109">
        <v>6</v>
      </c>
      <c r="I125"/>
    </row>
    <row r="126" spans="1:9">
      <c r="A126" s="26" t="s">
        <v>83</v>
      </c>
      <c r="B126" s="27" t="s">
        <v>12</v>
      </c>
      <c r="C126" s="27">
        <v>3</v>
      </c>
      <c r="D126" s="48">
        <v>15</v>
      </c>
      <c r="E126" s="28">
        <v>6</v>
      </c>
      <c r="F126" s="21"/>
      <c r="G126" s="21"/>
      <c r="H126" s="109">
        <v>6</v>
      </c>
      <c r="I126"/>
    </row>
    <row r="127" spans="1:9">
      <c r="A127" s="26" t="s">
        <v>83</v>
      </c>
      <c r="B127" s="27" t="s">
        <v>12</v>
      </c>
      <c r="C127" s="27">
        <v>3</v>
      </c>
      <c r="D127" s="48">
        <v>15</v>
      </c>
      <c r="E127" s="28">
        <v>7</v>
      </c>
      <c r="F127" s="21"/>
      <c r="G127" s="21"/>
      <c r="H127" s="109">
        <v>6</v>
      </c>
      <c r="I127"/>
    </row>
    <row r="128" spans="1:9">
      <c r="A128" s="26" t="s">
        <v>83</v>
      </c>
      <c r="B128" s="27" t="s">
        <v>12</v>
      </c>
      <c r="C128" s="27">
        <v>3</v>
      </c>
      <c r="D128" s="48">
        <v>15</v>
      </c>
      <c r="E128" s="28">
        <v>8</v>
      </c>
      <c r="F128" s="21"/>
      <c r="G128" s="21"/>
      <c r="H128" s="109">
        <v>6</v>
      </c>
      <c r="I128"/>
    </row>
    <row r="129" spans="1:9">
      <c r="A129" s="26" t="s">
        <v>83</v>
      </c>
      <c r="B129" s="27" t="s">
        <v>12</v>
      </c>
      <c r="C129" s="27">
        <v>3</v>
      </c>
      <c r="D129" s="48">
        <v>15</v>
      </c>
      <c r="E129" s="28">
        <v>9</v>
      </c>
      <c r="F129" s="21"/>
      <c r="G129" s="21"/>
      <c r="H129" s="109">
        <v>6</v>
      </c>
      <c r="I129"/>
    </row>
    <row r="130" spans="1:9">
      <c r="A130" s="26" t="s">
        <v>83</v>
      </c>
      <c r="B130" s="27" t="s">
        <v>12</v>
      </c>
      <c r="C130" s="27">
        <v>3</v>
      </c>
      <c r="D130" s="48">
        <v>15</v>
      </c>
      <c r="E130" s="28">
        <v>10</v>
      </c>
      <c r="F130" s="21"/>
      <c r="G130" s="21"/>
      <c r="H130" s="109">
        <v>6</v>
      </c>
      <c r="I130"/>
    </row>
    <row r="131" spans="1:9">
      <c r="A131" s="26" t="s">
        <v>83</v>
      </c>
      <c r="B131" s="27" t="s">
        <v>12</v>
      </c>
      <c r="C131" s="27">
        <v>3</v>
      </c>
      <c r="D131" s="48">
        <v>15</v>
      </c>
      <c r="E131" s="28">
        <v>11</v>
      </c>
      <c r="F131" s="21"/>
      <c r="G131" s="21"/>
      <c r="H131" s="109">
        <v>6</v>
      </c>
      <c r="I131"/>
    </row>
    <row r="132" spans="1:9">
      <c r="A132" s="26" t="s">
        <v>83</v>
      </c>
      <c r="B132" s="27" t="s">
        <v>12</v>
      </c>
      <c r="C132" s="27">
        <v>3</v>
      </c>
      <c r="D132" s="48">
        <v>15</v>
      </c>
      <c r="E132" s="28">
        <v>12</v>
      </c>
      <c r="F132" s="21"/>
      <c r="G132" s="21"/>
      <c r="H132" s="109">
        <v>6</v>
      </c>
      <c r="I132"/>
    </row>
    <row r="133" spans="1:9">
      <c r="A133" s="26" t="s">
        <v>83</v>
      </c>
      <c r="B133" s="27" t="s">
        <v>12</v>
      </c>
      <c r="C133" s="27">
        <v>3</v>
      </c>
      <c r="D133" s="48">
        <v>15</v>
      </c>
      <c r="E133" s="28">
        <v>13</v>
      </c>
      <c r="F133" s="21"/>
      <c r="G133" s="21"/>
      <c r="H133" s="109">
        <v>6</v>
      </c>
      <c r="I133"/>
    </row>
    <row r="134" spans="1:9">
      <c r="A134" s="26" t="s">
        <v>83</v>
      </c>
      <c r="B134" s="27" t="s">
        <v>12</v>
      </c>
      <c r="C134" s="27">
        <v>3</v>
      </c>
      <c r="D134" s="48">
        <v>15</v>
      </c>
      <c r="E134" s="28">
        <v>14</v>
      </c>
      <c r="F134" s="21"/>
      <c r="G134" s="21"/>
      <c r="H134" s="109">
        <v>6</v>
      </c>
      <c r="I134"/>
    </row>
    <row r="135" spans="1:9">
      <c r="A135" s="26" t="s">
        <v>83</v>
      </c>
      <c r="B135" s="27" t="s">
        <v>12</v>
      </c>
      <c r="C135" s="27">
        <v>3</v>
      </c>
      <c r="D135" s="48">
        <v>15</v>
      </c>
      <c r="E135" s="28">
        <v>15</v>
      </c>
      <c r="F135" s="21"/>
      <c r="G135" s="21"/>
      <c r="H135" s="109">
        <v>6</v>
      </c>
      <c r="I135"/>
    </row>
    <row r="136" spans="1:9">
      <c r="A136" s="26" t="s">
        <v>83</v>
      </c>
      <c r="B136" s="27" t="s">
        <v>12</v>
      </c>
      <c r="C136" s="27">
        <v>3</v>
      </c>
      <c r="D136" s="48">
        <v>15</v>
      </c>
      <c r="E136" s="28">
        <v>16</v>
      </c>
      <c r="F136" s="21"/>
      <c r="G136" s="21"/>
      <c r="H136" s="109">
        <v>6</v>
      </c>
      <c r="I136"/>
    </row>
    <row r="137" spans="1:9">
      <c r="A137" s="26" t="s">
        <v>83</v>
      </c>
      <c r="B137" s="27" t="s">
        <v>13</v>
      </c>
      <c r="C137" s="27">
        <v>3</v>
      </c>
      <c r="D137" s="48">
        <v>15</v>
      </c>
      <c r="E137" s="28">
        <v>1</v>
      </c>
      <c r="F137" s="21"/>
      <c r="G137" s="21"/>
      <c r="H137" s="109">
        <v>6</v>
      </c>
      <c r="I137"/>
    </row>
    <row r="138" spans="1:9">
      <c r="A138" s="26" t="s">
        <v>83</v>
      </c>
      <c r="B138" s="27" t="s">
        <v>13</v>
      </c>
      <c r="C138" s="27">
        <v>3</v>
      </c>
      <c r="D138" s="48">
        <v>15</v>
      </c>
      <c r="E138" s="28">
        <v>2</v>
      </c>
      <c r="F138" s="21"/>
      <c r="G138" s="21"/>
      <c r="H138" s="109">
        <v>6</v>
      </c>
      <c r="I138"/>
    </row>
    <row r="139" spans="1:9">
      <c r="A139" s="26" t="s">
        <v>83</v>
      </c>
      <c r="B139" s="27" t="s">
        <v>13</v>
      </c>
      <c r="C139" s="27">
        <v>3</v>
      </c>
      <c r="D139" s="48">
        <v>15</v>
      </c>
      <c r="E139" s="28">
        <v>3</v>
      </c>
      <c r="F139" s="21"/>
      <c r="G139" s="21"/>
      <c r="H139" s="109">
        <v>6</v>
      </c>
      <c r="I139"/>
    </row>
    <row r="140" spans="1:9">
      <c r="A140" s="26" t="s">
        <v>83</v>
      </c>
      <c r="B140" s="27" t="s">
        <v>13</v>
      </c>
      <c r="C140" s="27">
        <v>3</v>
      </c>
      <c r="D140" s="48">
        <v>15</v>
      </c>
      <c r="E140" s="28">
        <v>4</v>
      </c>
      <c r="F140" s="21"/>
      <c r="G140" s="21"/>
      <c r="H140" s="109">
        <v>6</v>
      </c>
      <c r="I140"/>
    </row>
    <row r="141" spans="1:9">
      <c r="A141" s="26" t="s">
        <v>83</v>
      </c>
      <c r="B141" s="27" t="s">
        <v>13</v>
      </c>
      <c r="C141" s="27">
        <v>3</v>
      </c>
      <c r="D141" s="48">
        <v>15</v>
      </c>
      <c r="E141" s="28">
        <v>5</v>
      </c>
      <c r="F141" s="21"/>
      <c r="G141" s="21"/>
      <c r="H141" s="109">
        <v>6</v>
      </c>
      <c r="I141"/>
    </row>
    <row r="142" spans="1:9">
      <c r="A142" s="26" t="s">
        <v>83</v>
      </c>
      <c r="B142" s="27" t="s">
        <v>13</v>
      </c>
      <c r="C142" s="27">
        <v>3</v>
      </c>
      <c r="D142" s="48">
        <v>15</v>
      </c>
      <c r="E142" s="28">
        <v>6</v>
      </c>
      <c r="F142" s="21"/>
      <c r="G142" s="21"/>
      <c r="H142" s="109">
        <v>6</v>
      </c>
      <c r="I142"/>
    </row>
    <row r="143" spans="1:9">
      <c r="A143" s="26" t="s">
        <v>83</v>
      </c>
      <c r="B143" s="27" t="s">
        <v>13</v>
      </c>
      <c r="C143" s="27">
        <v>3</v>
      </c>
      <c r="D143" s="48">
        <v>15</v>
      </c>
      <c r="E143" s="28">
        <v>7</v>
      </c>
      <c r="F143" s="21"/>
      <c r="G143" s="21"/>
      <c r="H143" s="109">
        <v>6</v>
      </c>
      <c r="I143"/>
    </row>
    <row r="144" spans="1:9">
      <c r="A144" s="26" t="s">
        <v>83</v>
      </c>
      <c r="B144" s="27" t="s">
        <v>13</v>
      </c>
      <c r="C144" s="27">
        <v>3</v>
      </c>
      <c r="D144" s="48">
        <v>15</v>
      </c>
      <c r="E144" s="28">
        <v>8</v>
      </c>
      <c r="F144" s="21"/>
      <c r="G144" s="21"/>
      <c r="H144" s="109">
        <v>6</v>
      </c>
      <c r="I144"/>
    </row>
    <row r="145" spans="1:9">
      <c r="A145" s="26" t="s">
        <v>83</v>
      </c>
      <c r="B145" s="27" t="s">
        <v>13</v>
      </c>
      <c r="C145" s="27">
        <v>3</v>
      </c>
      <c r="D145" s="48">
        <v>15</v>
      </c>
      <c r="E145" s="28">
        <v>9</v>
      </c>
      <c r="F145" s="21"/>
      <c r="G145" s="21"/>
      <c r="H145" s="109">
        <v>6</v>
      </c>
      <c r="I145"/>
    </row>
    <row r="146" spans="1:9">
      <c r="A146" s="26" t="s">
        <v>83</v>
      </c>
      <c r="B146" s="27" t="s">
        <v>13</v>
      </c>
      <c r="C146" s="27">
        <v>3</v>
      </c>
      <c r="D146" s="48">
        <v>15</v>
      </c>
      <c r="E146" s="28">
        <v>10</v>
      </c>
      <c r="F146" s="21"/>
      <c r="G146" s="21"/>
      <c r="H146" s="109">
        <v>6</v>
      </c>
      <c r="I146"/>
    </row>
    <row r="147" spans="1:9">
      <c r="A147" s="26" t="s">
        <v>83</v>
      </c>
      <c r="B147" s="27" t="s">
        <v>13</v>
      </c>
      <c r="C147" s="27">
        <v>3</v>
      </c>
      <c r="D147" s="48">
        <v>15</v>
      </c>
      <c r="E147" s="28">
        <v>11</v>
      </c>
      <c r="F147" s="21"/>
      <c r="G147" s="21"/>
      <c r="H147" s="109">
        <v>6</v>
      </c>
      <c r="I147"/>
    </row>
    <row r="148" spans="1:9">
      <c r="A148" s="26" t="s">
        <v>83</v>
      </c>
      <c r="B148" s="27" t="s">
        <v>13</v>
      </c>
      <c r="C148" s="27">
        <v>3</v>
      </c>
      <c r="D148" s="48">
        <v>15</v>
      </c>
      <c r="E148" s="28">
        <v>12</v>
      </c>
      <c r="F148" s="21"/>
      <c r="G148" s="21"/>
      <c r="H148" s="109">
        <v>6</v>
      </c>
      <c r="I148"/>
    </row>
    <row r="149" spans="1:9">
      <c r="A149" s="26" t="s">
        <v>83</v>
      </c>
      <c r="B149" s="27" t="s">
        <v>13</v>
      </c>
      <c r="C149" s="27">
        <v>3</v>
      </c>
      <c r="D149" s="48">
        <v>15</v>
      </c>
      <c r="E149" s="28">
        <v>13</v>
      </c>
      <c r="F149" s="21"/>
      <c r="G149" s="21"/>
      <c r="H149" s="109">
        <v>6</v>
      </c>
      <c r="I149"/>
    </row>
    <row r="150" spans="1:9">
      <c r="A150" s="26" t="s">
        <v>83</v>
      </c>
      <c r="B150" s="27" t="s">
        <v>13</v>
      </c>
      <c r="C150" s="27">
        <v>3</v>
      </c>
      <c r="D150" s="48">
        <v>15</v>
      </c>
      <c r="E150" s="28">
        <v>14</v>
      </c>
      <c r="F150" s="21"/>
      <c r="G150" s="21"/>
      <c r="H150" s="109">
        <v>6</v>
      </c>
      <c r="I150"/>
    </row>
    <row r="151" spans="1:9">
      <c r="A151" s="26" t="s">
        <v>83</v>
      </c>
      <c r="B151" s="27" t="s">
        <v>13</v>
      </c>
      <c r="C151" s="27">
        <v>3</v>
      </c>
      <c r="D151" s="48">
        <v>15</v>
      </c>
      <c r="E151" s="28">
        <v>15</v>
      </c>
      <c r="F151" s="21"/>
      <c r="G151" s="21"/>
      <c r="H151" s="109">
        <v>6</v>
      </c>
      <c r="I151"/>
    </row>
    <row r="152" spans="1:9">
      <c r="A152" s="26" t="s">
        <v>83</v>
      </c>
      <c r="B152" s="27" t="s">
        <v>13</v>
      </c>
      <c r="C152" s="27">
        <v>3</v>
      </c>
      <c r="D152" s="48">
        <v>15</v>
      </c>
      <c r="E152" s="28">
        <v>16</v>
      </c>
      <c r="F152" s="21"/>
      <c r="G152" s="21"/>
      <c r="H152" s="109">
        <v>6</v>
      </c>
      <c r="I152"/>
    </row>
    <row r="153" spans="1:9">
      <c r="A153" s="26" t="s">
        <v>83</v>
      </c>
      <c r="B153" s="27" t="s">
        <v>12</v>
      </c>
      <c r="C153" s="27">
        <v>3</v>
      </c>
      <c r="D153" s="48">
        <v>20</v>
      </c>
      <c r="E153" s="28">
        <v>1</v>
      </c>
      <c r="F153" s="21"/>
      <c r="G153" s="21"/>
      <c r="H153" s="109">
        <v>6</v>
      </c>
      <c r="I153"/>
    </row>
    <row r="154" spans="1:9">
      <c r="A154" s="26" t="s">
        <v>83</v>
      </c>
      <c r="B154" s="27" t="s">
        <v>12</v>
      </c>
      <c r="C154" s="27">
        <v>3</v>
      </c>
      <c r="D154" s="48">
        <v>20</v>
      </c>
      <c r="E154" s="28">
        <v>2</v>
      </c>
      <c r="F154" s="21"/>
      <c r="G154" s="21"/>
      <c r="H154" s="109">
        <v>6</v>
      </c>
      <c r="I154"/>
    </row>
    <row r="155" spans="1:9">
      <c r="A155" s="26" t="s">
        <v>83</v>
      </c>
      <c r="B155" s="27" t="s">
        <v>12</v>
      </c>
      <c r="C155" s="27">
        <v>3</v>
      </c>
      <c r="D155" s="48">
        <v>20</v>
      </c>
      <c r="E155" s="28">
        <v>3</v>
      </c>
      <c r="F155" s="21"/>
      <c r="G155" s="21"/>
      <c r="H155" s="109">
        <v>6</v>
      </c>
      <c r="I155"/>
    </row>
    <row r="156" spans="1:9">
      <c r="A156" s="26" t="s">
        <v>83</v>
      </c>
      <c r="B156" s="27" t="s">
        <v>12</v>
      </c>
      <c r="C156" s="27">
        <v>3</v>
      </c>
      <c r="D156" s="48">
        <v>20</v>
      </c>
      <c r="E156" s="28">
        <v>4</v>
      </c>
      <c r="F156" s="21"/>
      <c r="G156" s="21"/>
      <c r="H156" s="109">
        <v>6</v>
      </c>
      <c r="I156"/>
    </row>
    <row r="157" spans="1:9">
      <c r="A157" s="26" t="s">
        <v>83</v>
      </c>
      <c r="B157" s="27" t="s">
        <v>12</v>
      </c>
      <c r="C157" s="27">
        <v>3</v>
      </c>
      <c r="D157" s="48">
        <v>20</v>
      </c>
      <c r="E157" s="28">
        <v>5</v>
      </c>
      <c r="F157" s="21"/>
      <c r="G157" s="21"/>
      <c r="H157" s="109">
        <v>6</v>
      </c>
      <c r="I157"/>
    </row>
    <row r="158" spans="1:9">
      <c r="A158" s="26" t="s">
        <v>83</v>
      </c>
      <c r="B158" s="27" t="s">
        <v>12</v>
      </c>
      <c r="C158" s="27">
        <v>3</v>
      </c>
      <c r="D158" s="48">
        <v>20</v>
      </c>
      <c r="E158" s="28">
        <v>6</v>
      </c>
      <c r="F158" s="21"/>
      <c r="G158" s="21"/>
      <c r="H158" s="109">
        <v>6</v>
      </c>
      <c r="I158"/>
    </row>
    <row r="159" spans="1:9">
      <c r="A159" s="26" t="s">
        <v>83</v>
      </c>
      <c r="B159" s="27" t="s">
        <v>12</v>
      </c>
      <c r="C159" s="27">
        <v>3</v>
      </c>
      <c r="D159" s="48">
        <v>20</v>
      </c>
      <c r="E159" s="28">
        <v>7</v>
      </c>
      <c r="F159" s="21"/>
      <c r="G159" s="21"/>
      <c r="H159" s="109">
        <v>6</v>
      </c>
      <c r="I159"/>
    </row>
    <row r="160" spans="1:9">
      <c r="A160" s="26" t="s">
        <v>83</v>
      </c>
      <c r="B160" s="27" t="s">
        <v>12</v>
      </c>
      <c r="C160" s="27">
        <v>3</v>
      </c>
      <c r="D160" s="48">
        <v>20</v>
      </c>
      <c r="E160" s="28">
        <v>8</v>
      </c>
      <c r="F160" s="21"/>
      <c r="G160" s="21"/>
      <c r="H160" s="109">
        <v>6</v>
      </c>
      <c r="I160"/>
    </row>
    <row r="161" spans="1:9">
      <c r="A161" s="26" t="s">
        <v>83</v>
      </c>
      <c r="B161" s="27" t="s">
        <v>12</v>
      </c>
      <c r="C161" s="27">
        <v>3</v>
      </c>
      <c r="D161" s="48">
        <v>20</v>
      </c>
      <c r="E161" s="28">
        <v>9</v>
      </c>
      <c r="F161" s="21"/>
      <c r="G161" s="21"/>
      <c r="H161" s="109">
        <v>6</v>
      </c>
      <c r="I161"/>
    </row>
    <row r="162" spans="1:9">
      <c r="A162" s="26" t="s">
        <v>83</v>
      </c>
      <c r="B162" s="27" t="s">
        <v>12</v>
      </c>
      <c r="C162" s="27">
        <v>3</v>
      </c>
      <c r="D162" s="48">
        <v>20</v>
      </c>
      <c r="E162" s="28">
        <v>10</v>
      </c>
      <c r="F162" s="21"/>
      <c r="G162" s="21"/>
      <c r="H162" s="109">
        <v>6</v>
      </c>
      <c r="I162"/>
    </row>
    <row r="163" spans="1:9">
      <c r="A163" s="26" t="s">
        <v>83</v>
      </c>
      <c r="B163" s="27" t="s">
        <v>12</v>
      </c>
      <c r="C163" s="27">
        <v>3</v>
      </c>
      <c r="D163" s="48">
        <v>20</v>
      </c>
      <c r="E163" s="28">
        <v>11</v>
      </c>
      <c r="F163" s="21"/>
      <c r="G163" s="21"/>
      <c r="H163" s="109">
        <v>6</v>
      </c>
      <c r="I163"/>
    </row>
    <row r="164" spans="1:9">
      <c r="A164" s="26" t="s">
        <v>83</v>
      </c>
      <c r="B164" s="27" t="s">
        <v>12</v>
      </c>
      <c r="C164" s="27">
        <v>3</v>
      </c>
      <c r="D164" s="48">
        <v>20</v>
      </c>
      <c r="E164" s="28">
        <v>12</v>
      </c>
      <c r="F164" s="21"/>
      <c r="G164" s="21"/>
      <c r="H164" s="109">
        <v>6</v>
      </c>
      <c r="I164"/>
    </row>
    <row r="165" spans="1:9">
      <c r="A165" s="26" t="s">
        <v>83</v>
      </c>
      <c r="B165" s="27" t="s">
        <v>12</v>
      </c>
      <c r="C165" s="27">
        <v>3</v>
      </c>
      <c r="D165" s="48">
        <v>20</v>
      </c>
      <c r="E165" s="28">
        <v>13</v>
      </c>
      <c r="F165" s="21"/>
      <c r="G165" s="21"/>
      <c r="H165" s="109">
        <v>6</v>
      </c>
      <c r="I165"/>
    </row>
    <row r="166" spans="1:9">
      <c r="A166" s="26" t="s">
        <v>83</v>
      </c>
      <c r="B166" s="27" t="s">
        <v>12</v>
      </c>
      <c r="C166" s="27">
        <v>3</v>
      </c>
      <c r="D166" s="48">
        <v>20</v>
      </c>
      <c r="E166" s="28">
        <v>14</v>
      </c>
      <c r="F166" s="21"/>
      <c r="G166" s="21"/>
      <c r="H166" s="109">
        <v>6</v>
      </c>
      <c r="I166"/>
    </row>
    <row r="167" spans="1:9">
      <c r="A167" s="26" t="s">
        <v>83</v>
      </c>
      <c r="B167" s="27" t="s">
        <v>12</v>
      </c>
      <c r="C167" s="27">
        <v>3</v>
      </c>
      <c r="D167" s="48">
        <v>20</v>
      </c>
      <c r="E167" s="28">
        <v>15</v>
      </c>
      <c r="F167" s="21"/>
      <c r="G167" s="21"/>
      <c r="H167" s="109">
        <v>6</v>
      </c>
      <c r="I167"/>
    </row>
    <row r="168" spans="1:9">
      <c r="A168" s="26" t="s">
        <v>83</v>
      </c>
      <c r="B168" s="27" t="s">
        <v>12</v>
      </c>
      <c r="C168" s="27">
        <v>3</v>
      </c>
      <c r="D168" s="48">
        <v>20</v>
      </c>
      <c r="E168" s="28">
        <v>16</v>
      </c>
      <c r="F168" s="21"/>
      <c r="G168" s="21"/>
      <c r="H168" s="109">
        <v>6</v>
      </c>
      <c r="I168"/>
    </row>
    <row r="169" spans="1:9">
      <c r="A169" s="26" t="s">
        <v>83</v>
      </c>
      <c r="B169" s="27" t="s">
        <v>13</v>
      </c>
      <c r="C169" s="27">
        <v>3</v>
      </c>
      <c r="D169" s="48">
        <v>20</v>
      </c>
      <c r="E169" s="28">
        <v>1</v>
      </c>
      <c r="F169" s="21"/>
      <c r="G169" s="21"/>
      <c r="H169" s="109">
        <v>6</v>
      </c>
      <c r="I169"/>
    </row>
    <row r="170" spans="1:9">
      <c r="A170" s="26" t="s">
        <v>83</v>
      </c>
      <c r="B170" s="27" t="s">
        <v>13</v>
      </c>
      <c r="C170" s="27">
        <v>3</v>
      </c>
      <c r="D170" s="48">
        <v>20</v>
      </c>
      <c r="E170" s="28">
        <v>2</v>
      </c>
      <c r="F170" s="21"/>
      <c r="G170" s="21"/>
      <c r="H170" s="109">
        <v>6</v>
      </c>
      <c r="I170"/>
    </row>
    <row r="171" spans="1:9">
      <c r="A171" s="26" t="s">
        <v>83</v>
      </c>
      <c r="B171" s="27" t="s">
        <v>13</v>
      </c>
      <c r="C171" s="27">
        <v>3</v>
      </c>
      <c r="D171" s="48">
        <v>20</v>
      </c>
      <c r="E171" s="28">
        <v>3</v>
      </c>
      <c r="F171" s="21"/>
      <c r="G171" s="21"/>
      <c r="H171" s="109">
        <v>6</v>
      </c>
      <c r="I171"/>
    </row>
    <row r="172" spans="1:9">
      <c r="A172" s="26" t="s">
        <v>83</v>
      </c>
      <c r="B172" s="27" t="s">
        <v>13</v>
      </c>
      <c r="C172" s="27">
        <v>3</v>
      </c>
      <c r="D172" s="48">
        <v>20</v>
      </c>
      <c r="E172" s="28">
        <v>4</v>
      </c>
      <c r="F172" s="21"/>
      <c r="G172" s="21"/>
      <c r="H172" s="109">
        <v>6</v>
      </c>
      <c r="I172"/>
    </row>
    <row r="173" spans="1:9">
      <c r="A173" s="26" t="s">
        <v>83</v>
      </c>
      <c r="B173" s="27" t="s">
        <v>13</v>
      </c>
      <c r="C173" s="27">
        <v>3</v>
      </c>
      <c r="D173" s="48">
        <v>20</v>
      </c>
      <c r="E173" s="28">
        <v>5</v>
      </c>
      <c r="F173" s="21"/>
      <c r="G173" s="21"/>
      <c r="H173" s="109">
        <v>6</v>
      </c>
      <c r="I173"/>
    </row>
    <row r="174" spans="1:9">
      <c r="A174" s="26" t="s">
        <v>83</v>
      </c>
      <c r="B174" s="27" t="s">
        <v>13</v>
      </c>
      <c r="C174" s="27">
        <v>3</v>
      </c>
      <c r="D174" s="48">
        <v>20</v>
      </c>
      <c r="E174" s="28">
        <v>6</v>
      </c>
      <c r="F174" s="21"/>
      <c r="G174" s="21"/>
      <c r="H174" s="109">
        <v>6</v>
      </c>
      <c r="I174"/>
    </row>
    <row r="175" spans="1:9">
      <c r="A175" s="26" t="s">
        <v>83</v>
      </c>
      <c r="B175" s="27" t="s">
        <v>13</v>
      </c>
      <c r="C175" s="27">
        <v>3</v>
      </c>
      <c r="D175" s="48">
        <v>20</v>
      </c>
      <c r="E175" s="28">
        <v>7</v>
      </c>
      <c r="F175" s="21"/>
      <c r="G175" s="21"/>
      <c r="H175" s="109">
        <v>6</v>
      </c>
      <c r="I175"/>
    </row>
    <row r="176" spans="1:9">
      <c r="A176" s="26" t="s">
        <v>83</v>
      </c>
      <c r="B176" s="27" t="s">
        <v>13</v>
      </c>
      <c r="C176" s="27">
        <v>3</v>
      </c>
      <c r="D176" s="48">
        <v>20</v>
      </c>
      <c r="E176" s="28">
        <v>8</v>
      </c>
      <c r="F176" s="21"/>
      <c r="G176" s="21"/>
      <c r="H176" s="109">
        <v>6</v>
      </c>
      <c r="I176"/>
    </row>
    <row r="177" spans="1:9">
      <c r="A177" s="26" t="s">
        <v>83</v>
      </c>
      <c r="B177" s="27" t="s">
        <v>13</v>
      </c>
      <c r="C177" s="27">
        <v>3</v>
      </c>
      <c r="D177" s="48">
        <v>20</v>
      </c>
      <c r="E177" s="28">
        <v>9</v>
      </c>
      <c r="F177" s="21"/>
      <c r="G177" s="21"/>
      <c r="H177" s="109">
        <v>6</v>
      </c>
      <c r="I177"/>
    </row>
    <row r="178" spans="1:9">
      <c r="A178" s="26" t="s">
        <v>83</v>
      </c>
      <c r="B178" s="27" t="s">
        <v>13</v>
      </c>
      <c r="C178" s="27">
        <v>3</v>
      </c>
      <c r="D178" s="48">
        <v>20</v>
      </c>
      <c r="E178" s="28">
        <v>10</v>
      </c>
      <c r="F178" s="21"/>
      <c r="G178" s="21"/>
      <c r="H178" s="109">
        <v>6</v>
      </c>
      <c r="I178"/>
    </row>
    <row r="179" spans="1:9">
      <c r="A179" s="26" t="s">
        <v>83</v>
      </c>
      <c r="B179" s="27" t="s">
        <v>13</v>
      </c>
      <c r="C179" s="27">
        <v>3</v>
      </c>
      <c r="D179" s="48">
        <v>20</v>
      </c>
      <c r="E179" s="28">
        <v>11</v>
      </c>
      <c r="F179" s="21"/>
      <c r="G179" s="21"/>
      <c r="H179" s="109">
        <v>6</v>
      </c>
      <c r="I179"/>
    </row>
    <row r="180" spans="1:9">
      <c r="A180" s="26" t="s">
        <v>83</v>
      </c>
      <c r="B180" s="27" t="s">
        <v>13</v>
      </c>
      <c r="C180" s="27">
        <v>3</v>
      </c>
      <c r="D180" s="48">
        <v>20</v>
      </c>
      <c r="E180" s="28">
        <v>12</v>
      </c>
      <c r="F180" s="21"/>
      <c r="G180" s="21"/>
      <c r="H180" s="109">
        <v>6</v>
      </c>
      <c r="I180"/>
    </row>
    <row r="181" spans="1:9">
      <c r="A181" s="26" t="s">
        <v>83</v>
      </c>
      <c r="B181" s="27" t="s">
        <v>13</v>
      </c>
      <c r="C181" s="27">
        <v>3</v>
      </c>
      <c r="D181" s="48">
        <v>20</v>
      </c>
      <c r="E181" s="28">
        <v>13</v>
      </c>
      <c r="F181" s="21"/>
      <c r="G181" s="21"/>
      <c r="H181" s="109">
        <v>6</v>
      </c>
      <c r="I181"/>
    </row>
    <row r="182" spans="1:9">
      <c r="A182" s="26" t="s">
        <v>83</v>
      </c>
      <c r="B182" s="27" t="s">
        <v>13</v>
      </c>
      <c r="C182" s="27">
        <v>3</v>
      </c>
      <c r="D182" s="48">
        <v>20</v>
      </c>
      <c r="E182" s="28">
        <v>14</v>
      </c>
      <c r="F182" s="21"/>
      <c r="G182" s="21"/>
      <c r="H182" s="109">
        <v>6</v>
      </c>
      <c r="I182"/>
    </row>
    <row r="183" spans="1:9">
      <c r="A183" s="26" t="s">
        <v>83</v>
      </c>
      <c r="B183" s="27" t="s">
        <v>13</v>
      </c>
      <c r="C183" s="27">
        <v>3</v>
      </c>
      <c r="D183" s="48">
        <v>20</v>
      </c>
      <c r="E183" s="28">
        <v>15</v>
      </c>
      <c r="F183" s="21"/>
      <c r="G183" s="21"/>
      <c r="H183" s="109">
        <v>6</v>
      </c>
      <c r="I183"/>
    </row>
    <row r="184" spans="1:9">
      <c r="A184" s="26" t="s">
        <v>83</v>
      </c>
      <c r="B184" s="27" t="s">
        <v>13</v>
      </c>
      <c r="C184" s="27">
        <v>3</v>
      </c>
      <c r="D184" s="48">
        <v>20</v>
      </c>
      <c r="E184" s="28">
        <v>16</v>
      </c>
      <c r="F184" s="21"/>
      <c r="G184" s="21"/>
      <c r="H184" s="109">
        <v>6</v>
      </c>
      <c r="I184"/>
    </row>
    <row r="185" spans="1:9">
      <c r="A185" s="26" t="s">
        <v>83</v>
      </c>
      <c r="B185" s="29" t="s">
        <v>12</v>
      </c>
      <c r="C185" s="27">
        <v>3</v>
      </c>
      <c r="D185" s="47">
        <v>26</v>
      </c>
      <c r="E185" s="37">
        <v>1</v>
      </c>
      <c r="F185" s="43"/>
      <c r="G185" s="43"/>
      <c r="H185" s="109">
        <v>6</v>
      </c>
      <c r="I185"/>
    </row>
    <row r="186" spans="1:9">
      <c r="A186" s="26" t="s">
        <v>83</v>
      </c>
      <c r="B186" s="27" t="s">
        <v>12</v>
      </c>
      <c r="C186" s="27">
        <v>3</v>
      </c>
      <c r="D186" s="48">
        <v>26</v>
      </c>
      <c r="E186" s="28">
        <v>2</v>
      </c>
      <c r="F186" s="21"/>
      <c r="G186" s="21"/>
      <c r="H186" s="109">
        <v>6</v>
      </c>
      <c r="I186"/>
    </row>
    <row r="187" spans="1:9">
      <c r="A187" s="26" t="s">
        <v>83</v>
      </c>
      <c r="B187" s="27" t="s">
        <v>12</v>
      </c>
      <c r="C187" s="27">
        <v>3</v>
      </c>
      <c r="D187" s="48">
        <v>26</v>
      </c>
      <c r="E187" s="28">
        <v>3</v>
      </c>
      <c r="F187" s="21"/>
      <c r="G187" s="21"/>
      <c r="H187" s="109">
        <v>6</v>
      </c>
      <c r="I187"/>
    </row>
    <row r="188" spans="1:9">
      <c r="A188" s="26" t="s">
        <v>83</v>
      </c>
      <c r="B188" s="27" t="s">
        <v>12</v>
      </c>
      <c r="C188" s="27">
        <v>3</v>
      </c>
      <c r="D188" s="48">
        <v>26</v>
      </c>
      <c r="E188" s="28">
        <v>4</v>
      </c>
      <c r="F188" s="21"/>
      <c r="G188" s="21"/>
      <c r="H188" s="109">
        <v>6</v>
      </c>
      <c r="I188"/>
    </row>
    <row r="189" spans="1:9">
      <c r="A189" s="26" t="s">
        <v>83</v>
      </c>
      <c r="B189" s="27" t="s">
        <v>12</v>
      </c>
      <c r="C189" s="27">
        <v>3</v>
      </c>
      <c r="D189" s="48">
        <v>26</v>
      </c>
      <c r="E189" s="28">
        <v>5</v>
      </c>
      <c r="F189" s="21"/>
      <c r="G189" s="21"/>
      <c r="H189" s="109">
        <v>6</v>
      </c>
      <c r="I189"/>
    </row>
    <row r="190" spans="1:9">
      <c r="A190" s="26" t="s">
        <v>83</v>
      </c>
      <c r="B190" s="27" t="s">
        <v>12</v>
      </c>
      <c r="C190" s="27">
        <v>3</v>
      </c>
      <c r="D190" s="48">
        <v>26</v>
      </c>
      <c r="E190" s="28">
        <v>6</v>
      </c>
      <c r="F190" s="21"/>
      <c r="G190" s="21"/>
      <c r="H190" s="109">
        <v>6</v>
      </c>
      <c r="I190"/>
    </row>
    <row r="191" spans="1:9">
      <c r="A191" s="26" t="s">
        <v>83</v>
      </c>
      <c r="B191" s="27" t="s">
        <v>12</v>
      </c>
      <c r="C191" s="27">
        <v>3</v>
      </c>
      <c r="D191" s="48">
        <v>26</v>
      </c>
      <c r="E191" s="28">
        <v>7</v>
      </c>
      <c r="F191" s="21"/>
      <c r="G191" s="21"/>
      <c r="H191" s="109">
        <v>6</v>
      </c>
      <c r="I191"/>
    </row>
    <row r="192" spans="1:9">
      <c r="A192" s="26" t="s">
        <v>83</v>
      </c>
      <c r="B192" s="27" t="s">
        <v>12</v>
      </c>
      <c r="C192" s="27">
        <v>3</v>
      </c>
      <c r="D192" s="48">
        <v>26</v>
      </c>
      <c r="E192" s="28">
        <v>8</v>
      </c>
      <c r="F192" s="21"/>
      <c r="G192" s="21"/>
      <c r="H192" s="109">
        <v>6</v>
      </c>
      <c r="I192"/>
    </row>
    <row r="193" spans="1:9">
      <c r="A193" s="26" t="s">
        <v>83</v>
      </c>
      <c r="B193" s="27" t="s">
        <v>12</v>
      </c>
      <c r="C193" s="27">
        <v>3</v>
      </c>
      <c r="D193" s="48">
        <v>26</v>
      </c>
      <c r="E193" s="28">
        <v>9</v>
      </c>
      <c r="F193" s="21"/>
      <c r="G193" s="21"/>
      <c r="H193" s="109">
        <v>6</v>
      </c>
      <c r="I193"/>
    </row>
    <row r="194" spans="1:9">
      <c r="A194" s="26" t="s">
        <v>83</v>
      </c>
      <c r="B194" s="27" t="s">
        <v>12</v>
      </c>
      <c r="C194" s="27">
        <v>3</v>
      </c>
      <c r="D194" s="48">
        <v>26</v>
      </c>
      <c r="E194" s="28">
        <v>10</v>
      </c>
      <c r="F194" s="21"/>
      <c r="G194" s="21"/>
      <c r="H194" s="109">
        <v>6</v>
      </c>
      <c r="I194"/>
    </row>
    <row r="195" spans="1:9">
      <c r="A195" s="26" t="s">
        <v>83</v>
      </c>
      <c r="B195" s="27" t="s">
        <v>12</v>
      </c>
      <c r="C195" s="27">
        <v>3</v>
      </c>
      <c r="D195" s="48">
        <v>26</v>
      </c>
      <c r="E195" s="28">
        <v>11</v>
      </c>
      <c r="F195" s="21"/>
      <c r="G195" s="21"/>
      <c r="H195" s="109">
        <v>6</v>
      </c>
      <c r="I195"/>
    </row>
    <row r="196" spans="1:9">
      <c r="A196" s="26" t="s">
        <v>83</v>
      </c>
      <c r="B196" s="27" t="s">
        <v>12</v>
      </c>
      <c r="C196" s="27">
        <v>3</v>
      </c>
      <c r="D196" s="48">
        <v>26</v>
      </c>
      <c r="E196" s="28">
        <v>12</v>
      </c>
      <c r="F196" s="21"/>
      <c r="G196" s="21"/>
      <c r="H196" s="109">
        <v>6</v>
      </c>
      <c r="I196"/>
    </row>
    <row r="197" spans="1:9">
      <c r="A197" s="26" t="s">
        <v>83</v>
      </c>
      <c r="B197" s="27" t="s">
        <v>12</v>
      </c>
      <c r="C197" s="27">
        <v>3</v>
      </c>
      <c r="D197" s="48">
        <v>26</v>
      </c>
      <c r="E197" s="28">
        <v>13</v>
      </c>
      <c r="F197" s="21"/>
      <c r="G197" s="21"/>
      <c r="H197" s="109">
        <v>6</v>
      </c>
      <c r="I197"/>
    </row>
    <row r="198" spans="1:9">
      <c r="A198" s="26" t="s">
        <v>83</v>
      </c>
      <c r="B198" s="27" t="s">
        <v>12</v>
      </c>
      <c r="C198" s="27">
        <v>3</v>
      </c>
      <c r="D198" s="48">
        <v>26</v>
      </c>
      <c r="E198" s="28">
        <v>14</v>
      </c>
      <c r="F198" s="21"/>
      <c r="G198" s="21"/>
      <c r="H198" s="109">
        <v>6</v>
      </c>
      <c r="I198"/>
    </row>
    <row r="199" spans="1:9">
      <c r="A199" s="26" t="s">
        <v>83</v>
      </c>
      <c r="B199" s="27" t="s">
        <v>12</v>
      </c>
      <c r="C199" s="27">
        <v>3</v>
      </c>
      <c r="D199" s="48">
        <v>26</v>
      </c>
      <c r="E199" s="28">
        <v>15</v>
      </c>
      <c r="F199" s="21"/>
      <c r="G199" s="21"/>
      <c r="H199" s="109">
        <v>6</v>
      </c>
      <c r="I199"/>
    </row>
    <row r="200" spans="1:9">
      <c r="A200" s="26" t="s">
        <v>83</v>
      </c>
      <c r="B200" s="27" t="s">
        <v>12</v>
      </c>
      <c r="C200" s="27">
        <v>3</v>
      </c>
      <c r="D200" s="48">
        <v>26</v>
      </c>
      <c r="E200" s="28">
        <v>16</v>
      </c>
      <c r="F200" s="21"/>
      <c r="G200" s="21"/>
      <c r="H200" s="109">
        <v>6</v>
      </c>
      <c r="I200"/>
    </row>
    <row r="201" spans="1:9">
      <c r="A201" s="26" t="s">
        <v>83</v>
      </c>
      <c r="B201" s="27" t="s">
        <v>13</v>
      </c>
      <c r="C201" s="27">
        <v>3</v>
      </c>
      <c r="D201" s="48">
        <v>26</v>
      </c>
      <c r="E201" s="28">
        <v>1</v>
      </c>
      <c r="F201" s="21"/>
      <c r="G201" s="21"/>
      <c r="H201" s="109">
        <v>6</v>
      </c>
      <c r="I201"/>
    </row>
    <row r="202" spans="1:9">
      <c r="A202" s="26" t="s">
        <v>83</v>
      </c>
      <c r="B202" s="27" t="s">
        <v>13</v>
      </c>
      <c r="C202" s="27">
        <v>3</v>
      </c>
      <c r="D202" s="48">
        <v>26</v>
      </c>
      <c r="E202" s="28">
        <v>2</v>
      </c>
      <c r="F202" s="21"/>
      <c r="G202" s="21"/>
      <c r="H202" s="109">
        <v>6</v>
      </c>
      <c r="I202"/>
    </row>
    <row r="203" spans="1:9">
      <c r="A203" s="26" t="s">
        <v>83</v>
      </c>
      <c r="B203" s="27" t="s">
        <v>13</v>
      </c>
      <c r="C203" s="27">
        <v>3</v>
      </c>
      <c r="D203" s="48">
        <v>26</v>
      </c>
      <c r="E203" s="28">
        <v>3</v>
      </c>
      <c r="F203" s="21"/>
      <c r="G203" s="21"/>
      <c r="H203" s="109">
        <v>6</v>
      </c>
      <c r="I203"/>
    </row>
    <row r="204" spans="1:9">
      <c r="A204" s="26" t="s">
        <v>83</v>
      </c>
      <c r="B204" s="27" t="s">
        <v>13</v>
      </c>
      <c r="C204" s="27">
        <v>3</v>
      </c>
      <c r="D204" s="48">
        <v>26</v>
      </c>
      <c r="E204" s="28">
        <v>4</v>
      </c>
      <c r="F204" s="21"/>
      <c r="G204" s="21"/>
      <c r="H204" s="109">
        <v>6</v>
      </c>
      <c r="I204"/>
    </row>
    <row r="205" spans="1:9">
      <c r="A205" s="26" t="s">
        <v>83</v>
      </c>
      <c r="B205" s="27" t="s">
        <v>13</v>
      </c>
      <c r="C205" s="27">
        <v>3</v>
      </c>
      <c r="D205" s="48">
        <v>26</v>
      </c>
      <c r="E205" s="28">
        <v>5</v>
      </c>
      <c r="F205" s="21"/>
      <c r="G205" s="21"/>
      <c r="H205" s="109">
        <v>6</v>
      </c>
      <c r="I205"/>
    </row>
    <row r="206" spans="1:9">
      <c r="A206" s="26" t="s">
        <v>83</v>
      </c>
      <c r="B206" s="27" t="s">
        <v>13</v>
      </c>
      <c r="C206" s="27">
        <v>3</v>
      </c>
      <c r="D206" s="48">
        <v>26</v>
      </c>
      <c r="E206" s="28">
        <v>6</v>
      </c>
      <c r="F206" s="21"/>
      <c r="G206" s="21"/>
      <c r="H206" s="109">
        <v>6</v>
      </c>
      <c r="I206"/>
    </row>
    <row r="207" spans="1:9">
      <c r="A207" s="26" t="s">
        <v>83</v>
      </c>
      <c r="B207" s="27" t="s">
        <v>13</v>
      </c>
      <c r="C207" s="27">
        <v>3</v>
      </c>
      <c r="D207" s="48">
        <v>26</v>
      </c>
      <c r="E207" s="28">
        <v>7</v>
      </c>
      <c r="F207" s="21"/>
      <c r="G207" s="21"/>
      <c r="H207" s="109">
        <v>6</v>
      </c>
      <c r="I207"/>
    </row>
    <row r="208" spans="1:9">
      <c r="A208" s="26" t="s">
        <v>83</v>
      </c>
      <c r="B208" s="27" t="s">
        <v>13</v>
      </c>
      <c r="C208" s="27">
        <v>3</v>
      </c>
      <c r="D208" s="48">
        <v>26</v>
      </c>
      <c r="E208" s="28">
        <v>8</v>
      </c>
      <c r="F208" s="21"/>
      <c r="G208" s="21"/>
      <c r="H208" s="109">
        <v>6</v>
      </c>
      <c r="I208"/>
    </row>
    <row r="209" spans="1:9">
      <c r="A209" s="26" t="s">
        <v>83</v>
      </c>
      <c r="B209" s="27" t="s">
        <v>13</v>
      </c>
      <c r="C209" s="27">
        <v>3</v>
      </c>
      <c r="D209" s="48">
        <v>26</v>
      </c>
      <c r="E209" s="28">
        <v>9</v>
      </c>
      <c r="F209" s="21"/>
      <c r="G209" s="21"/>
      <c r="H209" s="109">
        <v>6</v>
      </c>
      <c r="I209"/>
    </row>
    <row r="210" spans="1:9">
      <c r="A210" s="26" t="s">
        <v>83</v>
      </c>
      <c r="B210" s="27" t="s">
        <v>13</v>
      </c>
      <c r="C210" s="27">
        <v>3</v>
      </c>
      <c r="D210" s="48">
        <v>26</v>
      </c>
      <c r="E210" s="28">
        <v>10</v>
      </c>
      <c r="F210" s="21"/>
      <c r="G210" s="21"/>
      <c r="H210" s="109">
        <v>6</v>
      </c>
      <c r="I210"/>
    </row>
    <row r="211" spans="1:9">
      <c r="A211" s="26" t="s">
        <v>83</v>
      </c>
      <c r="B211" s="27" t="s">
        <v>13</v>
      </c>
      <c r="C211" s="27">
        <v>3</v>
      </c>
      <c r="D211" s="48">
        <v>26</v>
      </c>
      <c r="E211" s="28">
        <v>11</v>
      </c>
      <c r="F211" s="21"/>
      <c r="G211" s="21"/>
      <c r="H211" s="109">
        <v>6</v>
      </c>
      <c r="I211"/>
    </row>
    <row r="212" spans="1:9">
      <c r="A212" s="26" t="s">
        <v>83</v>
      </c>
      <c r="B212" s="27" t="s">
        <v>13</v>
      </c>
      <c r="C212" s="27">
        <v>3</v>
      </c>
      <c r="D212" s="48">
        <v>26</v>
      </c>
      <c r="E212" s="28">
        <v>12</v>
      </c>
      <c r="F212" s="21"/>
      <c r="G212" s="21"/>
      <c r="H212" s="109">
        <v>6</v>
      </c>
      <c r="I212"/>
    </row>
    <row r="213" spans="1:9">
      <c r="A213" s="26" t="s">
        <v>83</v>
      </c>
      <c r="B213" s="27" t="s">
        <v>13</v>
      </c>
      <c r="C213" s="27">
        <v>3</v>
      </c>
      <c r="D213" s="48">
        <v>26</v>
      </c>
      <c r="E213" s="28">
        <v>13</v>
      </c>
      <c r="F213" s="21"/>
      <c r="G213" s="21"/>
      <c r="H213" s="109">
        <v>6</v>
      </c>
      <c r="I213"/>
    </row>
    <row r="214" spans="1:9">
      <c r="A214" s="26" t="s">
        <v>83</v>
      </c>
      <c r="B214" s="27" t="s">
        <v>13</v>
      </c>
      <c r="C214" s="27">
        <v>3</v>
      </c>
      <c r="D214" s="48">
        <v>26</v>
      </c>
      <c r="E214" s="28">
        <v>14</v>
      </c>
      <c r="F214" s="21"/>
      <c r="G214" s="21"/>
      <c r="H214" s="109">
        <v>6</v>
      </c>
      <c r="I214"/>
    </row>
    <row r="215" spans="1:9">
      <c r="A215" s="26" t="s">
        <v>83</v>
      </c>
      <c r="B215" s="27" t="s">
        <v>13</v>
      </c>
      <c r="C215" s="27">
        <v>3</v>
      </c>
      <c r="D215" s="48">
        <v>26</v>
      </c>
      <c r="E215" s="28">
        <v>15</v>
      </c>
      <c r="F215" s="21"/>
      <c r="G215" s="21"/>
      <c r="H215" s="109">
        <v>6</v>
      </c>
      <c r="I215"/>
    </row>
    <row r="216" spans="1:9">
      <c r="A216" s="26" t="s">
        <v>83</v>
      </c>
      <c r="B216" s="27" t="s">
        <v>13</v>
      </c>
      <c r="C216" s="27">
        <v>3</v>
      </c>
      <c r="D216" s="48">
        <v>26</v>
      </c>
      <c r="E216" s="28">
        <v>16</v>
      </c>
      <c r="F216" s="21"/>
      <c r="G216" s="21"/>
      <c r="H216" s="109">
        <v>6</v>
      </c>
      <c r="I216"/>
    </row>
    <row r="217" spans="1:9">
      <c r="A217" s="26" t="s">
        <v>83</v>
      </c>
      <c r="B217" s="27" t="s">
        <v>12</v>
      </c>
      <c r="C217" s="27">
        <v>3</v>
      </c>
      <c r="D217" s="48">
        <v>32</v>
      </c>
      <c r="E217" s="28">
        <v>1</v>
      </c>
      <c r="F217" s="21"/>
      <c r="G217" s="21"/>
      <c r="H217" s="109">
        <v>6</v>
      </c>
      <c r="I217"/>
    </row>
    <row r="218" spans="1:9">
      <c r="A218" s="26" t="s">
        <v>83</v>
      </c>
      <c r="B218" s="27" t="s">
        <v>12</v>
      </c>
      <c r="C218" s="27">
        <v>3</v>
      </c>
      <c r="D218" s="48">
        <v>32</v>
      </c>
      <c r="E218" s="28">
        <v>2</v>
      </c>
      <c r="F218" s="21"/>
      <c r="G218" s="21"/>
      <c r="H218" s="109">
        <v>6</v>
      </c>
      <c r="I218"/>
    </row>
    <row r="219" spans="1:9">
      <c r="A219" s="26" t="s">
        <v>83</v>
      </c>
      <c r="B219" s="27" t="s">
        <v>12</v>
      </c>
      <c r="C219" s="27">
        <v>3</v>
      </c>
      <c r="D219" s="48">
        <v>32</v>
      </c>
      <c r="E219" s="28">
        <v>3</v>
      </c>
      <c r="F219" s="21"/>
      <c r="G219" s="21"/>
      <c r="H219" s="109">
        <v>6</v>
      </c>
      <c r="I219"/>
    </row>
    <row r="220" spans="1:9">
      <c r="A220" s="26" t="s">
        <v>83</v>
      </c>
      <c r="B220" s="27" t="s">
        <v>12</v>
      </c>
      <c r="C220" s="27">
        <v>3</v>
      </c>
      <c r="D220" s="48">
        <v>32</v>
      </c>
      <c r="E220" s="28">
        <v>4</v>
      </c>
      <c r="F220" s="21"/>
      <c r="G220" s="21"/>
      <c r="H220" s="109">
        <v>6</v>
      </c>
      <c r="I220"/>
    </row>
    <row r="221" spans="1:9">
      <c r="A221" s="26" t="s">
        <v>83</v>
      </c>
      <c r="B221" s="27" t="s">
        <v>12</v>
      </c>
      <c r="C221" s="27">
        <v>3</v>
      </c>
      <c r="D221" s="48">
        <v>32</v>
      </c>
      <c r="E221" s="28">
        <v>5</v>
      </c>
      <c r="F221" s="21"/>
      <c r="G221" s="21"/>
      <c r="H221" s="109">
        <v>6</v>
      </c>
      <c r="I221"/>
    </row>
    <row r="222" spans="1:9">
      <c r="A222" s="26" t="s">
        <v>83</v>
      </c>
      <c r="B222" s="27" t="s">
        <v>12</v>
      </c>
      <c r="C222" s="27">
        <v>3</v>
      </c>
      <c r="D222" s="48">
        <v>32</v>
      </c>
      <c r="E222" s="28">
        <v>6</v>
      </c>
      <c r="F222" s="21"/>
      <c r="G222" s="21"/>
      <c r="H222" s="109">
        <v>6</v>
      </c>
      <c r="I222"/>
    </row>
    <row r="223" spans="1:9">
      <c r="A223" s="26" t="s">
        <v>83</v>
      </c>
      <c r="B223" s="27" t="s">
        <v>12</v>
      </c>
      <c r="C223" s="27">
        <v>3</v>
      </c>
      <c r="D223" s="48">
        <v>32</v>
      </c>
      <c r="E223" s="28">
        <v>7</v>
      </c>
      <c r="F223" s="21"/>
      <c r="G223" s="21"/>
      <c r="H223" s="109">
        <v>6</v>
      </c>
      <c r="I223"/>
    </row>
    <row r="224" spans="1:9">
      <c r="A224" s="26" t="s">
        <v>83</v>
      </c>
      <c r="B224" s="27" t="s">
        <v>12</v>
      </c>
      <c r="C224" s="27">
        <v>3</v>
      </c>
      <c r="D224" s="48">
        <v>32</v>
      </c>
      <c r="E224" s="28">
        <v>8</v>
      </c>
      <c r="F224" s="21"/>
      <c r="G224" s="21"/>
      <c r="H224" s="109">
        <v>6</v>
      </c>
      <c r="I224"/>
    </row>
    <row r="225" spans="1:9">
      <c r="A225" s="26" t="s">
        <v>83</v>
      </c>
      <c r="B225" s="27" t="s">
        <v>12</v>
      </c>
      <c r="C225" s="27">
        <v>3</v>
      </c>
      <c r="D225" s="48">
        <v>32</v>
      </c>
      <c r="E225" s="28">
        <v>9</v>
      </c>
      <c r="F225" s="21"/>
      <c r="G225" s="21"/>
      <c r="H225" s="109">
        <v>6</v>
      </c>
      <c r="I225"/>
    </row>
    <row r="226" spans="1:9">
      <c r="A226" s="26" t="s">
        <v>83</v>
      </c>
      <c r="B226" s="27" t="s">
        <v>12</v>
      </c>
      <c r="C226" s="27">
        <v>3</v>
      </c>
      <c r="D226" s="48">
        <v>32</v>
      </c>
      <c r="E226" s="28">
        <v>10</v>
      </c>
      <c r="F226" s="21"/>
      <c r="G226" s="21"/>
      <c r="H226" s="109">
        <v>6</v>
      </c>
      <c r="I226"/>
    </row>
    <row r="227" spans="1:9">
      <c r="A227" s="26" t="s">
        <v>83</v>
      </c>
      <c r="B227" s="27" t="s">
        <v>12</v>
      </c>
      <c r="C227" s="27">
        <v>3</v>
      </c>
      <c r="D227" s="48">
        <v>32</v>
      </c>
      <c r="E227" s="28">
        <v>11</v>
      </c>
      <c r="F227" s="21"/>
      <c r="G227" s="21"/>
      <c r="H227" s="109">
        <v>6</v>
      </c>
      <c r="I227"/>
    </row>
    <row r="228" spans="1:9">
      <c r="A228" s="26" t="s">
        <v>83</v>
      </c>
      <c r="B228" s="27" t="s">
        <v>12</v>
      </c>
      <c r="C228" s="27">
        <v>3</v>
      </c>
      <c r="D228" s="48">
        <v>32</v>
      </c>
      <c r="E228" s="28">
        <v>12</v>
      </c>
      <c r="F228" s="21"/>
      <c r="G228" s="21"/>
      <c r="H228" s="109">
        <v>6</v>
      </c>
      <c r="I228"/>
    </row>
    <row r="229" spans="1:9">
      <c r="A229" s="26" t="s">
        <v>83</v>
      </c>
      <c r="B229" s="27" t="s">
        <v>12</v>
      </c>
      <c r="C229" s="27">
        <v>3</v>
      </c>
      <c r="D229" s="48">
        <v>32</v>
      </c>
      <c r="E229" s="28">
        <v>13</v>
      </c>
      <c r="F229" s="21"/>
      <c r="G229" s="21"/>
      <c r="H229" s="109">
        <v>6</v>
      </c>
      <c r="I229"/>
    </row>
    <row r="230" spans="1:9">
      <c r="A230" s="26" t="s">
        <v>83</v>
      </c>
      <c r="B230" s="27" t="s">
        <v>12</v>
      </c>
      <c r="C230" s="27">
        <v>3</v>
      </c>
      <c r="D230" s="48">
        <v>32</v>
      </c>
      <c r="E230" s="28">
        <v>14</v>
      </c>
      <c r="F230" s="21"/>
      <c r="G230" s="21"/>
      <c r="H230" s="109">
        <v>6</v>
      </c>
      <c r="I230"/>
    </row>
    <row r="231" spans="1:9">
      <c r="A231" s="26" t="s">
        <v>83</v>
      </c>
      <c r="B231" s="27" t="s">
        <v>12</v>
      </c>
      <c r="C231" s="27">
        <v>3</v>
      </c>
      <c r="D231" s="48">
        <v>32</v>
      </c>
      <c r="E231" s="28">
        <v>15</v>
      </c>
      <c r="F231" s="21"/>
      <c r="G231" s="21"/>
      <c r="H231" s="109">
        <v>6</v>
      </c>
      <c r="I231"/>
    </row>
    <row r="232" spans="1:9">
      <c r="A232" s="26" t="s">
        <v>83</v>
      </c>
      <c r="B232" s="27" t="s">
        <v>12</v>
      </c>
      <c r="C232" s="27">
        <v>3</v>
      </c>
      <c r="D232" s="48">
        <v>32</v>
      </c>
      <c r="E232" s="28">
        <v>16</v>
      </c>
      <c r="F232" s="21"/>
      <c r="G232" s="21"/>
      <c r="H232" s="109">
        <v>6</v>
      </c>
      <c r="I232"/>
    </row>
    <row r="233" spans="1:9">
      <c r="A233" s="26" t="s">
        <v>83</v>
      </c>
      <c r="B233" s="27" t="s">
        <v>13</v>
      </c>
      <c r="C233" s="27">
        <v>3</v>
      </c>
      <c r="D233" s="48">
        <v>32</v>
      </c>
      <c r="E233" s="28">
        <v>1</v>
      </c>
      <c r="F233" s="21"/>
      <c r="G233" s="21"/>
      <c r="H233" s="109">
        <v>6</v>
      </c>
      <c r="I233"/>
    </row>
    <row r="234" spans="1:9">
      <c r="A234" s="26" t="s">
        <v>83</v>
      </c>
      <c r="B234" s="27" t="s">
        <v>13</v>
      </c>
      <c r="C234" s="27">
        <v>3</v>
      </c>
      <c r="D234" s="48">
        <v>32</v>
      </c>
      <c r="E234" s="28">
        <v>2</v>
      </c>
      <c r="F234" s="21"/>
      <c r="G234" s="21"/>
      <c r="H234" s="109">
        <v>6</v>
      </c>
      <c r="I234"/>
    </row>
    <row r="235" spans="1:9">
      <c r="A235" s="26" t="s">
        <v>83</v>
      </c>
      <c r="B235" s="27" t="s">
        <v>13</v>
      </c>
      <c r="C235" s="27">
        <v>3</v>
      </c>
      <c r="D235" s="48">
        <v>32</v>
      </c>
      <c r="E235" s="28">
        <v>3</v>
      </c>
      <c r="F235" s="21"/>
      <c r="G235" s="21"/>
      <c r="H235" s="109">
        <v>6</v>
      </c>
      <c r="I235"/>
    </row>
    <row r="236" spans="1:9">
      <c r="A236" s="26" t="s">
        <v>83</v>
      </c>
      <c r="B236" s="27" t="s">
        <v>13</v>
      </c>
      <c r="C236" s="27">
        <v>3</v>
      </c>
      <c r="D236" s="48">
        <v>32</v>
      </c>
      <c r="E236" s="28">
        <v>4</v>
      </c>
      <c r="F236" s="21"/>
      <c r="G236" s="21"/>
      <c r="H236" s="109">
        <v>6</v>
      </c>
      <c r="I236"/>
    </row>
    <row r="237" spans="1:9">
      <c r="A237" s="26" t="s">
        <v>83</v>
      </c>
      <c r="B237" s="27" t="s">
        <v>13</v>
      </c>
      <c r="C237" s="27">
        <v>3</v>
      </c>
      <c r="D237" s="48">
        <v>32</v>
      </c>
      <c r="E237" s="28">
        <v>5</v>
      </c>
      <c r="F237" s="21"/>
      <c r="G237" s="21"/>
      <c r="H237" s="109">
        <v>6</v>
      </c>
      <c r="I237"/>
    </row>
    <row r="238" spans="1:9">
      <c r="A238" s="26" t="s">
        <v>83</v>
      </c>
      <c r="B238" s="27" t="s">
        <v>13</v>
      </c>
      <c r="C238" s="27">
        <v>3</v>
      </c>
      <c r="D238" s="48">
        <v>32</v>
      </c>
      <c r="E238" s="28">
        <v>6</v>
      </c>
      <c r="F238" s="21"/>
      <c r="G238" s="21"/>
      <c r="H238" s="109">
        <v>6</v>
      </c>
      <c r="I238"/>
    </row>
    <row r="239" spans="1:9">
      <c r="A239" s="26" t="s">
        <v>83</v>
      </c>
      <c r="B239" s="27" t="s">
        <v>13</v>
      </c>
      <c r="C239" s="27">
        <v>3</v>
      </c>
      <c r="D239" s="48">
        <v>32</v>
      </c>
      <c r="E239" s="28">
        <v>7</v>
      </c>
      <c r="F239" s="21"/>
      <c r="G239" s="21"/>
      <c r="H239" s="109">
        <v>6</v>
      </c>
      <c r="I239"/>
    </row>
    <row r="240" spans="1:9">
      <c r="A240" s="26" t="s">
        <v>83</v>
      </c>
      <c r="B240" s="27" t="s">
        <v>13</v>
      </c>
      <c r="C240" s="27">
        <v>3</v>
      </c>
      <c r="D240" s="48">
        <v>32</v>
      </c>
      <c r="E240" s="28">
        <v>8</v>
      </c>
      <c r="F240" s="21"/>
      <c r="G240" s="21"/>
      <c r="H240" s="109">
        <v>6</v>
      </c>
      <c r="I240"/>
    </row>
    <row r="241" spans="1:9">
      <c r="A241" s="26" t="s">
        <v>83</v>
      </c>
      <c r="B241" s="27" t="s">
        <v>13</v>
      </c>
      <c r="C241" s="27">
        <v>3</v>
      </c>
      <c r="D241" s="48">
        <v>32</v>
      </c>
      <c r="E241" s="28">
        <v>9</v>
      </c>
      <c r="F241" s="21"/>
      <c r="G241" s="21"/>
      <c r="H241" s="109">
        <v>6</v>
      </c>
      <c r="I241"/>
    </row>
    <row r="242" spans="1:9">
      <c r="A242" s="26" t="s">
        <v>83</v>
      </c>
      <c r="B242" s="27" t="s">
        <v>13</v>
      </c>
      <c r="C242" s="27">
        <v>3</v>
      </c>
      <c r="D242" s="48">
        <v>32</v>
      </c>
      <c r="E242" s="28">
        <v>10</v>
      </c>
      <c r="F242" s="21"/>
      <c r="G242" s="21"/>
      <c r="H242" s="109">
        <v>6</v>
      </c>
      <c r="I242"/>
    </row>
    <row r="243" spans="1:9">
      <c r="A243" s="26" t="s">
        <v>83</v>
      </c>
      <c r="B243" s="27" t="s">
        <v>13</v>
      </c>
      <c r="C243" s="27">
        <v>3</v>
      </c>
      <c r="D243" s="48">
        <v>32</v>
      </c>
      <c r="E243" s="28">
        <v>11</v>
      </c>
      <c r="F243" s="21"/>
      <c r="G243" s="21"/>
      <c r="H243" s="109">
        <v>6</v>
      </c>
      <c r="I243"/>
    </row>
    <row r="244" spans="1:9">
      <c r="A244" s="26" t="s">
        <v>83</v>
      </c>
      <c r="B244" s="27" t="s">
        <v>13</v>
      </c>
      <c r="C244" s="27">
        <v>3</v>
      </c>
      <c r="D244" s="48">
        <v>32</v>
      </c>
      <c r="E244" s="28">
        <v>12</v>
      </c>
      <c r="F244" s="21"/>
      <c r="G244" s="21"/>
      <c r="H244" s="109">
        <v>6</v>
      </c>
      <c r="I244"/>
    </row>
    <row r="245" spans="1:9">
      <c r="A245" s="26" t="s">
        <v>83</v>
      </c>
      <c r="B245" s="27" t="s">
        <v>13</v>
      </c>
      <c r="C245" s="27">
        <v>3</v>
      </c>
      <c r="D245" s="48">
        <v>32</v>
      </c>
      <c r="E245" s="28">
        <v>13</v>
      </c>
      <c r="F245" s="21"/>
      <c r="G245" s="21"/>
      <c r="H245" s="109">
        <v>6</v>
      </c>
      <c r="I245"/>
    </row>
    <row r="246" spans="1:9">
      <c r="A246" s="26" t="s">
        <v>83</v>
      </c>
      <c r="B246" s="27" t="s">
        <v>13</v>
      </c>
      <c r="C246" s="27">
        <v>3</v>
      </c>
      <c r="D246" s="48">
        <v>32</v>
      </c>
      <c r="E246" s="28">
        <v>14</v>
      </c>
      <c r="F246" s="21"/>
      <c r="G246" s="21"/>
      <c r="H246" s="109">
        <v>6</v>
      </c>
      <c r="I246"/>
    </row>
    <row r="247" spans="1:9">
      <c r="A247" s="26" t="s">
        <v>83</v>
      </c>
      <c r="B247" s="27" t="s">
        <v>13</v>
      </c>
      <c r="C247" s="27">
        <v>3</v>
      </c>
      <c r="D247" s="48">
        <v>32</v>
      </c>
      <c r="E247" s="28">
        <v>15</v>
      </c>
      <c r="F247" s="21"/>
      <c r="G247" s="21"/>
      <c r="H247" s="109">
        <v>6</v>
      </c>
      <c r="I247"/>
    </row>
    <row r="248" spans="1:9">
      <c r="A248" s="26" t="s">
        <v>83</v>
      </c>
      <c r="B248" s="27" t="s">
        <v>13</v>
      </c>
      <c r="C248" s="27">
        <v>3</v>
      </c>
      <c r="D248" s="48">
        <v>32</v>
      </c>
      <c r="E248" s="28">
        <v>16</v>
      </c>
      <c r="F248" s="21"/>
      <c r="G248" s="21"/>
      <c r="H248" s="109">
        <v>6</v>
      </c>
      <c r="I248"/>
    </row>
    <row r="249" spans="1:9">
      <c r="A249" s="36" t="s">
        <v>83</v>
      </c>
      <c r="B249" s="29" t="s">
        <v>12</v>
      </c>
      <c r="C249" s="29">
        <v>3</v>
      </c>
      <c r="D249" s="47">
        <v>34</v>
      </c>
      <c r="E249" s="37">
        <v>1</v>
      </c>
      <c r="F249" s="43"/>
      <c r="G249" s="43"/>
      <c r="H249" s="109">
        <v>6</v>
      </c>
      <c r="I249"/>
    </row>
    <row r="250" spans="1:9">
      <c r="A250" s="26" t="s">
        <v>83</v>
      </c>
      <c r="B250" s="27" t="s">
        <v>12</v>
      </c>
      <c r="C250" s="27">
        <v>3</v>
      </c>
      <c r="D250" s="48">
        <v>34</v>
      </c>
      <c r="E250" s="28">
        <v>2</v>
      </c>
      <c r="F250" s="21"/>
      <c r="G250" s="21"/>
      <c r="H250" s="109">
        <v>6</v>
      </c>
      <c r="I250"/>
    </row>
    <row r="251" spans="1:9">
      <c r="A251" s="26" t="s">
        <v>83</v>
      </c>
      <c r="B251" s="27" t="s">
        <v>12</v>
      </c>
      <c r="C251" s="27">
        <v>3</v>
      </c>
      <c r="D251" s="48">
        <v>34</v>
      </c>
      <c r="E251" s="28">
        <v>3</v>
      </c>
      <c r="F251" s="21"/>
      <c r="G251" s="21"/>
      <c r="H251" s="109">
        <v>6</v>
      </c>
      <c r="I251"/>
    </row>
    <row r="252" spans="1:9">
      <c r="A252" s="26" t="s">
        <v>83</v>
      </c>
      <c r="B252" s="27" t="s">
        <v>12</v>
      </c>
      <c r="C252" s="27">
        <v>3</v>
      </c>
      <c r="D252" s="48">
        <v>34</v>
      </c>
      <c r="E252" s="28">
        <v>4</v>
      </c>
      <c r="F252" s="21"/>
      <c r="G252" s="21"/>
      <c r="H252" s="109">
        <v>6</v>
      </c>
      <c r="I252"/>
    </row>
    <row r="253" spans="1:9">
      <c r="A253" s="26" t="s">
        <v>83</v>
      </c>
      <c r="B253" s="27" t="s">
        <v>12</v>
      </c>
      <c r="C253" s="27">
        <v>3</v>
      </c>
      <c r="D253" s="48">
        <v>34</v>
      </c>
      <c r="E253" s="28">
        <v>5</v>
      </c>
      <c r="F253" s="21"/>
      <c r="G253" s="21"/>
      <c r="H253" s="109">
        <v>6</v>
      </c>
      <c r="I253"/>
    </row>
    <row r="254" spans="1:9">
      <c r="A254" s="26" t="s">
        <v>83</v>
      </c>
      <c r="B254" s="27" t="s">
        <v>12</v>
      </c>
      <c r="C254" s="27">
        <v>3</v>
      </c>
      <c r="D254" s="48">
        <v>34</v>
      </c>
      <c r="E254" s="28">
        <v>6</v>
      </c>
      <c r="F254" s="21"/>
      <c r="G254" s="21"/>
      <c r="H254" s="109">
        <v>6</v>
      </c>
      <c r="I254"/>
    </row>
    <row r="255" spans="1:9">
      <c r="A255" s="26" t="s">
        <v>83</v>
      </c>
      <c r="B255" s="27" t="s">
        <v>12</v>
      </c>
      <c r="C255" s="27">
        <v>3</v>
      </c>
      <c r="D255" s="48">
        <v>34</v>
      </c>
      <c r="E255" s="28">
        <v>7</v>
      </c>
      <c r="F255" s="21"/>
      <c r="G255" s="21"/>
      <c r="H255" s="109">
        <v>6</v>
      </c>
      <c r="I255"/>
    </row>
    <row r="256" spans="1:9">
      <c r="A256" s="26" t="s">
        <v>83</v>
      </c>
      <c r="B256" s="27" t="s">
        <v>12</v>
      </c>
      <c r="C256" s="27">
        <v>3</v>
      </c>
      <c r="D256" s="48">
        <v>34</v>
      </c>
      <c r="E256" s="28">
        <v>8</v>
      </c>
      <c r="F256" s="21"/>
      <c r="G256" s="21"/>
      <c r="H256" s="109">
        <v>6</v>
      </c>
      <c r="I256"/>
    </row>
    <row r="257" spans="1:9">
      <c r="A257" s="26" t="s">
        <v>83</v>
      </c>
      <c r="B257" s="27" t="s">
        <v>12</v>
      </c>
      <c r="C257" s="27">
        <v>3</v>
      </c>
      <c r="D257" s="48">
        <v>34</v>
      </c>
      <c r="E257" s="28">
        <v>9</v>
      </c>
      <c r="F257" s="21"/>
      <c r="G257" s="21"/>
      <c r="H257" s="109">
        <v>6</v>
      </c>
      <c r="I257"/>
    </row>
    <row r="258" spans="1:9">
      <c r="A258" s="26" t="s">
        <v>83</v>
      </c>
      <c r="B258" s="27" t="s">
        <v>12</v>
      </c>
      <c r="C258" s="27">
        <v>3</v>
      </c>
      <c r="D258" s="48">
        <v>34</v>
      </c>
      <c r="E258" s="28">
        <v>10</v>
      </c>
      <c r="F258" s="21"/>
      <c r="G258" s="21"/>
      <c r="H258" s="109">
        <v>6</v>
      </c>
      <c r="I258"/>
    </row>
    <row r="259" spans="1:9">
      <c r="A259" s="26" t="s">
        <v>83</v>
      </c>
      <c r="B259" s="27" t="s">
        <v>12</v>
      </c>
      <c r="C259" s="27">
        <v>3</v>
      </c>
      <c r="D259" s="48">
        <v>34</v>
      </c>
      <c r="E259" s="28">
        <v>11</v>
      </c>
      <c r="F259" s="21"/>
      <c r="G259" s="21"/>
      <c r="H259" s="109">
        <v>6</v>
      </c>
      <c r="I259"/>
    </row>
    <row r="260" spans="1:9">
      <c r="A260" s="26" t="s">
        <v>83</v>
      </c>
      <c r="B260" s="27" t="s">
        <v>12</v>
      </c>
      <c r="C260" s="27">
        <v>3</v>
      </c>
      <c r="D260" s="48">
        <v>34</v>
      </c>
      <c r="E260" s="28">
        <v>12</v>
      </c>
      <c r="F260" s="21"/>
      <c r="G260" s="21"/>
      <c r="H260" s="109">
        <v>6</v>
      </c>
      <c r="I260"/>
    </row>
    <row r="261" spans="1:9">
      <c r="A261" s="26" t="s">
        <v>83</v>
      </c>
      <c r="B261" s="27" t="s">
        <v>12</v>
      </c>
      <c r="C261" s="27">
        <v>3</v>
      </c>
      <c r="D261" s="48">
        <v>34</v>
      </c>
      <c r="E261" s="28">
        <v>13</v>
      </c>
      <c r="F261" s="21"/>
      <c r="G261" s="21"/>
      <c r="H261" s="109">
        <v>6</v>
      </c>
      <c r="I261"/>
    </row>
    <row r="262" spans="1:9">
      <c r="A262" s="26" t="s">
        <v>83</v>
      </c>
      <c r="B262" s="27" t="s">
        <v>12</v>
      </c>
      <c r="C262" s="27">
        <v>3</v>
      </c>
      <c r="D262" s="48">
        <v>34</v>
      </c>
      <c r="E262" s="28">
        <v>14</v>
      </c>
      <c r="F262" s="21"/>
      <c r="G262" s="21"/>
      <c r="H262" s="109">
        <v>6</v>
      </c>
      <c r="I262"/>
    </row>
    <row r="263" spans="1:9">
      <c r="A263" s="26" t="s">
        <v>83</v>
      </c>
      <c r="B263" s="27" t="s">
        <v>12</v>
      </c>
      <c r="C263" s="27">
        <v>3</v>
      </c>
      <c r="D263" s="48">
        <v>34</v>
      </c>
      <c r="E263" s="28">
        <v>15</v>
      </c>
      <c r="F263" s="21"/>
      <c r="G263" s="21"/>
      <c r="H263" s="109">
        <v>6</v>
      </c>
      <c r="I263"/>
    </row>
    <row r="264" spans="1:9">
      <c r="A264" s="26" t="s">
        <v>83</v>
      </c>
      <c r="B264" s="27" t="s">
        <v>12</v>
      </c>
      <c r="C264" s="27">
        <v>3</v>
      </c>
      <c r="D264" s="48">
        <v>34</v>
      </c>
      <c r="E264" s="28">
        <v>16</v>
      </c>
      <c r="F264" s="21"/>
      <c r="G264" s="21"/>
      <c r="H264" s="109">
        <v>6</v>
      </c>
      <c r="I264"/>
    </row>
    <row r="265" spans="1:9">
      <c r="A265" s="26" t="s">
        <v>83</v>
      </c>
      <c r="B265" s="27" t="s">
        <v>13</v>
      </c>
      <c r="C265" s="27">
        <v>3</v>
      </c>
      <c r="D265" s="48">
        <v>34</v>
      </c>
      <c r="E265" s="28">
        <v>1</v>
      </c>
      <c r="F265" s="21"/>
      <c r="G265" s="21"/>
      <c r="H265" s="109">
        <v>6</v>
      </c>
      <c r="I265"/>
    </row>
    <row r="266" spans="1:9">
      <c r="A266" s="26" t="s">
        <v>83</v>
      </c>
      <c r="B266" s="27" t="s">
        <v>13</v>
      </c>
      <c r="C266" s="27">
        <v>3</v>
      </c>
      <c r="D266" s="48">
        <v>34</v>
      </c>
      <c r="E266" s="28">
        <v>2</v>
      </c>
      <c r="F266" s="21"/>
      <c r="G266" s="21"/>
      <c r="H266" s="109">
        <v>6</v>
      </c>
      <c r="I266"/>
    </row>
    <row r="267" spans="1:9">
      <c r="A267" s="26" t="s">
        <v>83</v>
      </c>
      <c r="B267" s="27" t="s">
        <v>13</v>
      </c>
      <c r="C267" s="27">
        <v>3</v>
      </c>
      <c r="D267" s="48">
        <v>34</v>
      </c>
      <c r="E267" s="28">
        <v>3</v>
      </c>
      <c r="F267" s="21"/>
      <c r="G267" s="21"/>
      <c r="H267" s="109">
        <v>6</v>
      </c>
      <c r="I267"/>
    </row>
    <row r="268" spans="1:9">
      <c r="A268" s="26" t="s">
        <v>83</v>
      </c>
      <c r="B268" s="27" t="s">
        <v>13</v>
      </c>
      <c r="C268" s="27">
        <v>3</v>
      </c>
      <c r="D268" s="48">
        <v>34</v>
      </c>
      <c r="E268" s="28">
        <v>4</v>
      </c>
      <c r="F268" s="21"/>
      <c r="G268" s="21"/>
      <c r="H268" s="109">
        <v>6</v>
      </c>
      <c r="I268"/>
    </row>
    <row r="269" spans="1:9">
      <c r="A269" s="26" t="s">
        <v>83</v>
      </c>
      <c r="B269" s="27" t="s">
        <v>13</v>
      </c>
      <c r="C269" s="27">
        <v>3</v>
      </c>
      <c r="D269" s="48">
        <v>34</v>
      </c>
      <c r="E269" s="28">
        <v>5</v>
      </c>
      <c r="F269" s="21"/>
      <c r="G269" s="21"/>
      <c r="H269" s="109">
        <v>6</v>
      </c>
      <c r="I269"/>
    </row>
    <row r="270" spans="1:9">
      <c r="A270" s="26" t="s">
        <v>83</v>
      </c>
      <c r="B270" s="27" t="s">
        <v>13</v>
      </c>
      <c r="C270" s="27">
        <v>3</v>
      </c>
      <c r="D270" s="48">
        <v>34</v>
      </c>
      <c r="E270" s="28">
        <v>6</v>
      </c>
      <c r="F270" s="21"/>
      <c r="G270" s="21"/>
      <c r="H270" s="109">
        <v>6</v>
      </c>
      <c r="I270"/>
    </row>
    <row r="271" spans="1:9">
      <c r="A271" s="26" t="s">
        <v>83</v>
      </c>
      <c r="B271" s="27" t="s">
        <v>13</v>
      </c>
      <c r="C271" s="27">
        <v>3</v>
      </c>
      <c r="D271" s="48">
        <v>34</v>
      </c>
      <c r="E271" s="28">
        <v>7</v>
      </c>
      <c r="F271" s="21"/>
      <c r="G271" s="21"/>
      <c r="H271" s="109">
        <v>6</v>
      </c>
      <c r="I271"/>
    </row>
    <row r="272" spans="1:9">
      <c r="A272" s="26" t="s">
        <v>83</v>
      </c>
      <c r="B272" s="27" t="s">
        <v>13</v>
      </c>
      <c r="C272" s="27">
        <v>3</v>
      </c>
      <c r="D272" s="48">
        <v>34</v>
      </c>
      <c r="E272" s="28">
        <v>8</v>
      </c>
      <c r="F272" s="21"/>
      <c r="G272" s="21"/>
      <c r="H272" s="109">
        <v>6</v>
      </c>
      <c r="I272"/>
    </row>
    <row r="273" spans="1:9">
      <c r="A273" s="26" t="s">
        <v>83</v>
      </c>
      <c r="B273" s="27" t="s">
        <v>13</v>
      </c>
      <c r="C273" s="27">
        <v>3</v>
      </c>
      <c r="D273" s="48">
        <v>34</v>
      </c>
      <c r="E273" s="28">
        <v>9</v>
      </c>
      <c r="F273" s="21"/>
      <c r="G273" s="21"/>
      <c r="H273" s="109">
        <v>6</v>
      </c>
      <c r="I273"/>
    </row>
    <row r="274" spans="1:9">
      <c r="A274" s="26" t="s">
        <v>83</v>
      </c>
      <c r="B274" s="27" t="s">
        <v>13</v>
      </c>
      <c r="C274" s="27">
        <v>3</v>
      </c>
      <c r="D274" s="48">
        <v>34</v>
      </c>
      <c r="E274" s="28">
        <v>10</v>
      </c>
      <c r="F274" s="21"/>
      <c r="G274" s="21"/>
      <c r="H274" s="109">
        <v>6</v>
      </c>
      <c r="I274"/>
    </row>
    <row r="275" spans="1:9">
      <c r="A275" s="26" t="s">
        <v>83</v>
      </c>
      <c r="B275" s="27" t="s">
        <v>13</v>
      </c>
      <c r="C275" s="27">
        <v>3</v>
      </c>
      <c r="D275" s="48">
        <v>34</v>
      </c>
      <c r="E275" s="28">
        <v>11</v>
      </c>
      <c r="F275" s="21"/>
      <c r="G275" s="21"/>
      <c r="H275" s="109">
        <v>6</v>
      </c>
      <c r="I275"/>
    </row>
    <row r="276" spans="1:9">
      <c r="A276" s="26" t="s">
        <v>83</v>
      </c>
      <c r="B276" s="27" t="s">
        <v>13</v>
      </c>
      <c r="C276" s="27">
        <v>3</v>
      </c>
      <c r="D276" s="48">
        <v>34</v>
      </c>
      <c r="E276" s="28">
        <v>12</v>
      </c>
      <c r="F276" s="21"/>
      <c r="G276" s="21"/>
      <c r="H276" s="109">
        <v>6</v>
      </c>
      <c r="I276"/>
    </row>
    <row r="277" spans="1:9">
      <c r="A277" s="26" t="s">
        <v>83</v>
      </c>
      <c r="B277" s="27" t="s">
        <v>13</v>
      </c>
      <c r="C277" s="27">
        <v>3</v>
      </c>
      <c r="D277" s="48">
        <v>34</v>
      </c>
      <c r="E277" s="28">
        <v>13</v>
      </c>
      <c r="F277" s="21"/>
      <c r="G277" s="21"/>
      <c r="H277" s="109">
        <v>6</v>
      </c>
      <c r="I277"/>
    </row>
    <row r="278" spans="1:9">
      <c r="A278" s="26" t="s">
        <v>83</v>
      </c>
      <c r="B278" s="27" t="s">
        <v>13</v>
      </c>
      <c r="C278" s="27">
        <v>3</v>
      </c>
      <c r="D278" s="48">
        <v>34</v>
      </c>
      <c r="E278" s="28">
        <v>14</v>
      </c>
      <c r="F278" s="21"/>
      <c r="G278" s="21"/>
      <c r="H278" s="109">
        <v>6</v>
      </c>
      <c r="I278"/>
    </row>
    <row r="279" spans="1:9">
      <c r="A279" s="26" t="s">
        <v>83</v>
      </c>
      <c r="B279" s="27" t="s">
        <v>13</v>
      </c>
      <c r="C279" s="27">
        <v>3</v>
      </c>
      <c r="D279" s="48">
        <v>34</v>
      </c>
      <c r="E279" s="28">
        <v>15</v>
      </c>
      <c r="F279" s="21"/>
      <c r="G279" s="21"/>
      <c r="H279" s="109">
        <v>6</v>
      </c>
      <c r="I279"/>
    </row>
    <row r="280" spans="1:9" ht="13.5" thickBot="1">
      <c r="A280" s="30" t="s">
        <v>83</v>
      </c>
      <c r="B280" s="31" t="s">
        <v>13</v>
      </c>
      <c r="C280" s="31">
        <v>3</v>
      </c>
      <c r="D280" s="49">
        <v>34</v>
      </c>
      <c r="E280" s="32">
        <v>16</v>
      </c>
      <c r="F280" s="22"/>
      <c r="G280" s="22"/>
      <c r="H280" s="110">
        <v>6</v>
      </c>
      <c r="I280"/>
    </row>
    <row r="281" spans="1:9">
      <c r="H281"/>
      <c r="I281"/>
    </row>
    <row r="282" spans="1:9">
      <c r="H282"/>
      <c r="I282"/>
    </row>
    <row r="283" spans="1:9">
      <c r="H283"/>
      <c r="I283"/>
    </row>
    <row r="284" spans="1:9">
      <c r="H284"/>
      <c r="I284"/>
    </row>
    <row r="285" spans="1:9">
      <c r="H285"/>
      <c r="I285"/>
    </row>
    <row r="286" spans="1:9">
      <c r="H286"/>
      <c r="I286"/>
    </row>
    <row r="287" spans="1:9">
      <c r="H287"/>
      <c r="I287"/>
    </row>
    <row r="288" spans="1:9">
      <c r="H288"/>
      <c r="I288"/>
    </row>
    <row r="289" spans="8:9">
      <c r="H289"/>
      <c r="I289"/>
    </row>
    <row r="290" spans="8:9">
      <c r="H290"/>
      <c r="I290"/>
    </row>
    <row r="291" spans="8:9">
      <c r="H291"/>
      <c r="I291"/>
    </row>
    <row r="292" spans="8:9">
      <c r="H292"/>
      <c r="I292"/>
    </row>
    <row r="293" spans="8:9">
      <c r="H293"/>
      <c r="I293"/>
    </row>
    <row r="294" spans="8:9">
      <c r="H294"/>
      <c r="I294"/>
    </row>
    <row r="295" spans="8:9">
      <c r="H295"/>
      <c r="I295"/>
    </row>
    <row r="296" spans="8:9">
      <c r="H296"/>
      <c r="I296"/>
    </row>
    <row r="297" spans="8:9">
      <c r="H297"/>
      <c r="I297"/>
    </row>
    <row r="298" spans="8:9">
      <c r="H298"/>
      <c r="I298"/>
    </row>
    <row r="299" spans="8:9">
      <c r="H299"/>
      <c r="I299"/>
    </row>
    <row r="300" spans="8:9">
      <c r="H300"/>
      <c r="I300"/>
    </row>
    <row r="301" spans="8:9">
      <c r="H301"/>
      <c r="I301"/>
    </row>
    <row r="302" spans="8:9">
      <c r="H302"/>
      <c r="I302"/>
    </row>
    <row r="303" spans="8:9">
      <c r="H303"/>
      <c r="I303"/>
    </row>
    <row r="304" spans="8:9">
      <c r="H304"/>
      <c r="I304"/>
    </row>
    <row r="305" spans="8:9">
      <c r="H305"/>
      <c r="I305"/>
    </row>
    <row r="306" spans="8:9">
      <c r="H306"/>
      <c r="I306"/>
    </row>
    <row r="307" spans="8:9">
      <c r="H307"/>
      <c r="I307"/>
    </row>
    <row r="308" spans="8:9">
      <c r="H308"/>
      <c r="I308"/>
    </row>
    <row r="309" spans="8:9">
      <c r="H309"/>
      <c r="I309"/>
    </row>
    <row r="310" spans="8:9">
      <c r="H310"/>
      <c r="I310"/>
    </row>
    <row r="311" spans="8:9">
      <c r="H311"/>
      <c r="I311"/>
    </row>
    <row r="312" spans="8:9">
      <c r="H312"/>
      <c r="I312"/>
    </row>
    <row r="313" spans="8:9">
      <c r="H313"/>
      <c r="I313"/>
    </row>
    <row r="314" spans="8:9">
      <c r="H314"/>
      <c r="I314"/>
    </row>
    <row r="315" spans="8:9">
      <c r="H315"/>
      <c r="I315"/>
    </row>
    <row r="316" spans="8:9">
      <c r="H316"/>
      <c r="I316"/>
    </row>
    <row r="317" spans="8:9">
      <c r="H317"/>
      <c r="I317"/>
    </row>
    <row r="318" spans="8:9">
      <c r="H318"/>
      <c r="I318"/>
    </row>
    <row r="319" spans="8:9">
      <c r="H319"/>
      <c r="I319"/>
    </row>
    <row r="320" spans="8:9">
      <c r="H320"/>
      <c r="I320"/>
    </row>
    <row r="321" spans="8:9">
      <c r="H321"/>
      <c r="I321"/>
    </row>
    <row r="322" spans="8:9">
      <c r="H322"/>
      <c r="I322"/>
    </row>
    <row r="323" spans="8:9">
      <c r="H323"/>
      <c r="I323"/>
    </row>
    <row r="324" spans="8:9">
      <c r="H324"/>
      <c r="I324"/>
    </row>
    <row r="325" spans="8:9">
      <c r="H325"/>
      <c r="I325"/>
    </row>
    <row r="326" spans="8:9">
      <c r="H326"/>
      <c r="I326"/>
    </row>
    <row r="327" spans="8:9">
      <c r="H327"/>
      <c r="I327"/>
    </row>
    <row r="328" spans="8:9">
      <c r="H328"/>
      <c r="I328"/>
    </row>
    <row r="329" spans="8:9">
      <c r="H329"/>
      <c r="I329"/>
    </row>
    <row r="330" spans="8:9">
      <c r="H330"/>
      <c r="I330"/>
    </row>
    <row r="331" spans="8:9">
      <c r="H331"/>
      <c r="I331"/>
    </row>
    <row r="332" spans="8:9">
      <c r="H332"/>
      <c r="I332"/>
    </row>
    <row r="333" spans="8:9">
      <c r="H333"/>
      <c r="I333"/>
    </row>
    <row r="334" spans="8:9">
      <c r="H334"/>
      <c r="I334"/>
    </row>
    <row r="335" spans="8:9">
      <c r="H335"/>
      <c r="I335"/>
    </row>
    <row r="336" spans="8:9">
      <c r="H336"/>
      <c r="I336"/>
    </row>
    <row r="337" spans="8:9">
      <c r="H337"/>
      <c r="I337"/>
    </row>
    <row r="338" spans="8:9">
      <c r="H338"/>
      <c r="I338"/>
    </row>
    <row r="339" spans="8:9">
      <c r="H339"/>
      <c r="I339"/>
    </row>
    <row r="340" spans="8:9">
      <c r="H340"/>
      <c r="I340"/>
    </row>
    <row r="341" spans="8:9">
      <c r="H341"/>
      <c r="I341"/>
    </row>
    <row r="342" spans="8:9">
      <c r="H342"/>
      <c r="I342"/>
    </row>
    <row r="343" spans="8:9">
      <c r="H343"/>
      <c r="I343"/>
    </row>
    <row r="344" spans="8:9">
      <c r="H344"/>
      <c r="I344"/>
    </row>
    <row r="345" spans="8:9">
      <c r="H345"/>
      <c r="I345"/>
    </row>
    <row r="346" spans="8:9">
      <c r="H346"/>
      <c r="I346"/>
    </row>
    <row r="347" spans="8:9">
      <c r="H347"/>
      <c r="I347"/>
    </row>
    <row r="348" spans="8:9">
      <c r="H348"/>
      <c r="I348"/>
    </row>
    <row r="349" spans="8:9">
      <c r="H349"/>
      <c r="I349"/>
    </row>
    <row r="350" spans="8:9">
      <c r="H350"/>
      <c r="I350"/>
    </row>
    <row r="351" spans="8:9">
      <c r="H351"/>
      <c r="I351"/>
    </row>
    <row r="352" spans="8:9">
      <c r="H352"/>
      <c r="I352"/>
    </row>
    <row r="353" spans="8:9">
      <c r="H353"/>
      <c r="I353"/>
    </row>
    <row r="354" spans="8:9">
      <c r="H354"/>
      <c r="I354"/>
    </row>
    <row r="355" spans="8:9">
      <c r="H355"/>
      <c r="I355"/>
    </row>
    <row r="356" spans="8:9">
      <c r="H356"/>
      <c r="I356"/>
    </row>
    <row r="357" spans="8:9">
      <c r="H357"/>
      <c r="I357"/>
    </row>
    <row r="358" spans="8:9">
      <c r="H358"/>
      <c r="I358"/>
    </row>
    <row r="359" spans="8:9">
      <c r="H359"/>
      <c r="I359"/>
    </row>
    <row r="360" spans="8:9">
      <c r="H360"/>
      <c r="I360"/>
    </row>
    <row r="361" spans="8:9">
      <c r="H361"/>
      <c r="I361"/>
    </row>
    <row r="362" spans="8:9">
      <c r="H362"/>
      <c r="I362"/>
    </row>
    <row r="363" spans="8:9">
      <c r="H363"/>
      <c r="I363"/>
    </row>
    <row r="364" spans="8:9">
      <c r="H364"/>
      <c r="I364"/>
    </row>
    <row r="365" spans="8:9">
      <c r="H365"/>
      <c r="I365"/>
    </row>
    <row r="366" spans="8:9">
      <c r="H366"/>
      <c r="I366"/>
    </row>
    <row r="367" spans="8:9">
      <c r="H367"/>
      <c r="I367"/>
    </row>
    <row r="368" spans="8:9">
      <c r="H368"/>
      <c r="I368"/>
    </row>
    <row r="369" spans="8:9">
      <c r="H369"/>
      <c r="I369"/>
    </row>
    <row r="370" spans="8:9">
      <c r="H370"/>
      <c r="I370"/>
    </row>
    <row r="371" spans="8:9">
      <c r="H371"/>
      <c r="I371"/>
    </row>
    <row r="372" spans="8:9">
      <c r="H372"/>
      <c r="I372"/>
    </row>
    <row r="373" spans="8:9">
      <c r="H373"/>
      <c r="I373"/>
    </row>
    <row r="374" spans="8:9">
      <c r="H374"/>
      <c r="I374"/>
    </row>
    <row r="375" spans="8:9">
      <c r="H375"/>
      <c r="I375"/>
    </row>
    <row r="376" spans="8:9">
      <c r="H376"/>
      <c r="I376"/>
    </row>
    <row r="377" spans="8:9">
      <c r="H377"/>
      <c r="I377"/>
    </row>
    <row r="378" spans="8:9">
      <c r="H378"/>
      <c r="I378"/>
    </row>
    <row r="379" spans="8:9">
      <c r="H379"/>
      <c r="I379"/>
    </row>
    <row r="380" spans="8:9">
      <c r="H380"/>
      <c r="I380"/>
    </row>
    <row r="381" spans="8:9">
      <c r="H381"/>
      <c r="I381"/>
    </row>
    <row r="382" spans="8:9">
      <c r="H382"/>
      <c r="I382"/>
    </row>
    <row r="383" spans="8:9">
      <c r="H383"/>
      <c r="I383"/>
    </row>
    <row r="384" spans="8:9">
      <c r="H384"/>
      <c r="I384"/>
    </row>
    <row r="385" spans="8:9">
      <c r="H385"/>
      <c r="I385"/>
    </row>
    <row r="386" spans="8:9">
      <c r="H386"/>
      <c r="I386"/>
    </row>
    <row r="387" spans="8:9">
      <c r="H387"/>
      <c r="I387"/>
    </row>
    <row r="388" spans="8:9">
      <c r="H388"/>
      <c r="I388"/>
    </row>
    <row r="389" spans="8:9">
      <c r="H389"/>
      <c r="I389"/>
    </row>
    <row r="390" spans="8:9">
      <c r="H390"/>
      <c r="I390"/>
    </row>
    <row r="391" spans="8:9">
      <c r="H391"/>
      <c r="I391"/>
    </row>
    <row r="392" spans="8:9">
      <c r="H392"/>
      <c r="I392"/>
    </row>
    <row r="393" spans="8:9">
      <c r="H393"/>
      <c r="I393"/>
    </row>
    <row r="394" spans="8:9">
      <c r="H394"/>
      <c r="I394"/>
    </row>
    <row r="395" spans="8:9">
      <c r="H395"/>
      <c r="I395"/>
    </row>
    <row r="396" spans="8:9">
      <c r="H396"/>
      <c r="I396"/>
    </row>
    <row r="397" spans="8:9">
      <c r="H397"/>
      <c r="I397"/>
    </row>
    <row r="398" spans="8:9">
      <c r="H398"/>
      <c r="I398"/>
    </row>
    <row r="399" spans="8:9">
      <c r="H399"/>
      <c r="I399"/>
    </row>
    <row r="400" spans="8:9">
      <c r="H400"/>
      <c r="I400"/>
    </row>
    <row r="401" spans="8:9">
      <c r="H401"/>
      <c r="I401"/>
    </row>
    <row r="402" spans="8:9">
      <c r="H402"/>
      <c r="I402"/>
    </row>
    <row r="403" spans="8:9">
      <c r="H403"/>
      <c r="I403"/>
    </row>
    <row r="404" spans="8:9">
      <c r="H404"/>
      <c r="I404"/>
    </row>
    <row r="405" spans="8:9">
      <c r="H405"/>
      <c r="I405"/>
    </row>
    <row r="406" spans="8:9">
      <c r="H406"/>
      <c r="I406"/>
    </row>
    <row r="407" spans="8:9">
      <c r="H407"/>
      <c r="I407"/>
    </row>
    <row r="408" spans="8:9">
      <c r="H408"/>
      <c r="I408"/>
    </row>
    <row r="409" spans="8:9">
      <c r="H409"/>
      <c r="I409"/>
    </row>
    <row r="410" spans="8:9">
      <c r="H410"/>
      <c r="I410"/>
    </row>
    <row r="411" spans="8:9">
      <c r="H411"/>
      <c r="I411"/>
    </row>
    <row r="412" spans="8:9">
      <c r="H412"/>
      <c r="I412"/>
    </row>
    <row r="413" spans="8:9">
      <c r="H413"/>
      <c r="I413"/>
    </row>
    <row r="414" spans="8:9">
      <c r="H414"/>
      <c r="I414"/>
    </row>
    <row r="415" spans="8:9">
      <c r="H415"/>
      <c r="I415"/>
    </row>
    <row r="416" spans="8:9">
      <c r="H416"/>
      <c r="I416"/>
    </row>
    <row r="417" spans="8:9">
      <c r="H417"/>
      <c r="I417"/>
    </row>
    <row r="418" spans="8:9">
      <c r="H418"/>
      <c r="I418"/>
    </row>
    <row r="419" spans="8:9">
      <c r="H419"/>
      <c r="I419"/>
    </row>
    <row r="420" spans="8:9">
      <c r="H420"/>
      <c r="I420"/>
    </row>
    <row r="421" spans="8:9">
      <c r="H421"/>
      <c r="I421"/>
    </row>
    <row r="422" spans="8:9">
      <c r="H422"/>
      <c r="I422"/>
    </row>
    <row r="423" spans="8:9">
      <c r="H423"/>
      <c r="I423"/>
    </row>
    <row r="424" spans="8:9">
      <c r="H424"/>
      <c r="I424"/>
    </row>
    <row r="425" spans="8:9">
      <c r="H425"/>
      <c r="I425"/>
    </row>
    <row r="426" spans="8:9">
      <c r="H426"/>
      <c r="I426"/>
    </row>
    <row r="427" spans="8:9">
      <c r="H427"/>
      <c r="I427"/>
    </row>
    <row r="428" spans="8:9">
      <c r="H428"/>
      <c r="I428"/>
    </row>
    <row r="429" spans="8:9">
      <c r="H429"/>
      <c r="I429"/>
    </row>
    <row r="430" spans="8:9">
      <c r="H430"/>
      <c r="I430"/>
    </row>
    <row r="431" spans="8:9">
      <c r="H431"/>
      <c r="I431"/>
    </row>
    <row r="432" spans="8:9">
      <c r="H432"/>
      <c r="I432"/>
    </row>
    <row r="433" spans="8:9">
      <c r="H433"/>
      <c r="I433"/>
    </row>
    <row r="434" spans="8:9">
      <c r="H434"/>
      <c r="I434"/>
    </row>
    <row r="435" spans="8:9">
      <c r="H435"/>
      <c r="I435"/>
    </row>
    <row r="436" spans="8:9">
      <c r="H436"/>
      <c r="I436"/>
    </row>
    <row r="437" spans="8:9">
      <c r="H437"/>
      <c r="I437"/>
    </row>
    <row r="438" spans="8:9">
      <c r="H438"/>
      <c r="I438"/>
    </row>
    <row r="439" spans="8:9">
      <c r="H439"/>
      <c r="I439"/>
    </row>
    <row r="440" spans="8:9">
      <c r="H440"/>
      <c r="I440"/>
    </row>
    <row r="441" spans="8:9">
      <c r="H441"/>
      <c r="I441"/>
    </row>
    <row r="442" spans="8:9">
      <c r="H442"/>
      <c r="I442"/>
    </row>
    <row r="443" spans="8:9">
      <c r="H443"/>
      <c r="I443"/>
    </row>
    <row r="444" spans="8:9">
      <c r="H444"/>
      <c r="I444"/>
    </row>
    <row r="445" spans="8:9">
      <c r="H445"/>
      <c r="I445"/>
    </row>
    <row r="446" spans="8:9">
      <c r="H446"/>
      <c r="I446"/>
    </row>
    <row r="447" spans="8:9">
      <c r="H447"/>
      <c r="I447"/>
    </row>
    <row r="448" spans="8:9">
      <c r="H448"/>
      <c r="I448"/>
    </row>
    <row r="449" spans="8:9">
      <c r="H449"/>
      <c r="I449"/>
    </row>
    <row r="450" spans="8:9">
      <c r="H450"/>
      <c r="I450"/>
    </row>
    <row r="451" spans="8:9">
      <c r="H451"/>
      <c r="I451"/>
    </row>
    <row r="452" spans="8:9">
      <c r="H452"/>
      <c r="I452"/>
    </row>
    <row r="453" spans="8:9">
      <c r="H453"/>
      <c r="I453"/>
    </row>
    <row r="454" spans="8:9">
      <c r="H454"/>
      <c r="I454"/>
    </row>
    <row r="455" spans="8:9">
      <c r="H455"/>
      <c r="I455"/>
    </row>
    <row r="456" spans="8:9">
      <c r="H456"/>
      <c r="I456"/>
    </row>
    <row r="457" spans="8:9">
      <c r="H457"/>
      <c r="I457"/>
    </row>
    <row r="458" spans="8:9">
      <c r="H458"/>
      <c r="I458"/>
    </row>
    <row r="459" spans="8:9">
      <c r="H459"/>
      <c r="I459"/>
    </row>
    <row r="460" spans="8:9">
      <c r="H460"/>
      <c r="I460"/>
    </row>
    <row r="461" spans="8:9">
      <c r="H461"/>
      <c r="I461"/>
    </row>
    <row r="462" spans="8:9">
      <c r="H462"/>
      <c r="I462"/>
    </row>
    <row r="463" spans="8:9">
      <c r="H463"/>
      <c r="I463"/>
    </row>
    <row r="464" spans="8:9">
      <c r="H464"/>
      <c r="I464"/>
    </row>
    <row r="465" spans="8:9">
      <c r="H465"/>
      <c r="I465"/>
    </row>
    <row r="466" spans="8:9">
      <c r="H466"/>
      <c r="I466"/>
    </row>
    <row r="467" spans="8:9">
      <c r="H467"/>
      <c r="I467"/>
    </row>
    <row r="468" spans="8:9">
      <c r="H468"/>
      <c r="I468"/>
    </row>
    <row r="469" spans="8:9">
      <c r="H469"/>
      <c r="I469"/>
    </row>
    <row r="470" spans="8:9">
      <c r="H470"/>
      <c r="I470"/>
    </row>
    <row r="471" spans="8:9">
      <c r="H471"/>
      <c r="I471"/>
    </row>
    <row r="472" spans="8:9">
      <c r="H472"/>
      <c r="I472"/>
    </row>
    <row r="473" spans="8:9">
      <c r="H473"/>
      <c r="I473"/>
    </row>
    <row r="474" spans="8:9">
      <c r="H474"/>
      <c r="I474"/>
    </row>
    <row r="475" spans="8:9">
      <c r="H475"/>
      <c r="I475"/>
    </row>
    <row r="476" spans="8:9">
      <c r="H476"/>
      <c r="I476"/>
    </row>
    <row r="477" spans="8:9">
      <c r="H477"/>
      <c r="I477"/>
    </row>
    <row r="478" spans="8:9">
      <c r="H478"/>
      <c r="I478"/>
    </row>
    <row r="479" spans="8:9">
      <c r="H479"/>
      <c r="I479"/>
    </row>
    <row r="480" spans="8:9">
      <c r="H480"/>
      <c r="I480"/>
    </row>
    <row r="481" spans="8:9">
      <c r="H481"/>
      <c r="I481"/>
    </row>
    <row r="482" spans="8:9">
      <c r="H482"/>
      <c r="I482"/>
    </row>
    <row r="483" spans="8:9">
      <c r="H483"/>
      <c r="I483"/>
    </row>
    <row r="484" spans="8:9">
      <c r="H484"/>
      <c r="I484"/>
    </row>
    <row r="485" spans="8:9">
      <c r="H485"/>
      <c r="I485"/>
    </row>
    <row r="486" spans="8:9">
      <c r="H486"/>
      <c r="I486"/>
    </row>
    <row r="487" spans="8:9">
      <c r="H487"/>
      <c r="I487"/>
    </row>
    <row r="488" spans="8:9">
      <c r="H488"/>
      <c r="I488"/>
    </row>
    <row r="489" spans="8:9">
      <c r="H489"/>
      <c r="I489"/>
    </row>
    <row r="490" spans="8:9">
      <c r="H490"/>
      <c r="I490"/>
    </row>
    <row r="491" spans="8:9">
      <c r="H491"/>
      <c r="I491"/>
    </row>
    <row r="492" spans="8:9">
      <c r="H492"/>
      <c r="I492"/>
    </row>
    <row r="493" spans="8:9">
      <c r="H493"/>
      <c r="I493"/>
    </row>
    <row r="494" spans="8:9">
      <c r="H494"/>
      <c r="I494"/>
    </row>
    <row r="495" spans="8:9">
      <c r="H495"/>
      <c r="I495"/>
    </row>
    <row r="496" spans="8:9">
      <c r="H496"/>
      <c r="I496"/>
    </row>
    <row r="497" spans="8:9">
      <c r="H497"/>
      <c r="I497"/>
    </row>
    <row r="498" spans="8:9">
      <c r="H498"/>
      <c r="I498"/>
    </row>
    <row r="499" spans="8:9">
      <c r="H499"/>
      <c r="I499"/>
    </row>
    <row r="500" spans="8:9">
      <c r="H500"/>
      <c r="I500"/>
    </row>
    <row r="501" spans="8:9">
      <c r="H501"/>
      <c r="I501"/>
    </row>
    <row r="502" spans="8:9">
      <c r="H502"/>
      <c r="I502"/>
    </row>
    <row r="503" spans="8:9">
      <c r="H503"/>
      <c r="I503"/>
    </row>
    <row r="504" spans="8:9">
      <c r="H504"/>
      <c r="I504"/>
    </row>
    <row r="505" spans="8:9">
      <c r="H505"/>
      <c r="I505"/>
    </row>
    <row r="506" spans="8:9">
      <c r="H506"/>
      <c r="I506"/>
    </row>
    <row r="507" spans="8:9">
      <c r="H507"/>
      <c r="I507"/>
    </row>
    <row r="508" spans="8:9">
      <c r="H508"/>
      <c r="I508"/>
    </row>
    <row r="509" spans="8:9">
      <c r="H509"/>
      <c r="I509"/>
    </row>
    <row r="510" spans="8:9">
      <c r="H510"/>
      <c r="I510"/>
    </row>
    <row r="511" spans="8:9">
      <c r="H511"/>
      <c r="I511"/>
    </row>
    <row r="512" spans="8:9">
      <c r="H512"/>
      <c r="I512"/>
    </row>
    <row r="513" spans="8:9">
      <c r="H513"/>
      <c r="I513"/>
    </row>
    <row r="514" spans="8:9">
      <c r="H514"/>
      <c r="I514"/>
    </row>
    <row r="515" spans="8:9">
      <c r="H515"/>
      <c r="I515"/>
    </row>
    <row r="516" spans="8:9">
      <c r="H516"/>
      <c r="I516"/>
    </row>
    <row r="517" spans="8:9">
      <c r="H517"/>
      <c r="I517"/>
    </row>
    <row r="518" spans="8:9">
      <c r="H518"/>
      <c r="I518"/>
    </row>
    <row r="519" spans="8:9">
      <c r="H519"/>
      <c r="I519"/>
    </row>
    <row r="520" spans="8:9">
      <c r="H520"/>
      <c r="I520"/>
    </row>
    <row r="521" spans="8:9">
      <c r="H521"/>
      <c r="I521"/>
    </row>
    <row r="522" spans="8:9">
      <c r="H522"/>
      <c r="I522"/>
    </row>
    <row r="523" spans="8:9">
      <c r="H523"/>
      <c r="I523"/>
    </row>
    <row r="524" spans="8:9">
      <c r="H524"/>
      <c r="I524"/>
    </row>
    <row r="525" spans="8:9">
      <c r="H525"/>
      <c r="I525"/>
    </row>
    <row r="526" spans="8:9">
      <c r="H526"/>
      <c r="I526"/>
    </row>
    <row r="527" spans="8:9">
      <c r="H527"/>
      <c r="I527"/>
    </row>
    <row r="528" spans="8:9">
      <c r="H528"/>
      <c r="I528"/>
    </row>
    <row r="529" spans="8:9">
      <c r="H529"/>
      <c r="I529"/>
    </row>
    <row r="530" spans="8:9">
      <c r="H530"/>
      <c r="I530"/>
    </row>
    <row r="531" spans="8:9">
      <c r="H531"/>
      <c r="I531"/>
    </row>
    <row r="532" spans="8:9">
      <c r="H532"/>
      <c r="I532"/>
    </row>
    <row r="533" spans="8:9">
      <c r="H533"/>
      <c r="I533"/>
    </row>
    <row r="534" spans="8:9">
      <c r="H534"/>
      <c r="I534"/>
    </row>
    <row r="535" spans="8:9">
      <c r="H535"/>
      <c r="I535"/>
    </row>
    <row r="536" spans="8:9">
      <c r="H536"/>
      <c r="I536"/>
    </row>
    <row r="537" spans="8:9">
      <c r="H537"/>
      <c r="I537"/>
    </row>
    <row r="538" spans="8:9">
      <c r="H538"/>
      <c r="I538"/>
    </row>
    <row r="539" spans="8:9">
      <c r="H539"/>
      <c r="I539"/>
    </row>
    <row r="540" spans="8:9">
      <c r="H540"/>
      <c r="I540"/>
    </row>
    <row r="541" spans="8:9">
      <c r="H541"/>
      <c r="I541"/>
    </row>
    <row r="542" spans="8:9">
      <c r="H542"/>
      <c r="I542"/>
    </row>
    <row r="543" spans="8:9">
      <c r="H543"/>
      <c r="I543"/>
    </row>
    <row r="544" spans="8:9">
      <c r="H544"/>
      <c r="I544"/>
    </row>
    <row r="545" spans="8:9">
      <c r="H545"/>
      <c r="I545"/>
    </row>
    <row r="546" spans="8:9">
      <c r="H546"/>
      <c r="I546"/>
    </row>
    <row r="547" spans="8:9">
      <c r="H547"/>
      <c r="I547"/>
    </row>
    <row r="548" spans="8:9">
      <c r="H548"/>
      <c r="I548"/>
    </row>
    <row r="549" spans="8:9">
      <c r="H549"/>
      <c r="I549"/>
    </row>
    <row r="550" spans="8:9">
      <c r="H550"/>
      <c r="I550"/>
    </row>
    <row r="551" spans="8:9">
      <c r="H551"/>
      <c r="I551"/>
    </row>
    <row r="552" spans="8:9">
      <c r="H552"/>
      <c r="I552"/>
    </row>
    <row r="553" spans="8:9">
      <c r="H553"/>
      <c r="I553"/>
    </row>
    <row r="554" spans="8:9">
      <c r="H554"/>
      <c r="I554"/>
    </row>
    <row r="555" spans="8:9">
      <c r="H555"/>
      <c r="I555"/>
    </row>
    <row r="556" spans="8:9">
      <c r="H556"/>
      <c r="I556"/>
    </row>
    <row r="557" spans="8:9">
      <c r="H557"/>
      <c r="I557"/>
    </row>
    <row r="558" spans="8:9">
      <c r="H558"/>
      <c r="I558"/>
    </row>
    <row r="559" spans="8:9">
      <c r="H559"/>
      <c r="I559"/>
    </row>
    <row r="560" spans="8:9">
      <c r="H560"/>
      <c r="I560"/>
    </row>
    <row r="561" spans="8:9">
      <c r="H561"/>
      <c r="I561"/>
    </row>
    <row r="562" spans="8:9">
      <c r="H562"/>
      <c r="I562"/>
    </row>
    <row r="563" spans="8:9">
      <c r="H563"/>
      <c r="I563"/>
    </row>
    <row r="564" spans="8:9">
      <c r="H564"/>
      <c r="I564"/>
    </row>
    <row r="565" spans="8:9">
      <c r="H565"/>
      <c r="I565"/>
    </row>
    <row r="566" spans="8:9">
      <c r="H566"/>
      <c r="I566"/>
    </row>
    <row r="567" spans="8:9">
      <c r="H567"/>
      <c r="I567"/>
    </row>
    <row r="568" spans="8:9">
      <c r="H568"/>
      <c r="I568"/>
    </row>
    <row r="569" spans="8:9">
      <c r="H569"/>
      <c r="I569"/>
    </row>
    <row r="570" spans="8:9">
      <c r="H570"/>
      <c r="I570"/>
    </row>
    <row r="571" spans="8:9">
      <c r="H571"/>
      <c r="I571"/>
    </row>
    <row r="572" spans="8:9">
      <c r="H572"/>
      <c r="I572"/>
    </row>
    <row r="573" spans="8:9">
      <c r="H573"/>
      <c r="I573"/>
    </row>
    <row r="574" spans="8:9">
      <c r="H574"/>
      <c r="I574"/>
    </row>
    <row r="575" spans="8:9">
      <c r="H575"/>
      <c r="I575"/>
    </row>
    <row r="576" spans="8:9">
      <c r="H576"/>
      <c r="I576"/>
    </row>
    <row r="577" spans="8:9">
      <c r="H577"/>
      <c r="I577"/>
    </row>
    <row r="578" spans="8:9">
      <c r="H578"/>
      <c r="I578"/>
    </row>
    <row r="579" spans="8:9">
      <c r="H579"/>
      <c r="I579"/>
    </row>
    <row r="580" spans="8:9">
      <c r="H580"/>
      <c r="I580"/>
    </row>
    <row r="581" spans="8:9">
      <c r="H581"/>
      <c r="I581"/>
    </row>
    <row r="582" spans="8:9">
      <c r="H582"/>
      <c r="I582"/>
    </row>
    <row r="583" spans="8:9">
      <c r="H583"/>
      <c r="I583"/>
    </row>
    <row r="584" spans="8:9">
      <c r="H584"/>
      <c r="I584"/>
    </row>
    <row r="585" spans="8:9">
      <c r="H585"/>
      <c r="I585"/>
    </row>
    <row r="586" spans="8:9">
      <c r="H586"/>
      <c r="I586"/>
    </row>
    <row r="587" spans="8:9">
      <c r="H587"/>
      <c r="I587"/>
    </row>
    <row r="588" spans="8:9">
      <c r="H588"/>
      <c r="I588"/>
    </row>
    <row r="589" spans="8:9">
      <c r="H589"/>
      <c r="I589"/>
    </row>
    <row r="590" spans="8:9">
      <c r="H590"/>
      <c r="I590"/>
    </row>
    <row r="591" spans="8:9">
      <c r="H591"/>
      <c r="I591"/>
    </row>
    <row r="592" spans="8:9">
      <c r="H592"/>
      <c r="I592"/>
    </row>
    <row r="593" spans="8:9">
      <c r="H593"/>
      <c r="I593"/>
    </row>
    <row r="594" spans="8:9">
      <c r="H594"/>
      <c r="I594"/>
    </row>
    <row r="595" spans="8:9">
      <c r="H595"/>
      <c r="I595"/>
    </row>
    <row r="596" spans="8:9">
      <c r="H596"/>
      <c r="I596"/>
    </row>
    <row r="597" spans="8:9">
      <c r="H597"/>
      <c r="I597"/>
    </row>
    <row r="598" spans="8:9">
      <c r="H598"/>
      <c r="I598"/>
    </row>
    <row r="599" spans="8:9">
      <c r="H599"/>
      <c r="I599"/>
    </row>
    <row r="600" spans="8:9">
      <c r="H600"/>
      <c r="I600"/>
    </row>
    <row r="601" spans="8:9">
      <c r="H601"/>
      <c r="I601"/>
    </row>
    <row r="602" spans="8:9">
      <c r="H602"/>
      <c r="I602"/>
    </row>
    <row r="603" spans="8:9">
      <c r="H603"/>
      <c r="I603"/>
    </row>
    <row r="604" spans="8:9">
      <c r="H604"/>
      <c r="I604"/>
    </row>
    <row r="605" spans="8:9">
      <c r="H605"/>
      <c r="I605"/>
    </row>
    <row r="606" spans="8:9">
      <c r="H606"/>
      <c r="I606"/>
    </row>
    <row r="607" spans="8:9">
      <c r="H607"/>
      <c r="I607"/>
    </row>
    <row r="608" spans="8:9">
      <c r="H608"/>
      <c r="I608"/>
    </row>
    <row r="609" spans="8:9">
      <c r="H609"/>
      <c r="I609"/>
    </row>
    <row r="610" spans="8:9">
      <c r="H610"/>
      <c r="I610"/>
    </row>
    <row r="611" spans="8:9">
      <c r="H611"/>
      <c r="I611"/>
    </row>
    <row r="612" spans="8:9">
      <c r="H612"/>
      <c r="I612"/>
    </row>
    <row r="613" spans="8:9">
      <c r="H613"/>
      <c r="I613"/>
    </row>
    <row r="614" spans="8:9">
      <c r="H614"/>
      <c r="I614"/>
    </row>
    <row r="615" spans="8:9">
      <c r="H615"/>
      <c r="I615"/>
    </row>
    <row r="616" spans="8:9">
      <c r="H616"/>
      <c r="I616"/>
    </row>
    <row r="617" spans="8:9">
      <c r="H617"/>
      <c r="I617"/>
    </row>
    <row r="618" spans="8:9">
      <c r="H618"/>
      <c r="I618"/>
    </row>
    <row r="619" spans="8:9">
      <c r="H619"/>
      <c r="I619"/>
    </row>
    <row r="620" spans="8:9">
      <c r="H620"/>
      <c r="I620"/>
    </row>
    <row r="621" spans="8:9">
      <c r="H621"/>
      <c r="I621"/>
    </row>
    <row r="622" spans="8:9">
      <c r="H622"/>
      <c r="I622"/>
    </row>
    <row r="623" spans="8:9">
      <c r="H623"/>
      <c r="I623"/>
    </row>
    <row r="624" spans="8:9">
      <c r="H624"/>
      <c r="I624"/>
    </row>
    <row r="625" spans="8:9">
      <c r="H625"/>
      <c r="I625"/>
    </row>
    <row r="626" spans="8:9">
      <c r="H626"/>
      <c r="I626"/>
    </row>
    <row r="627" spans="8:9">
      <c r="H627"/>
      <c r="I627"/>
    </row>
    <row r="628" spans="8:9">
      <c r="H628"/>
      <c r="I628"/>
    </row>
    <row r="629" spans="8:9">
      <c r="H629"/>
      <c r="I629"/>
    </row>
    <row r="630" spans="8:9">
      <c r="H630"/>
      <c r="I630"/>
    </row>
    <row r="631" spans="8:9">
      <c r="H631"/>
      <c r="I631"/>
    </row>
    <row r="632" spans="8:9">
      <c r="H632"/>
      <c r="I632"/>
    </row>
    <row r="633" spans="8:9">
      <c r="H633"/>
      <c r="I633"/>
    </row>
    <row r="634" spans="8:9">
      <c r="H634"/>
      <c r="I634"/>
    </row>
    <row r="635" spans="8:9">
      <c r="H635"/>
      <c r="I635"/>
    </row>
    <row r="636" spans="8:9">
      <c r="H636"/>
      <c r="I636"/>
    </row>
    <row r="637" spans="8:9">
      <c r="H637"/>
      <c r="I637"/>
    </row>
    <row r="638" spans="8:9">
      <c r="H638"/>
      <c r="I638"/>
    </row>
    <row r="639" spans="8:9">
      <c r="H639"/>
      <c r="I639"/>
    </row>
    <row r="640" spans="8:9">
      <c r="H640"/>
      <c r="I640"/>
    </row>
    <row r="641" spans="8:9">
      <c r="H641"/>
      <c r="I641"/>
    </row>
    <row r="642" spans="8:9">
      <c r="H642"/>
      <c r="I642"/>
    </row>
    <row r="643" spans="8:9">
      <c r="H643"/>
      <c r="I643"/>
    </row>
    <row r="644" spans="8:9">
      <c r="H644"/>
      <c r="I644"/>
    </row>
    <row r="645" spans="8:9">
      <c r="H645"/>
      <c r="I645"/>
    </row>
    <row r="646" spans="8:9">
      <c r="H646"/>
      <c r="I646"/>
    </row>
    <row r="647" spans="8:9">
      <c r="H647"/>
      <c r="I647"/>
    </row>
    <row r="648" spans="8:9">
      <c r="H648"/>
      <c r="I648"/>
    </row>
    <row r="649" spans="8:9">
      <c r="H649"/>
      <c r="I649"/>
    </row>
    <row r="650" spans="8:9">
      <c r="H650"/>
      <c r="I650"/>
    </row>
    <row r="651" spans="8:9">
      <c r="H651"/>
      <c r="I651"/>
    </row>
    <row r="652" spans="8:9">
      <c r="H652"/>
      <c r="I652"/>
    </row>
    <row r="653" spans="8:9">
      <c r="H653"/>
      <c r="I653"/>
    </row>
    <row r="654" spans="8:9">
      <c r="H654"/>
      <c r="I654"/>
    </row>
    <row r="655" spans="8:9">
      <c r="H655"/>
      <c r="I655"/>
    </row>
    <row r="656" spans="8:9">
      <c r="H656"/>
      <c r="I656"/>
    </row>
    <row r="657" spans="1:9">
      <c r="H657"/>
      <c r="I657"/>
    </row>
    <row r="658" spans="1:9">
      <c r="H658"/>
      <c r="I658"/>
    </row>
    <row r="659" spans="1:9">
      <c r="H659"/>
      <c r="I659"/>
    </row>
    <row r="660" spans="1:9">
      <c r="H660"/>
      <c r="I660"/>
    </row>
    <row r="661" spans="1:9">
      <c r="H661"/>
      <c r="I661"/>
    </row>
    <row r="662" spans="1:9">
      <c r="H662"/>
      <c r="I662"/>
    </row>
    <row r="663" spans="1:9">
      <c r="H663"/>
      <c r="I663"/>
    </row>
    <row r="664" spans="1:9">
      <c r="H664"/>
      <c r="I664"/>
    </row>
    <row r="665" spans="1:9">
      <c r="A665" s="5"/>
      <c r="B665" s="1"/>
      <c r="C665" s="1"/>
      <c r="D665" s="1"/>
      <c r="E665" s="1"/>
      <c r="F665" s="1"/>
      <c r="H665"/>
      <c r="I665"/>
    </row>
    <row r="666" spans="1:9">
      <c r="A666" s="5"/>
      <c r="B666" s="1"/>
      <c r="C666" s="1"/>
      <c r="D666" s="1"/>
      <c r="E666" s="1"/>
      <c r="F666" s="1"/>
      <c r="H666"/>
      <c r="I666"/>
    </row>
    <row r="667" spans="1:9">
      <c r="A667" s="5"/>
      <c r="B667" s="1"/>
      <c r="C667" s="1"/>
      <c r="D667" s="1"/>
      <c r="E667" s="1"/>
      <c r="F667" s="1"/>
      <c r="H667"/>
      <c r="I667"/>
    </row>
    <row r="668" spans="1:9">
      <c r="A668" s="5"/>
      <c r="B668" s="1"/>
      <c r="C668" s="1"/>
      <c r="D668" s="1"/>
      <c r="E668" s="1"/>
      <c r="F668" s="1"/>
      <c r="H668"/>
      <c r="I668"/>
    </row>
    <row r="669" spans="1:9">
      <c r="A669" s="5"/>
      <c r="B669" s="1"/>
      <c r="C669" s="1"/>
      <c r="D669" s="1"/>
      <c r="E669" s="1"/>
      <c r="F669" s="1"/>
      <c r="H669"/>
      <c r="I669"/>
    </row>
    <row r="670" spans="1:9">
      <c r="A670" s="5"/>
      <c r="B670" s="1"/>
      <c r="C670" s="1"/>
      <c r="D670" s="1"/>
      <c r="E670" s="1"/>
      <c r="F670" s="1"/>
      <c r="H670"/>
      <c r="I670"/>
    </row>
    <row r="671" spans="1:9">
      <c r="A671" s="5"/>
      <c r="B671" s="1"/>
      <c r="C671" s="1"/>
      <c r="D671" s="1"/>
      <c r="E671" s="1"/>
      <c r="F671" s="1"/>
      <c r="H671"/>
      <c r="I671"/>
    </row>
    <row r="672" spans="1:9">
      <c r="A672" s="5"/>
      <c r="B672" s="1"/>
      <c r="C672" s="1"/>
      <c r="D672" s="1"/>
      <c r="E672" s="1"/>
      <c r="F672" s="1"/>
      <c r="H672"/>
      <c r="I672"/>
    </row>
    <row r="673" spans="1:9">
      <c r="A673" s="5"/>
      <c r="B673" s="1"/>
      <c r="C673" s="1"/>
      <c r="D673" s="1"/>
      <c r="E673" s="1"/>
      <c r="F673" s="1"/>
      <c r="H673"/>
      <c r="I673"/>
    </row>
    <row r="674" spans="1:9">
      <c r="A674" s="5"/>
      <c r="B674" s="1"/>
      <c r="C674" s="1"/>
      <c r="D674" s="1"/>
      <c r="E674" s="1"/>
      <c r="F674" s="1"/>
      <c r="H674"/>
      <c r="I674"/>
    </row>
    <row r="675" spans="1:9">
      <c r="A675" s="5"/>
      <c r="B675" s="1"/>
      <c r="C675" s="1"/>
      <c r="D675" s="1"/>
      <c r="E675" s="1"/>
      <c r="F675" s="1"/>
      <c r="H675"/>
      <c r="I675"/>
    </row>
    <row r="676" spans="1:9">
      <c r="A676" s="5"/>
      <c r="B676" s="1"/>
      <c r="C676" s="1"/>
      <c r="D676" s="1"/>
      <c r="E676" s="1"/>
      <c r="F676" s="1"/>
      <c r="H676"/>
      <c r="I676"/>
    </row>
    <row r="677" spans="1:9">
      <c r="A677" s="5"/>
      <c r="B677" s="1"/>
      <c r="C677" s="1"/>
      <c r="D677" s="1"/>
      <c r="E677" s="1"/>
      <c r="F677" s="1"/>
      <c r="H677"/>
      <c r="I677"/>
    </row>
    <row r="678" spans="1:9">
      <c r="A678" s="5"/>
      <c r="B678" s="1"/>
      <c r="C678" s="1"/>
      <c r="D678" s="1"/>
      <c r="E678" s="1"/>
      <c r="F678" s="1"/>
      <c r="H678"/>
      <c r="I678"/>
    </row>
    <row r="679" spans="1:9">
      <c r="A679" s="5"/>
      <c r="B679" s="1"/>
      <c r="C679" s="1"/>
      <c r="D679" s="1"/>
      <c r="E679" s="1"/>
      <c r="F679" s="1"/>
      <c r="H679"/>
      <c r="I679"/>
    </row>
    <row r="680" spans="1:9">
      <c r="A680" s="5"/>
      <c r="B680" s="1"/>
      <c r="C680" s="1"/>
      <c r="D680" s="1"/>
      <c r="E680" s="1"/>
      <c r="F680" s="1"/>
      <c r="H680"/>
      <c r="I680"/>
    </row>
    <row r="681" spans="1:9">
      <c r="A681" s="5"/>
      <c r="B681" s="1"/>
      <c r="C681" s="1"/>
      <c r="D681" s="1"/>
      <c r="E681" s="1"/>
      <c r="F681" s="1"/>
      <c r="H681"/>
      <c r="I681"/>
    </row>
    <row r="682" spans="1:9">
      <c r="A682" s="5"/>
      <c r="B682" s="1"/>
      <c r="C682" s="1"/>
      <c r="D682" s="1"/>
      <c r="E682" s="1"/>
      <c r="F682" s="1"/>
      <c r="H682"/>
      <c r="I682"/>
    </row>
    <row r="683" spans="1:9">
      <c r="A683" s="5"/>
      <c r="B683" s="1"/>
      <c r="C683" s="1"/>
      <c r="D683" s="1"/>
      <c r="E683" s="1"/>
      <c r="F683" s="1"/>
      <c r="H683"/>
      <c r="I683"/>
    </row>
    <row r="684" spans="1:9">
      <c r="A684" s="5"/>
      <c r="B684" s="1"/>
      <c r="C684" s="1"/>
      <c r="D684" s="1"/>
      <c r="E684" s="1"/>
      <c r="F684" s="1"/>
      <c r="H684"/>
      <c r="I684"/>
    </row>
    <row r="685" spans="1:9">
      <c r="A685" s="5"/>
      <c r="B685" s="1"/>
      <c r="C685" s="1"/>
      <c r="D685" s="1"/>
      <c r="E685" s="1"/>
      <c r="F685" s="1"/>
      <c r="H685"/>
      <c r="I685"/>
    </row>
    <row r="686" spans="1:9">
      <c r="A686" s="5"/>
      <c r="B686" s="1"/>
      <c r="C686" s="1"/>
      <c r="D686" s="1"/>
      <c r="E686" s="1"/>
      <c r="F686" s="1"/>
      <c r="H686"/>
      <c r="I686"/>
    </row>
    <row r="687" spans="1:9">
      <c r="A687" s="5"/>
      <c r="B687" s="1"/>
      <c r="C687" s="1"/>
      <c r="D687" s="1"/>
      <c r="E687" s="1"/>
      <c r="F687" s="1"/>
      <c r="H687"/>
      <c r="I687"/>
    </row>
    <row r="688" spans="1:9">
      <c r="A688" s="5"/>
      <c r="B688" s="1"/>
      <c r="C688" s="1"/>
      <c r="D688" s="1"/>
      <c r="E688" s="1"/>
      <c r="F688" s="1"/>
      <c r="H688"/>
      <c r="I688"/>
    </row>
    <row r="689" spans="1:9">
      <c r="A689" s="5"/>
      <c r="B689" s="1"/>
      <c r="C689" s="1"/>
      <c r="D689" s="1"/>
      <c r="E689" s="1"/>
      <c r="F689" s="1"/>
      <c r="H689"/>
      <c r="I689"/>
    </row>
    <row r="690" spans="1:9">
      <c r="A690" s="5"/>
      <c r="B690" s="1"/>
      <c r="C690" s="1"/>
      <c r="D690" s="1"/>
      <c r="E690" s="1"/>
      <c r="F690" s="1"/>
      <c r="H690"/>
      <c r="I690"/>
    </row>
    <row r="691" spans="1:9">
      <c r="A691" s="5"/>
      <c r="B691" s="1"/>
      <c r="C691" s="1"/>
      <c r="D691" s="1"/>
      <c r="E691" s="1"/>
      <c r="F691" s="1"/>
      <c r="H691"/>
      <c r="I691"/>
    </row>
    <row r="692" spans="1:9">
      <c r="A692" s="5"/>
      <c r="B692" s="1"/>
      <c r="C692" s="1"/>
      <c r="D692" s="1"/>
      <c r="E692" s="1"/>
      <c r="F692" s="1"/>
      <c r="H692"/>
      <c r="I692"/>
    </row>
    <row r="693" spans="1:9">
      <c r="A693" s="5"/>
      <c r="B693" s="1"/>
      <c r="C693" s="1"/>
      <c r="D693" s="1"/>
      <c r="E693" s="1"/>
      <c r="F693" s="1"/>
      <c r="H693"/>
      <c r="I693"/>
    </row>
    <row r="694" spans="1:9">
      <c r="A694" s="5"/>
      <c r="B694" s="1"/>
      <c r="C694" s="1"/>
      <c r="D694" s="1"/>
      <c r="E694" s="1"/>
      <c r="F694" s="1"/>
      <c r="H694"/>
      <c r="I694"/>
    </row>
    <row r="695" spans="1:9">
      <c r="A695" s="5"/>
      <c r="B695" s="1"/>
      <c r="C695" s="1"/>
      <c r="D695" s="1"/>
      <c r="E695" s="1"/>
      <c r="F695" s="1"/>
      <c r="H695"/>
      <c r="I695"/>
    </row>
    <row r="696" spans="1:9">
      <c r="A696" s="5"/>
      <c r="B696" s="1"/>
      <c r="C696" s="1"/>
      <c r="D696" s="1"/>
      <c r="E696" s="1"/>
      <c r="F696" s="1"/>
      <c r="H696"/>
      <c r="I696"/>
    </row>
    <row r="697" spans="1:9">
      <c r="A697" s="5"/>
      <c r="B697" s="1"/>
      <c r="C697" s="1"/>
      <c r="D697" s="1"/>
      <c r="E697" s="1"/>
      <c r="F697" s="1"/>
      <c r="H697"/>
      <c r="I697"/>
    </row>
    <row r="698" spans="1:9">
      <c r="A698" s="5"/>
      <c r="B698" s="1"/>
      <c r="C698" s="1"/>
      <c r="D698" s="1"/>
      <c r="E698" s="1"/>
      <c r="F698" s="1"/>
      <c r="H698"/>
      <c r="I698"/>
    </row>
    <row r="699" spans="1:9">
      <c r="A699" s="5"/>
      <c r="B699" s="1"/>
      <c r="C699" s="1"/>
      <c r="D699" s="1"/>
      <c r="E699" s="1"/>
      <c r="F699" s="1"/>
      <c r="H699"/>
      <c r="I699"/>
    </row>
    <row r="700" spans="1:9">
      <c r="A700" s="5"/>
      <c r="B700" s="1"/>
      <c r="C700" s="1"/>
      <c r="D700" s="1"/>
      <c r="E700" s="1"/>
      <c r="F700" s="1"/>
      <c r="H700"/>
      <c r="I700"/>
    </row>
    <row r="701" spans="1:9">
      <c r="A701" s="5"/>
      <c r="B701" s="1"/>
      <c r="C701" s="1"/>
      <c r="D701" s="1"/>
      <c r="E701" s="1"/>
      <c r="F701" s="1"/>
      <c r="H701"/>
      <c r="I701"/>
    </row>
    <row r="702" spans="1:9">
      <c r="A702" s="5"/>
      <c r="B702" s="1"/>
      <c r="C702" s="1"/>
      <c r="D702" s="1"/>
      <c r="E702" s="1"/>
      <c r="F702" s="1"/>
      <c r="H702"/>
      <c r="I702"/>
    </row>
    <row r="703" spans="1:9">
      <c r="A703" s="5"/>
      <c r="B703" s="1"/>
      <c r="C703" s="1"/>
      <c r="D703" s="1"/>
      <c r="E703" s="1"/>
      <c r="F703" s="1"/>
      <c r="H703"/>
      <c r="I703"/>
    </row>
    <row r="704" spans="1:9">
      <c r="A704" s="5"/>
      <c r="B704" s="1"/>
      <c r="C704" s="1"/>
      <c r="D704" s="1"/>
      <c r="E704" s="1"/>
      <c r="F704" s="1"/>
      <c r="H704"/>
      <c r="I704"/>
    </row>
    <row r="705" spans="1:9">
      <c r="A705" s="5"/>
      <c r="B705" s="1"/>
      <c r="C705" s="1"/>
      <c r="D705" s="1"/>
      <c r="E705" s="1"/>
      <c r="F705" s="1"/>
      <c r="H705"/>
      <c r="I705"/>
    </row>
    <row r="706" spans="1:9">
      <c r="A706" s="5"/>
      <c r="B706" s="1"/>
      <c r="C706" s="1"/>
      <c r="D706" s="1"/>
      <c r="E706" s="1"/>
      <c r="F706" s="1"/>
      <c r="H706"/>
      <c r="I706"/>
    </row>
    <row r="707" spans="1:9">
      <c r="A707" s="5"/>
      <c r="B707" s="1"/>
      <c r="C707" s="1"/>
      <c r="D707" s="1"/>
      <c r="E707" s="1"/>
      <c r="F707" s="1"/>
      <c r="H707"/>
      <c r="I707"/>
    </row>
    <row r="708" spans="1:9">
      <c r="A708" s="5"/>
      <c r="B708" s="1"/>
      <c r="C708" s="1"/>
      <c r="D708" s="1"/>
      <c r="E708" s="1"/>
      <c r="F708" s="1"/>
      <c r="H708"/>
      <c r="I708"/>
    </row>
    <row r="709" spans="1:9">
      <c r="A709" s="5"/>
      <c r="B709" s="1"/>
      <c r="C709" s="1"/>
      <c r="D709" s="1"/>
      <c r="E709" s="1"/>
      <c r="F709" s="1"/>
      <c r="H709"/>
      <c r="I709"/>
    </row>
    <row r="710" spans="1:9">
      <c r="A710" s="5"/>
      <c r="B710" s="1"/>
      <c r="C710" s="1"/>
      <c r="D710" s="1"/>
      <c r="E710" s="1"/>
      <c r="F710" s="1"/>
      <c r="H710"/>
      <c r="I710"/>
    </row>
    <row r="711" spans="1:9">
      <c r="A711" s="5"/>
      <c r="B711" s="1"/>
      <c r="C711" s="1"/>
      <c r="D711" s="1"/>
      <c r="E711" s="1"/>
      <c r="F711" s="1"/>
      <c r="H711"/>
      <c r="I711"/>
    </row>
    <row r="712" spans="1:9">
      <c r="A712" s="5"/>
      <c r="B712" s="1"/>
      <c r="C712" s="1"/>
      <c r="D712" s="1"/>
      <c r="E712" s="1"/>
      <c r="F712" s="1"/>
      <c r="H712"/>
      <c r="I712"/>
    </row>
    <row r="713" spans="1:9">
      <c r="A713" s="5"/>
      <c r="B713" s="1"/>
      <c r="C713" s="1"/>
      <c r="D713" s="1"/>
      <c r="E713" s="1"/>
      <c r="F713" s="1"/>
      <c r="H713"/>
      <c r="I713"/>
    </row>
    <row r="714" spans="1:9">
      <c r="A714" s="5"/>
      <c r="B714" s="1"/>
      <c r="C714" s="1"/>
      <c r="D714" s="1"/>
      <c r="E714" s="1"/>
      <c r="F714" s="1"/>
      <c r="H714"/>
      <c r="I714"/>
    </row>
    <row r="715" spans="1:9">
      <c r="A715" s="5"/>
      <c r="B715" s="1"/>
      <c r="C715" s="1"/>
      <c r="D715" s="1"/>
      <c r="E715" s="1"/>
      <c r="F715" s="1"/>
      <c r="H715"/>
      <c r="I715"/>
    </row>
    <row r="716" spans="1:9">
      <c r="A716" s="5"/>
      <c r="B716" s="1"/>
      <c r="C716" s="1"/>
      <c r="D716" s="1"/>
      <c r="E716" s="1"/>
      <c r="F716" s="1"/>
      <c r="H716"/>
      <c r="I716"/>
    </row>
    <row r="717" spans="1:9">
      <c r="A717" s="5"/>
      <c r="B717" s="1"/>
      <c r="C717" s="1"/>
      <c r="D717" s="1"/>
      <c r="E717" s="1"/>
      <c r="F717" s="1"/>
      <c r="H717"/>
      <c r="I717"/>
    </row>
    <row r="718" spans="1:9">
      <c r="A718" s="5"/>
      <c r="B718" s="1"/>
      <c r="C718" s="1"/>
      <c r="D718" s="1"/>
      <c r="E718" s="1"/>
      <c r="F718" s="1"/>
      <c r="H718"/>
      <c r="I718"/>
    </row>
    <row r="719" spans="1:9">
      <c r="A719" s="5"/>
      <c r="B719" s="1"/>
      <c r="C719" s="1"/>
      <c r="D719" s="1"/>
      <c r="E719" s="1"/>
      <c r="F719" s="1"/>
      <c r="H719"/>
      <c r="I719"/>
    </row>
    <row r="720" spans="1:9">
      <c r="A720" s="5"/>
      <c r="B720" s="1"/>
      <c r="C720" s="1"/>
      <c r="D720" s="1"/>
      <c r="E720" s="1"/>
      <c r="F720" s="1"/>
      <c r="H720"/>
      <c r="I720"/>
    </row>
    <row r="721" spans="1:9">
      <c r="A721" s="5"/>
      <c r="B721" s="1"/>
      <c r="C721" s="1"/>
      <c r="D721" s="1"/>
      <c r="E721" s="1"/>
      <c r="F721" s="1"/>
      <c r="H721"/>
      <c r="I721"/>
    </row>
    <row r="722" spans="1:9">
      <c r="A722" s="5"/>
      <c r="B722" s="1"/>
      <c r="C722" s="1"/>
      <c r="D722" s="1"/>
      <c r="E722" s="1"/>
      <c r="F722" s="1"/>
      <c r="H722"/>
      <c r="I722"/>
    </row>
    <row r="723" spans="1:9">
      <c r="A723" s="5"/>
      <c r="B723" s="1"/>
      <c r="C723" s="1"/>
      <c r="D723" s="1"/>
      <c r="E723" s="1"/>
      <c r="F723" s="1"/>
      <c r="H723"/>
      <c r="I723"/>
    </row>
    <row r="724" spans="1:9">
      <c r="A724" s="5"/>
      <c r="B724" s="1"/>
      <c r="C724" s="1"/>
      <c r="D724" s="1"/>
      <c r="E724" s="1"/>
      <c r="F724" s="1"/>
      <c r="H724"/>
      <c r="I724"/>
    </row>
    <row r="725" spans="1:9">
      <c r="A725" s="5"/>
      <c r="B725" s="1"/>
      <c r="C725" s="1"/>
      <c r="D725" s="1"/>
      <c r="E725" s="1"/>
      <c r="F725" s="1"/>
      <c r="H725"/>
      <c r="I725"/>
    </row>
    <row r="726" spans="1:9">
      <c r="A726" s="5"/>
      <c r="B726" s="1"/>
      <c r="C726" s="1"/>
      <c r="D726" s="1"/>
      <c r="E726" s="1"/>
      <c r="F726" s="1"/>
      <c r="H726"/>
      <c r="I726"/>
    </row>
    <row r="727" spans="1:9">
      <c r="A727" s="5"/>
      <c r="B727" s="1"/>
      <c r="C727" s="1"/>
      <c r="D727" s="1"/>
      <c r="E727" s="1"/>
      <c r="F727" s="1"/>
      <c r="H727"/>
      <c r="I727"/>
    </row>
    <row r="728" spans="1:9">
      <c r="A728" s="5"/>
      <c r="B728" s="1"/>
      <c r="C728" s="1"/>
      <c r="D728" s="1"/>
      <c r="E728" s="1"/>
      <c r="F728" s="1"/>
      <c r="H728"/>
      <c r="I728"/>
    </row>
    <row r="729" spans="1:9">
      <c r="A729" s="3"/>
      <c r="B729" s="3"/>
      <c r="C729" s="3"/>
      <c r="D729" s="3"/>
      <c r="E729" s="3"/>
      <c r="F729" s="3"/>
      <c r="H729"/>
      <c r="I729"/>
    </row>
    <row r="730" spans="1:9">
      <c r="A730" s="3"/>
      <c r="B730" s="3"/>
      <c r="C730" s="3"/>
      <c r="D730" s="3"/>
      <c r="E730" s="3"/>
      <c r="F730" s="3"/>
      <c r="H730"/>
      <c r="I730"/>
    </row>
    <row r="731" spans="1:9">
      <c r="A731" s="3"/>
      <c r="B731" s="3"/>
      <c r="C731" s="3"/>
      <c r="D731" s="3"/>
      <c r="E731" s="3"/>
      <c r="F731" s="3"/>
      <c r="H731"/>
      <c r="I731"/>
    </row>
    <row r="732" spans="1:9">
      <c r="A732" s="3"/>
      <c r="B732" s="3"/>
      <c r="C732" s="3"/>
      <c r="D732" s="3"/>
      <c r="E732" s="3"/>
      <c r="F732" s="3"/>
      <c r="H732"/>
      <c r="I732"/>
    </row>
    <row r="733" spans="1:9">
      <c r="A733" s="3"/>
      <c r="B733" s="3"/>
      <c r="C733" s="3"/>
      <c r="D733" s="3"/>
      <c r="E733" s="3"/>
      <c r="F733" s="3"/>
      <c r="H733"/>
      <c r="I733"/>
    </row>
    <row r="734" spans="1:9">
      <c r="A734" s="3"/>
      <c r="B734" s="3"/>
      <c r="C734" s="3"/>
      <c r="D734" s="3"/>
      <c r="E734" s="3"/>
      <c r="F734" s="3"/>
      <c r="H734"/>
      <c r="I734"/>
    </row>
    <row r="735" spans="1:9">
      <c r="A735" s="3"/>
      <c r="B735" s="3"/>
      <c r="C735" s="3"/>
      <c r="D735" s="3"/>
      <c r="E735" s="3"/>
      <c r="F735" s="3"/>
      <c r="H735"/>
      <c r="I735"/>
    </row>
    <row r="736" spans="1:9">
      <c r="A736" s="3"/>
      <c r="B736" s="3"/>
      <c r="C736" s="3"/>
      <c r="D736" s="3"/>
      <c r="E736" s="3"/>
      <c r="F736" s="3"/>
      <c r="H736"/>
      <c r="I736"/>
    </row>
    <row r="737" spans="1:9">
      <c r="A737" s="3"/>
      <c r="B737" s="3"/>
      <c r="C737" s="3"/>
      <c r="D737" s="3"/>
      <c r="E737" s="3"/>
      <c r="F737" s="3"/>
      <c r="H737"/>
      <c r="I737"/>
    </row>
    <row r="738" spans="1:9">
      <c r="A738" s="3"/>
      <c r="B738" s="3"/>
      <c r="C738" s="3"/>
      <c r="D738" s="3"/>
      <c r="E738" s="3"/>
      <c r="F738" s="3"/>
      <c r="H738"/>
      <c r="I738"/>
    </row>
    <row r="739" spans="1:9">
      <c r="A739" s="3"/>
      <c r="B739" s="3"/>
      <c r="C739" s="3"/>
      <c r="D739" s="3"/>
      <c r="E739" s="3"/>
      <c r="F739" s="3"/>
      <c r="H739"/>
      <c r="I739"/>
    </row>
    <row r="740" spans="1:9">
      <c r="A740" s="3"/>
      <c r="B740" s="3"/>
      <c r="C740" s="3"/>
      <c r="D740" s="3"/>
      <c r="E740" s="3"/>
      <c r="F740" s="3"/>
      <c r="H740"/>
      <c r="I740"/>
    </row>
    <row r="741" spans="1:9">
      <c r="A741" s="3"/>
      <c r="B741" s="3"/>
      <c r="C741" s="3"/>
      <c r="D741" s="3"/>
      <c r="E741" s="3"/>
      <c r="F741" s="3"/>
      <c r="H741"/>
      <c r="I741"/>
    </row>
    <row r="742" spans="1:9">
      <c r="A742" s="3"/>
      <c r="B742" s="3"/>
      <c r="C742" s="3"/>
      <c r="D742" s="3"/>
      <c r="E742" s="3"/>
      <c r="F742" s="3"/>
      <c r="H742"/>
      <c r="I742"/>
    </row>
    <row r="743" spans="1:9">
      <c r="A743" s="3"/>
      <c r="B743" s="3"/>
      <c r="C743" s="3"/>
      <c r="D743" s="3"/>
      <c r="E743" s="3"/>
      <c r="F743" s="3"/>
      <c r="H743"/>
      <c r="I743"/>
    </row>
    <row r="744" spans="1:9">
      <c r="A744" s="3"/>
      <c r="B744" s="3"/>
      <c r="C744" s="3"/>
      <c r="D744" s="3"/>
      <c r="E744" s="3"/>
      <c r="F744" s="3"/>
      <c r="H744"/>
      <c r="I744"/>
    </row>
    <row r="745" spans="1:9">
      <c r="A745" s="3"/>
      <c r="B745" s="3"/>
      <c r="C745" s="3"/>
      <c r="D745" s="3"/>
      <c r="E745" s="3"/>
      <c r="F745" s="3"/>
      <c r="H745"/>
      <c r="I745"/>
    </row>
    <row r="746" spans="1:9">
      <c r="A746" s="3"/>
      <c r="B746" s="3"/>
      <c r="C746" s="3"/>
      <c r="D746" s="3"/>
      <c r="E746" s="3"/>
      <c r="F746" s="3"/>
      <c r="H746"/>
      <c r="I746"/>
    </row>
    <row r="747" spans="1:9">
      <c r="A747" s="3"/>
      <c r="B747" s="3"/>
      <c r="C747" s="3"/>
      <c r="D747" s="3"/>
      <c r="E747" s="3"/>
      <c r="F747" s="3"/>
      <c r="H747"/>
      <c r="I747"/>
    </row>
    <row r="748" spans="1:9">
      <c r="A748" s="3"/>
      <c r="B748" s="3"/>
      <c r="C748" s="3"/>
      <c r="D748" s="3"/>
      <c r="E748" s="3"/>
      <c r="F748" s="3"/>
      <c r="H748"/>
      <c r="I748"/>
    </row>
    <row r="749" spans="1:9">
      <c r="A749" s="3"/>
      <c r="B749" s="3"/>
      <c r="C749" s="3"/>
      <c r="D749" s="3"/>
      <c r="E749" s="3"/>
      <c r="F749" s="3"/>
      <c r="H749"/>
      <c r="I749"/>
    </row>
    <row r="750" spans="1:9">
      <c r="A750" s="3"/>
      <c r="B750" s="3"/>
      <c r="C750" s="3"/>
      <c r="D750" s="3"/>
      <c r="E750" s="3"/>
      <c r="F750" s="3"/>
      <c r="H750"/>
      <c r="I750"/>
    </row>
    <row r="751" spans="1:9">
      <c r="A751" s="3"/>
      <c r="B751" s="3"/>
      <c r="C751" s="3"/>
      <c r="D751" s="3"/>
      <c r="E751" s="3"/>
      <c r="F751" s="3"/>
      <c r="H751"/>
      <c r="I751"/>
    </row>
    <row r="752" spans="1:9">
      <c r="A752" s="3"/>
      <c r="B752" s="3"/>
      <c r="C752" s="3"/>
      <c r="D752" s="3"/>
      <c r="E752" s="3"/>
      <c r="F752" s="3"/>
      <c r="H752"/>
      <c r="I752"/>
    </row>
    <row r="753" spans="1:9">
      <c r="A753" s="3"/>
      <c r="B753" s="3"/>
      <c r="C753" s="3"/>
      <c r="D753" s="3"/>
      <c r="E753" s="3"/>
      <c r="F753" s="3"/>
      <c r="H753"/>
      <c r="I753"/>
    </row>
    <row r="754" spans="1:9">
      <c r="A754" s="3"/>
      <c r="B754" s="3"/>
      <c r="C754" s="3"/>
      <c r="D754" s="3"/>
      <c r="E754" s="3"/>
      <c r="F754" s="3"/>
      <c r="H754"/>
      <c r="I754"/>
    </row>
    <row r="755" spans="1:9">
      <c r="A755" s="3"/>
      <c r="B755" s="3"/>
      <c r="C755" s="3"/>
      <c r="D755" s="3"/>
      <c r="E755" s="3"/>
      <c r="F755" s="3"/>
      <c r="H755"/>
      <c r="I755"/>
    </row>
    <row r="756" spans="1:9">
      <c r="A756" s="3"/>
      <c r="B756" s="3"/>
      <c r="C756" s="3"/>
      <c r="D756" s="3"/>
      <c r="E756" s="3"/>
      <c r="F756" s="3"/>
      <c r="H756"/>
      <c r="I756"/>
    </row>
    <row r="757" spans="1:9">
      <c r="A757" s="3"/>
      <c r="B757" s="3"/>
      <c r="C757" s="3"/>
      <c r="D757" s="3"/>
      <c r="E757" s="3"/>
      <c r="F757" s="3"/>
      <c r="H757"/>
      <c r="I757"/>
    </row>
    <row r="758" spans="1:9">
      <c r="A758" s="3"/>
      <c r="B758" s="3"/>
      <c r="C758" s="3"/>
      <c r="D758" s="3"/>
      <c r="E758" s="3"/>
      <c r="F758" s="3"/>
      <c r="H758"/>
      <c r="I758"/>
    </row>
    <row r="759" spans="1:9">
      <c r="A759" s="3"/>
      <c r="B759" s="3"/>
      <c r="C759" s="3"/>
      <c r="D759" s="3"/>
      <c r="E759" s="3"/>
      <c r="F759" s="3"/>
      <c r="H759"/>
      <c r="I759"/>
    </row>
    <row r="760" spans="1:9">
      <c r="A760" s="3"/>
      <c r="B760" s="3"/>
      <c r="C760" s="3"/>
      <c r="D760" s="3"/>
      <c r="E760" s="3"/>
      <c r="F760" s="3"/>
      <c r="H760"/>
      <c r="I760"/>
    </row>
    <row r="761" spans="1:9">
      <c r="A761" s="3"/>
      <c r="B761" s="3"/>
      <c r="C761" s="3"/>
      <c r="D761" s="3"/>
      <c r="E761" s="3"/>
      <c r="F761" s="3"/>
      <c r="H761"/>
      <c r="I761"/>
    </row>
    <row r="762" spans="1:9">
      <c r="A762" s="3"/>
      <c r="B762" s="3"/>
      <c r="C762" s="3"/>
      <c r="D762" s="3"/>
      <c r="E762" s="3"/>
      <c r="F762" s="3"/>
      <c r="H762"/>
      <c r="I762"/>
    </row>
    <row r="763" spans="1:9">
      <c r="A763" s="3"/>
      <c r="B763" s="3"/>
      <c r="C763" s="3"/>
      <c r="D763" s="3"/>
      <c r="E763" s="3"/>
      <c r="F763" s="3"/>
      <c r="H763"/>
      <c r="I763"/>
    </row>
    <row r="764" spans="1:9">
      <c r="A764" s="3"/>
      <c r="B764" s="3"/>
      <c r="C764" s="3"/>
      <c r="D764" s="3"/>
      <c r="E764" s="3"/>
      <c r="F764" s="3"/>
      <c r="H764"/>
      <c r="I764"/>
    </row>
    <row r="765" spans="1:9">
      <c r="A765" s="3"/>
      <c r="B765" s="3"/>
      <c r="C765" s="3"/>
      <c r="D765" s="3"/>
      <c r="E765" s="3"/>
      <c r="F765" s="3"/>
      <c r="H765"/>
      <c r="I765"/>
    </row>
    <row r="766" spans="1:9">
      <c r="A766" s="3"/>
      <c r="B766" s="3"/>
      <c r="C766" s="3"/>
      <c r="D766" s="3"/>
      <c r="E766" s="3"/>
      <c r="F766" s="3"/>
      <c r="H766"/>
      <c r="I766"/>
    </row>
    <row r="767" spans="1:9">
      <c r="A767" s="3"/>
      <c r="B767" s="3"/>
      <c r="C767" s="3"/>
      <c r="D767" s="3"/>
      <c r="E767" s="3"/>
      <c r="F767" s="3"/>
      <c r="H767"/>
      <c r="I767"/>
    </row>
    <row r="768" spans="1:9">
      <c r="A768" s="3"/>
      <c r="B768" s="3"/>
      <c r="C768" s="3"/>
      <c r="D768" s="3"/>
      <c r="E768" s="3"/>
      <c r="F768" s="3"/>
      <c r="H768"/>
      <c r="I768"/>
    </row>
    <row r="769" spans="1:9">
      <c r="A769" s="3"/>
      <c r="B769" s="3"/>
      <c r="C769" s="3"/>
      <c r="D769" s="3"/>
      <c r="E769" s="3"/>
      <c r="F769" s="3"/>
      <c r="H769"/>
      <c r="I769"/>
    </row>
    <row r="770" spans="1:9">
      <c r="A770" s="3"/>
      <c r="B770" s="3"/>
      <c r="C770" s="3"/>
      <c r="D770" s="3"/>
      <c r="E770" s="3"/>
      <c r="F770" s="3"/>
      <c r="H770"/>
      <c r="I770"/>
    </row>
    <row r="771" spans="1:9">
      <c r="A771" s="3"/>
      <c r="B771" s="3"/>
      <c r="C771" s="3"/>
      <c r="D771" s="3"/>
      <c r="E771" s="3"/>
      <c r="F771" s="3"/>
      <c r="H771"/>
      <c r="I771"/>
    </row>
    <row r="772" spans="1:9">
      <c r="A772" s="3"/>
      <c r="B772" s="3"/>
      <c r="C772" s="3"/>
      <c r="D772" s="3"/>
      <c r="E772" s="3"/>
      <c r="F772" s="3"/>
      <c r="H772"/>
      <c r="I772"/>
    </row>
    <row r="773" spans="1:9">
      <c r="A773" s="3"/>
      <c r="B773" s="3"/>
      <c r="C773" s="3"/>
      <c r="D773" s="3"/>
      <c r="E773" s="3"/>
      <c r="F773" s="3"/>
      <c r="H773"/>
      <c r="I773"/>
    </row>
    <row r="774" spans="1:9">
      <c r="A774" s="3"/>
      <c r="B774" s="3"/>
      <c r="C774" s="3"/>
      <c r="D774" s="3"/>
      <c r="E774" s="3"/>
      <c r="F774" s="3"/>
      <c r="H774"/>
      <c r="I774"/>
    </row>
    <row r="775" spans="1:9">
      <c r="A775" s="3"/>
      <c r="B775" s="3"/>
      <c r="C775" s="3"/>
      <c r="D775" s="3"/>
      <c r="E775" s="3"/>
      <c r="F775" s="3"/>
      <c r="H775"/>
      <c r="I775"/>
    </row>
    <row r="776" spans="1:9">
      <c r="A776" s="3"/>
      <c r="B776" s="3"/>
      <c r="C776" s="3"/>
      <c r="D776" s="3"/>
      <c r="E776" s="3"/>
      <c r="F776" s="3"/>
      <c r="H776"/>
      <c r="I776"/>
    </row>
    <row r="777" spans="1:9">
      <c r="A777" s="3"/>
      <c r="B777" s="3"/>
      <c r="C777" s="3"/>
      <c r="D777" s="3"/>
      <c r="E777" s="3"/>
      <c r="F777" s="3"/>
      <c r="H777"/>
      <c r="I777"/>
    </row>
    <row r="778" spans="1:9">
      <c r="A778" s="3"/>
      <c r="B778" s="3"/>
      <c r="C778" s="3"/>
      <c r="D778" s="3"/>
      <c r="E778" s="3"/>
      <c r="F778" s="3"/>
      <c r="H778"/>
      <c r="I778"/>
    </row>
    <row r="779" spans="1:9">
      <c r="A779" s="3"/>
      <c r="B779" s="3"/>
      <c r="C779" s="3"/>
      <c r="D779" s="3"/>
      <c r="E779" s="3"/>
      <c r="F779" s="3"/>
      <c r="H779"/>
      <c r="I779"/>
    </row>
    <row r="780" spans="1:9">
      <c r="A780" s="3"/>
      <c r="B780" s="3"/>
      <c r="C780" s="3"/>
      <c r="D780" s="3"/>
      <c r="E780" s="3"/>
      <c r="F780" s="3"/>
      <c r="H780"/>
      <c r="I780"/>
    </row>
    <row r="781" spans="1:9">
      <c r="A781" s="3"/>
      <c r="B781" s="3"/>
      <c r="C781" s="3"/>
      <c r="D781" s="3"/>
      <c r="E781" s="3"/>
      <c r="F781" s="3"/>
      <c r="H781"/>
      <c r="I781"/>
    </row>
    <row r="782" spans="1:9">
      <c r="A782" s="3"/>
      <c r="B782" s="3"/>
      <c r="C782" s="3"/>
      <c r="D782" s="3"/>
      <c r="E782" s="3"/>
      <c r="F782" s="3"/>
      <c r="H782"/>
      <c r="I782"/>
    </row>
    <row r="783" spans="1:9">
      <c r="A783" s="3"/>
      <c r="B783" s="3"/>
      <c r="C783" s="3"/>
      <c r="D783" s="3"/>
      <c r="E783" s="3"/>
      <c r="F783" s="3"/>
      <c r="H783"/>
      <c r="I783"/>
    </row>
    <row r="784" spans="1:9">
      <c r="A784" s="3"/>
      <c r="B784" s="3"/>
      <c r="C784" s="3"/>
      <c r="D784" s="3"/>
      <c r="E784" s="3"/>
      <c r="F784" s="3"/>
      <c r="H784"/>
      <c r="I784"/>
    </row>
    <row r="785" spans="1:9">
      <c r="A785" s="3"/>
      <c r="B785" s="3"/>
      <c r="C785" s="3"/>
      <c r="D785" s="3"/>
      <c r="E785" s="3"/>
      <c r="F785" s="3"/>
      <c r="H785"/>
      <c r="I785"/>
    </row>
    <row r="786" spans="1:9">
      <c r="A786" s="3"/>
      <c r="B786" s="3"/>
      <c r="C786" s="3"/>
      <c r="D786" s="3"/>
      <c r="E786" s="3"/>
      <c r="F786" s="3"/>
      <c r="H786"/>
      <c r="I786"/>
    </row>
    <row r="787" spans="1:9">
      <c r="A787" s="3"/>
      <c r="B787" s="3"/>
      <c r="C787" s="3"/>
      <c r="D787" s="3"/>
      <c r="E787" s="3"/>
      <c r="F787" s="3"/>
      <c r="H787"/>
      <c r="I787"/>
    </row>
    <row r="788" spans="1:9">
      <c r="A788" s="3"/>
      <c r="B788" s="3"/>
      <c r="C788" s="3"/>
      <c r="D788" s="3"/>
      <c r="E788" s="3"/>
      <c r="F788" s="3"/>
      <c r="H788"/>
      <c r="I788"/>
    </row>
    <row r="789" spans="1:9">
      <c r="A789" s="3"/>
      <c r="B789" s="3"/>
      <c r="C789" s="3"/>
      <c r="D789" s="3"/>
      <c r="E789" s="3"/>
      <c r="F789" s="3"/>
      <c r="H789"/>
      <c r="I789"/>
    </row>
    <row r="790" spans="1:9">
      <c r="A790" s="3"/>
      <c r="B790" s="3"/>
      <c r="C790" s="3"/>
      <c r="D790" s="3"/>
      <c r="E790" s="3"/>
      <c r="F790" s="3"/>
      <c r="H790"/>
      <c r="I790"/>
    </row>
    <row r="791" spans="1:9">
      <c r="A791" s="3"/>
      <c r="B791" s="3"/>
      <c r="C791" s="3"/>
      <c r="D791" s="3"/>
      <c r="E791" s="3"/>
      <c r="F791" s="3"/>
      <c r="H791"/>
      <c r="I791"/>
    </row>
    <row r="792" spans="1:9">
      <c r="A792" s="3"/>
      <c r="B792" s="3"/>
      <c r="C792" s="3"/>
      <c r="D792" s="3"/>
      <c r="E792" s="3"/>
      <c r="F792" s="3"/>
      <c r="H792"/>
      <c r="I792"/>
    </row>
    <row r="793" spans="1:9">
      <c r="A793" s="3"/>
      <c r="B793" s="3"/>
      <c r="C793" s="3"/>
      <c r="D793" s="3"/>
      <c r="E793" s="3"/>
      <c r="F793" s="3"/>
      <c r="H793" s="10"/>
      <c r="I793" s="11"/>
    </row>
    <row r="794" spans="1:9">
      <c r="A794" s="3"/>
      <c r="B794" s="3"/>
      <c r="C794" s="3"/>
      <c r="D794" s="3"/>
      <c r="E794" s="3"/>
      <c r="F794" s="3"/>
      <c r="H794" s="10"/>
      <c r="I794" s="11"/>
    </row>
    <row r="795" spans="1:9">
      <c r="A795" s="3"/>
      <c r="B795" s="3"/>
      <c r="C795" s="3"/>
      <c r="D795" s="3"/>
      <c r="E795" s="3"/>
      <c r="F795" s="3"/>
      <c r="H795" s="10"/>
      <c r="I795" s="11"/>
    </row>
    <row r="796" spans="1:9">
      <c r="A796" s="3"/>
      <c r="B796" s="3"/>
      <c r="C796" s="3"/>
      <c r="D796" s="3"/>
      <c r="E796" s="3"/>
      <c r="F796" s="3"/>
      <c r="H796" s="10"/>
      <c r="I796" s="11"/>
    </row>
    <row r="797" spans="1:9">
      <c r="A797" s="3"/>
      <c r="B797" s="3"/>
      <c r="C797" s="3"/>
      <c r="D797" s="3"/>
      <c r="E797" s="3"/>
      <c r="F797" s="3"/>
      <c r="H797" s="10"/>
      <c r="I797" s="11"/>
    </row>
    <row r="798" spans="1:9">
      <c r="A798" s="3"/>
      <c r="B798" s="3"/>
      <c r="C798" s="3"/>
      <c r="D798" s="3"/>
      <c r="E798" s="3"/>
      <c r="F798" s="3"/>
      <c r="H798" s="10"/>
      <c r="I798" s="11"/>
    </row>
    <row r="799" spans="1:9">
      <c r="A799" s="3"/>
      <c r="B799" s="3"/>
      <c r="C799" s="3"/>
      <c r="D799" s="3"/>
      <c r="E799" s="3"/>
      <c r="F799" s="3"/>
      <c r="H799" s="7"/>
      <c r="I799" s="8"/>
    </row>
    <row r="800" spans="1:9">
      <c r="A800" s="3"/>
      <c r="B800" s="3"/>
      <c r="C800" s="3"/>
      <c r="D800" s="3"/>
      <c r="E800" s="3"/>
      <c r="F800" s="3"/>
      <c r="H800" s="7"/>
      <c r="I800" s="8"/>
    </row>
    <row r="801" spans="1:9">
      <c r="A801" s="3"/>
      <c r="B801" s="3"/>
      <c r="C801" s="3"/>
      <c r="D801" s="3"/>
      <c r="E801" s="3"/>
      <c r="F801" s="3"/>
      <c r="H801" s="7"/>
      <c r="I801" s="8"/>
    </row>
    <row r="802" spans="1:9">
      <c r="A802" s="3"/>
      <c r="B802" s="3"/>
      <c r="C802" s="3"/>
      <c r="D802" s="3"/>
      <c r="E802" s="3"/>
      <c r="F802" s="3"/>
      <c r="H802" s="7"/>
      <c r="I802" s="8"/>
    </row>
    <row r="803" spans="1:9">
      <c r="A803" s="3"/>
      <c r="B803" s="3"/>
      <c r="C803" s="3"/>
      <c r="D803" s="3"/>
      <c r="E803" s="3"/>
      <c r="F803" s="3"/>
      <c r="H803" s="7"/>
      <c r="I803" s="8"/>
    </row>
    <row r="804" spans="1:9">
      <c r="A804" s="3"/>
      <c r="B804" s="3"/>
      <c r="C804" s="3"/>
      <c r="D804" s="3"/>
      <c r="E804" s="3"/>
      <c r="F804" s="3"/>
      <c r="H804" s="7"/>
      <c r="I804" s="8"/>
    </row>
    <row r="805" spans="1:9">
      <c r="A805" s="3"/>
      <c r="B805" s="3"/>
      <c r="C805" s="3"/>
      <c r="D805" s="3"/>
      <c r="E805" s="3"/>
      <c r="F805" s="3"/>
      <c r="H805" s="7"/>
      <c r="I805" s="8"/>
    </row>
    <row r="806" spans="1:9">
      <c r="A806" s="3"/>
      <c r="B806" s="3"/>
      <c r="C806" s="3"/>
      <c r="D806" s="3"/>
      <c r="E806" s="3"/>
      <c r="F806" s="3"/>
      <c r="H806" s="7"/>
      <c r="I806" s="8"/>
    </row>
    <row r="807" spans="1:9">
      <c r="A807" s="3"/>
      <c r="B807" s="3"/>
      <c r="C807" s="3"/>
      <c r="D807" s="3"/>
      <c r="E807" s="3"/>
      <c r="F807" s="3"/>
      <c r="H807" s="7"/>
      <c r="I807" s="8"/>
    </row>
    <row r="808" spans="1:9">
      <c r="A808" s="3"/>
      <c r="B808" s="3"/>
      <c r="C808" s="3"/>
      <c r="D808" s="3"/>
      <c r="E808" s="3"/>
      <c r="F808" s="3"/>
      <c r="H808" s="7"/>
      <c r="I808" s="8"/>
    </row>
    <row r="809" spans="1:9">
      <c r="A809" s="3"/>
      <c r="B809" s="3"/>
      <c r="C809" s="3"/>
      <c r="D809" s="3"/>
      <c r="E809" s="3"/>
      <c r="F809" s="3"/>
      <c r="H809" s="7"/>
      <c r="I809" s="8"/>
    </row>
    <row r="810" spans="1:9">
      <c r="A810" s="3"/>
      <c r="B810" s="3"/>
      <c r="C810" s="3"/>
      <c r="D810" s="3"/>
      <c r="E810" s="3"/>
      <c r="F810" s="3"/>
      <c r="H810" s="7"/>
      <c r="I810" s="8"/>
    </row>
    <row r="811" spans="1:9">
      <c r="A811" s="3"/>
      <c r="B811" s="3"/>
      <c r="C811" s="3"/>
      <c r="D811" s="3"/>
      <c r="E811" s="3"/>
      <c r="F811" s="3"/>
      <c r="H811" s="7"/>
      <c r="I811" s="8"/>
    </row>
    <row r="812" spans="1:9">
      <c r="A812" s="3"/>
      <c r="B812" s="3"/>
      <c r="C812" s="3"/>
      <c r="D812" s="3"/>
      <c r="E812" s="3"/>
      <c r="F812" s="3"/>
      <c r="H812" s="7"/>
      <c r="I812" s="8"/>
    </row>
    <row r="813" spans="1:9">
      <c r="A813" s="3"/>
      <c r="B813" s="3"/>
      <c r="C813" s="3"/>
      <c r="D813" s="3"/>
      <c r="E813" s="3"/>
      <c r="F813" s="3"/>
      <c r="H813" s="7"/>
      <c r="I813" s="8"/>
    </row>
    <row r="814" spans="1:9">
      <c r="A814" s="3"/>
      <c r="B814" s="3"/>
      <c r="C814" s="3"/>
      <c r="D814" s="3"/>
      <c r="E814" s="3"/>
      <c r="F814" s="3"/>
      <c r="H814" s="7"/>
      <c r="I814" s="8"/>
    </row>
    <row r="815" spans="1:9">
      <c r="A815" s="3"/>
      <c r="B815" s="3"/>
      <c r="C815" s="3"/>
      <c r="D815" s="3"/>
      <c r="E815" s="3"/>
      <c r="F815" s="3"/>
      <c r="H815" s="7"/>
      <c r="I815" s="8"/>
    </row>
    <row r="816" spans="1:9">
      <c r="A816" s="3"/>
      <c r="B816" s="3"/>
      <c r="C816" s="3"/>
      <c r="D816" s="3"/>
      <c r="E816" s="3"/>
      <c r="F816" s="3"/>
      <c r="H816" s="7"/>
      <c r="I816" s="8"/>
    </row>
    <row r="817" spans="1:9">
      <c r="A817" s="3"/>
      <c r="B817" s="3"/>
      <c r="C817" s="3"/>
      <c r="D817" s="3"/>
      <c r="E817" s="3"/>
      <c r="F817" s="3"/>
      <c r="H817" s="7"/>
      <c r="I817" s="8"/>
    </row>
    <row r="818" spans="1:9">
      <c r="A818" s="3"/>
      <c r="B818" s="3"/>
      <c r="C818" s="3"/>
      <c r="D818" s="3"/>
      <c r="E818" s="3"/>
      <c r="F818" s="3"/>
      <c r="H818" s="7"/>
      <c r="I818" s="8"/>
    </row>
    <row r="819" spans="1:9">
      <c r="A819" s="3"/>
      <c r="B819" s="3"/>
      <c r="C819" s="3"/>
      <c r="D819" s="3"/>
      <c r="E819" s="3"/>
      <c r="F819" s="3"/>
      <c r="H819" s="7"/>
      <c r="I819" s="8"/>
    </row>
    <row r="820" spans="1:9">
      <c r="A820" s="3"/>
      <c r="B820" s="3"/>
      <c r="C820" s="3"/>
      <c r="D820" s="3"/>
      <c r="E820" s="3"/>
      <c r="F820" s="3"/>
      <c r="H820" s="7"/>
      <c r="I820" s="8"/>
    </row>
    <row r="821" spans="1:9">
      <c r="A821" s="3"/>
      <c r="B821" s="3"/>
      <c r="C821" s="3"/>
      <c r="D821" s="3"/>
      <c r="E821" s="3"/>
      <c r="F821" s="3"/>
      <c r="H821" s="7"/>
      <c r="I821" s="8"/>
    </row>
    <row r="822" spans="1:9">
      <c r="A822" s="3"/>
      <c r="B822" s="3"/>
      <c r="C822" s="3"/>
      <c r="D822" s="3"/>
      <c r="E822" s="3"/>
      <c r="F822" s="3"/>
      <c r="H822" s="7"/>
      <c r="I822" s="8"/>
    </row>
    <row r="823" spans="1:9">
      <c r="A823" s="3"/>
      <c r="B823" s="3"/>
      <c r="C823" s="3"/>
      <c r="D823" s="3"/>
      <c r="E823" s="3"/>
      <c r="F823" s="3"/>
      <c r="H823" s="7"/>
      <c r="I823" s="8"/>
    </row>
    <row r="824" spans="1:9">
      <c r="A824" s="3"/>
      <c r="B824" s="3"/>
      <c r="C824" s="3"/>
      <c r="D824" s="3"/>
      <c r="E824" s="3"/>
      <c r="F824" s="3"/>
      <c r="H824" s="7"/>
      <c r="I824" s="8"/>
    </row>
    <row r="825" spans="1:9">
      <c r="A825" s="3"/>
      <c r="B825" s="3"/>
      <c r="C825" s="3"/>
      <c r="D825" s="3"/>
      <c r="E825" s="3"/>
      <c r="F825" s="3"/>
      <c r="H825" s="7"/>
      <c r="I825" s="8"/>
    </row>
    <row r="826" spans="1:9">
      <c r="A826" s="3"/>
      <c r="B826" s="3"/>
      <c r="C826" s="3"/>
      <c r="D826" s="3"/>
      <c r="E826" s="3"/>
      <c r="F826" s="3"/>
      <c r="H826" s="7"/>
      <c r="I826" s="8"/>
    </row>
    <row r="827" spans="1:9">
      <c r="A827" s="3"/>
      <c r="B827" s="3"/>
      <c r="C827" s="3"/>
      <c r="D827" s="3"/>
      <c r="E827" s="3"/>
      <c r="F827" s="3"/>
      <c r="H827" s="7"/>
      <c r="I827" s="8"/>
    </row>
    <row r="828" spans="1:9">
      <c r="A828" s="3"/>
      <c r="B828" s="3"/>
      <c r="C828" s="3"/>
      <c r="D828" s="3"/>
      <c r="E828" s="3"/>
      <c r="F828" s="3"/>
      <c r="H828" s="7"/>
      <c r="I828" s="8"/>
    </row>
    <row r="829" spans="1:9">
      <c r="A829" s="3"/>
      <c r="B829" s="3"/>
      <c r="C829" s="3"/>
      <c r="D829" s="3"/>
      <c r="E829" s="3"/>
      <c r="F829" s="3"/>
      <c r="H829" s="7"/>
      <c r="I829" s="8"/>
    </row>
    <row r="830" spans="1:9">
      <c r="A830" s="3"/>
      <c r="B830" s="3"/>
      <c r="C830" s="3"/>
      <c r="D830" s="3"/>
      <c r="E830" s="3"/>
      <c r="F830" s="3"/>
      <c r="H830" s="7"/>
      <c r="I830" s="8"/>
    </row>
    <row r="831" spans="1:9">
      <c r="A831" s="3"/>
      <c r="B831" s="3"/>
      <c r="C831" s="3"/>
      <c r="D831" s="3"/>
      <c r="E831" s="3"/>
      <c r="F831" s="3"/>
      <c r="H831" s="7"/>
      <c r="I831" s="8"/>
    </row>
    <row r="832" spans="1:9">
      <c r="A832" s="3"/>
      <c r="B832" s="3"/>
      <c r="C832" s="3"/>
      <c r="D832" s="3"/>
      <c r="E832" s="3"/>
      <c r="F832" s="3"/>
      <c r="H832" s="7"/>
      <c r="I832" s="8"/>
    </row>
    <row r="833" spans="1:9">
      <c r="A833" s="3"/>
      <c r="B833" s="3"/>
      <c r="C833" s="3"/>
      <c r="D833" s="3"/>
      <c r="E833" s="3"/>
      <c r="F833" s="3"/>
      <c r="H833" s="7"/>
      <c r="I833" s="8"/>
    </row>
    <row r="834" spans="1:9">
      <c r="A834" s="3"/>
      <c r="B834" s="3"/>
      <c r="C834" s="3"/>
      <c r="D834" s="3"/>
      <c r="E834" s="3"/>
      <c r="F834" s="3"/>
      <c r="H834" s="7"/>
      <c r="I834" s="8"/>
    </row>
    <row r="835" spans="1:9">
      <c r="A835" s="3"/>
      <c r="B835" s="3"/>
      <c r="C835" s="3"/>
      <c r="D835" s="3"/>
      <c r="E835" s="3"/>
      <c r="F835" s="3"/>
      <c r="H835" s="7"/>
      <c r="I835" s="8"/>
    </row>
    <row r="836" spans="1:9">
      <c r="A836" s="3"/>
      <c r="B836" s="3"/>
      <c r="C836" s="3"/>
      <c r="D836" s="3"/>
      <c r="E836" s="3"/>
      <c r="F836" s="3"/>
      <c r="H836" s="7"/>
      <c r="I836" s="8"/>
    </row>
    <row r="837" spans="1:9">
      <c r="A837" s="3"/>
      <c r="B837" s="3"/>
      <c r="C837" s="3"/>
      <c r="D837" s="3"/>
      <c r="E837" s="3"/>
      <c r="F837" s="3"/>
      <c r="H837" s="7"/>
      <c r="I837" s="8"/>
    </row>
    <row r="838" spans="1:9">
      <c r="A838" s="3"/>
      <c r="B838" s="3"/>
      <c r="C838" s="3"/>
      <c r="D838" s="3"/>
      <c r="E838" s="3"/>
      <c r="F838" s="3"/>
      <c r="H838" s="7"/>
      <c r="I838" s="8"/>
    </row>
    <row r="839" spans="1:9">
      <c r="A839" s="3"/>
      <c r="B839" s="3"/>
      <c r="C839" s="3"/>
      <c r="D839" s="3"/>
      <c r="E839" s="3"/>
      <c r="F839" s="3"/>
      <c r="H839" s="7"/>
      <c r="I839" s="8"/>
    </row>
    <row r="840" spans="1:9">
      <c r="A840" s="3"/>
      <c r="B840" s="3"/>
      <c r="C840" s="3"/>
      <c r="D840" s="3"/>
      <c r="E840" s="3"/>
      <c r="F840" s="3"/>
      <c r="H840" s="7"/>
      <c r="I840" s="8"/>
    </row>
    <row r="841" spans="1:9">
      <c r="A841" s="3"/>
      <c r="B841" s="3"/>
      <c r="C841" s="3"/>
      <c r="D841" s="3"/>
      <c r="E841" s="3"/>
      <c r="F841" s="3"/>
      <c r="H841" s="7"/>
      <c r="I841" s="8"/>
    </row>
    <row r="842" spans="1:9">
      <c r="A842" s="3"/>
      <c r="B842" s="3"/>
      <c r="C842" s="3"/>
      <c r="D842" s="3"/>
      <c r="E842" s="3"/>
      <c r="F842" s="3"/>
      <c r="H842" s="7"/>
      <c r="I842" s="8"/>
    </row>
    <row r="843" spans="1:9">
      <c r="A843" s="3"/>
      <c r="B843" s="3"/>
      <c r="C843" s="3"/>
      <c r="D843" s="3"/>
      <c r="E843" s="3"/>
      <c r="F843" s="3"/>
      <c r="H843" s="7"/>
      <c r="I843" s="8"/>
    </row>
    <row r="844" spans="1:9">
      <c r="A844" s="3"/>
      <c r="B844" s="3"/>
      <c r="C844" s="3"/>
      <c r="D844" s="3"/>
      <c r="E844" s="3"/>
      <c r="F844" s="3"/>
      <c r="H844" s="7"/>
      <c r="I844" s="8"/>
    </row>
    <row r="845" spans="1:9">
      <c r="H845" s="7"/>
      <c r="I845" s="8"/>
    </row>
    <row r="846" spans="1:9">
      <c r="H846" s="7"/>
      <c r="I846" s="8"/>
    </row>
    <row r="847" spans="1:9">
      <c r="H847" s="7"/>
      <c r="I847" s="8"/>
    </row>
    <row r="848" spans="1:9">
      <c r="H848" s="7"/>
      <c r="I848" s="8"/>
    </row>
    <row r="849" spans="8:9">
      <c r="H849" s="7"/>
      <c r="I849" s="8"/>
    </row>
    <row r="850" spans="8:9">
      <c r="H850" s="7"/>
      <c r="I850" s="8"/>
    </row>
    <row r="851" spans="8:9">
      <c r="H851" s="7"/>
      <c r="I851" s="8"/>
    </row>
    <row r="852" spans="8:9">
      <c r="H852" s="7"/>
      <c r="I852" s="8"/>
    </row>
    <row r="853" spans="8:9">
      <c r="H853" s="7"/>
      <c r="I853" s="8"/>
    </row>
    <row r="854" spans="8:9">
      <c r="H854" s="7"/>
      <c r="I854" s="8"/>
    </row>
    <row r="855" spans="8:9">
      <c r="H855" s="7"/>
      <c r="I855" s="8"/>
    </row>
    <row r="856" spans="8:9">
      <c r="H856" s="7"/>
      <c r="I856" s="8"/>
    </row>
    <row r="857" spans="8:9">
      <c r="H857" s="7"/>
      <c r="I857" s="8"/>
    </row>
    <row r="858" spans="8:9">
      <c r="H858" s="7"/>
      <c r="I858" s="8"/>
    </row>
    <row r="859" spans="8:9">
      <c r="H859" s="7"/>
      <c r="I859" s="8"/>
    </row>
    <row r="860" spans="8:9">
      <c r="H860" s="7"/>
      <c r="I860" s="8"/>
    </row>
    <row r="861" spans="8:9">
      <c r="H861" s="7"/>
      <c r="I861" s="8"/>
    </row>
    <row r="862" spans="8:9">
      <c r="H862" s="7"/>
      <c r="I862" s="8"/>
    </row>
    <row r="863" spans="8:9">
      <c r="H863" s="7"/>
      <c r="I863" s="8"/>
    </row>
    <row r="864" spans="8:9">
      <c r="H864" s="7"/>
      <c r="I864" s="8"/>
    </row>
    <row r="865" spans="8:9">
      <c r="H865" s="7"/>
      <c r="I865" s="8"/>
    </row>
    <row r="866" spans="8:9">
      <c r="H866" s="7"/>
      <c r="I866" s="8"/>
    </row>
    <row r="867" spans="8:9">
      <c r="H867" s="7"/>
      <c r="I867" s="8"/>
    </row>
    <row r="868" spans="8:9">
      <c r="H868" s="7"/>
      <c r="I868" s="8"/>
    </row>
    <row r="869" spans="8:9">
      <c r="H869" s="7"/>
      <c r="I869" s="8"/>
    </row>
    <row r="870" spans="8:9">
      <c r="H870" s="7"/>
      <c r="I870" s="8"/>
    </row>
    <row r="871" spans="8:9">
      <c r="H871" s="7"/>
      <c r="I871" s="8"/>
    </row>
    <row r="872" spans="8:9">
      <c r="H872" s="7"/>
      <c r="I872" s="8"/>
    </row>
    <row r="873" spans="8:9">
      <c r="H873" s="7"/>
      <c r="I873" s="8"/>
    </row>
    <row r="874" spans="8:9">
      <c r="H874" s="7"/>
      <c r="I874" s="8"/>
    </row>
    <row r="875" spans="8:9">
      <c r="H875" s="7"/>
      <c r="I875" s="8"/>
    </row>
    <row r="876" spans="8:9">
      <c r="H876" s="7"/>
      <c r="I876" s="8"/>
    </row>
    <row r="877" spans="8:9">
      <c r="H877" s="7"/>
      <c r="I877" s="8"/>
    </row>
    <row r="878" spans="8:9">
      <c r="H878" s="7"/>
      <c r="I878" s="8"/>
    </row>
    <row r="879" spans="8:9">
      <c r="H879" s="7"/>
      <c r="I879" s="8"/>
    </row>
    <row r="880" spans="8:9">
      <c r="H880" s="7"/>
      <c r="I880" s="8"/>
    </row>
    <row r="881" spans="8:9">
      <c r="H881" s="7"/>
      <c r="I881" s="8"/>
    </row>
    <row r="882" spans="8:9">
      <c r="H882" s="7"/>
      <c r="I882" s="8"/>
    </row>
    <row r="883" spans="8:9">
      <c r="H883" s="7"/>
      <c r="I883" s="8"/>
    </row>
    <row r="884" spans="8:9">
      <c r="H884" s="7"/>
      <c r="I884" s="8"/>
    </row>
    <row r="885" spans="8:9">
      <c r="H885" s="7"/>
      <c r="I885" s="8"/>
    </row>
    <row r="886" spans="8:9">
      <c r="H886" s="7"/>
      <c r="I886" s="8"/>
    </row>
    <row r="887" spans="8:9">
      <c r="H887" s="7"/>
      <c r="I887" s="8"/>
    </row>
    <row r="888" spans="8:9">
      <c r="H888" s="7"/>
      <c r="I888" s="8"/>
    </row>
    <row r="889" spans="8:9">
      <c r="H889" s="7"/>
      <c r="I889" s="8"/>
    </row>
    <row r="890" spans="8:9">
      <c r="H890" s="7"/>
      <c r="I890" s="8"/>
    </row>
    <row r="891" spans="8:9">
      <c r="H891" s="7"/>
      <c r="I891" s="8"/>
    </row>
    <row r="892" spans="8:9">
      <c r="H892" s="7"/>
      <c r="I892" s="8"/>
    </row>
    <row r="893" spans="8:9">
      <c r="H893" s="7"/>
      <c r="I893" s="8"/>
    </row>
    <row r="894" spans="8:9">
      <c r="H894" s="7"/>
      <c r="I894" s="8"/>
    </row>
    <row r="895" spans="8:9">
      <c r="H895" s="7"/>
      <c r="I895" s="8"/>
    </row>
    <row r="896" spans="8:9">
      <c r="H896" s="7"/>
      <c r="I896" s="8"/>
    </row>
    <row r="897" spans="8:9">
      <c r="H897" s="7"/>
      <c r="I897" s="8"/>
    </row>
    <row r="898" spans="8:9">
      <c r="H898" s="7"/>
      <c r="I898" s="8"/>
    </row>
    <row r="899" spans="8:9">
      <c r="H899" s="7"/>
      <c r="I899" s="8"/>
    </row>
    <row r="900" spans="8:9">
      <c r="H900" s="7"/>
      <c r="I900" s="8"/>
    </row>
    <row r="901" spans="8:9">
      <c r="H901" s="7"/>
      <c r="I901" s="8"/>
    </row>
    <row r="902" spans="8:9">
      <c r="H902" s="7"/>
      <c r="I902" s="8"/>
    </row>
    <row r="903" spans="8:9">
      <c r="H903" s="7"/>
      <c r="I903" s="8"/>
    </row>
    <row r="904" spans="8:9">
      <c r="H904" s="7"/>
      <c r="I904" s="8"/>
    </row>
    <row r="905" spans="8:9">
      <c r="H905" s="7"/>
      <c r="I905" s="8"/>
    </row>
    <row r="906" spans="8:9">
      <c r="H906" s="7"/>
      <c r="I906" s="8"/>
    </row>
    <row r="907" spans="8:9">
      <c r="H907" s="7"/>
      <c r="I907" s="8"/>
    </row>
    <row r="908" spans="8:9">
      <c r="H908" s="7"/>
      <c r="I908" s="8"/>
    </row>
    <row r="909" spans="8:9">
      <c r="H909" s="7"/>
      <c r="I909" s="8"/>
    </row>
    <row r="910" spans="8:9">
      <c r="H910" s="7"/>
      <c r="I910" s="8"/>
    </row>
    <row r="911" spans="8:9">
      <c r="H911" s="7"/>
      <c r="I911" s="8"/>
    </row>
    <row r="912" spans="8:9">
      <c r="H912" s="7"/>
      <c r="I912" s="8"/>
    </row>
    <row r="913" spans="8:9">
      <c r="H913" s="7"/>
      <c r="I913" s="8"/>
    </row>
    <row r="914" spans="8:9">
      <c r="H914" s="7"/>
      <c r="I914" s="8"/>
    </row>
    <row r="915" spans="8:9">
      <c r="H915" s="7"/>
      <c r="I915" s="8"/>
    </row>
    <row r="916" spans="8:9">
      <c r="H916" s="7"/>
      <c r="I916" s="8"/>
    </row>
    <row r="917" spans="8:9">
      <c r="H917" s="7"/>
      <c r="I917" s="8"/>
    </row>
    <row r="918" spans="8:9">
      <c r="H918" s="7"/>
      <c r="I918" s="8"/>
    </row>
    <row r="919" spans="8:9">
      <c r="H919" s="7"/>
      <c r="I919" s="8"/>
    </row>
    <row r="920" spans="8:9">
      <c r="H920" s="7"/>
      <c r="I920" s="8"/>
    </row>
    <row r="921" spans="8:9">
      <c r="H921" s="7"/>
      <c r="I921" s="8"/>
    </row>
    <row r="922" spans="8:9">
      <c r="H922" s="7"/>
      <c r="I922" s="8"/>
    </row>
    <row r="923" spans="8:9">
      <c r="H923" s="7"/>
      <c r="I923" s="8"/>
    </row>
    <row r="924" spans="8:9">
      <c r="H924" s="7"/>
      <c r="I924" s="8"/>
    </row>
    <row r="925" spans="8:9">
      <c r="H925" s="7"/>
      <c r="I925" s="8"/>
    </row>
    <row r="926" spans="8:9">
      <c r="H926" s="7"/>
      <c r="I926" s="8"/>
    </row>
    <row r="927" spans="8:9">
      <c r="H927" s="7"/>
      <c r="I927" s="8"/>
    </row>
    <row r="928" spans="8:9">
      <c r="H928" s="7"/>
      <c r="I928" s="8"/>
    </row>
    <row r="929" spans="8:9">
      <c r="H929" s="7"/>
      <c r="I929" s="8"/>
    </row>
    <row r="930" spans="8:9">
      <c r="H930" s="7"/>
      <c r="I930" s="8"/>
    </row>
    <row r="931" spans="8:9">
      <c r="H931" s="7"/>
      <c r="I931" s="8"/>
    </row>
    <row r="932" spans="8:9">
      <c r="H932" s="7"/>
      <c r="I932" s="8"/>
    </row>
    <row r="933" spans="8:9">
      <c r="H933" s="7"/>
      <c r="I933" s="8"/>
    </row>
    <row r="934" spans="8:9">
      <c r="H934" s="7"/>
      <c r="I934" s="8"/>
    </row>
    <row r="935" spans="8:9">
      <c r="H935" s="7"/>
      <c r="I935" s="8"/>
    </row>
    <row r="936" spans="8:9">
      <c r="H936" s="7"/>
      <c r="I936" s="8"/>
    </row>
    <row r="937" spans="8:9">
      <c r="H937" s="7"/>
      <c r="I937" s="8"/>
    </row>
    <row r="938" spans="8:9">
      <c r="H938" s="7"/>
      <c r="I938" s="8"/>
    </row>
    <row r="939" spans="8:9">
      <c r="H939" s="7"/>
      <c r="I939" s="8"/>
    </row>
    <row r="940" spans="8:9">
      <c r="H940" s="7"/>
      <c r="I940" s="8"/>
    </row>
    <row r="941" spans="8:9">
      <c r="H941" s="7"/>
      <c r="I941" s="8"/>
    </row>
    <row r="942" spans="8:9">
      <c r="H942" s="7"/>
      <c r="I942" s="8"/>
    </row>
    <row r="943" spans="8:9">
      <c r="H943" s="7"/>
      <c r="I943" s="8"/>
    </row>
    <row r="944" spans="8:9">
      <c r="H944" s="7"/>
      <c r="I944" s="8"/>
    </row>
    <row r="945" spans="1:9">
      <c r="H945" s="7"/>
      <c r="I945" s="8"/>
    </row>
    <row r="946" spans="1:9">
      <c r="H946" s="7"/>
      <c r="I946" s="8"/>
    </row>
    <row r="947" spans="1:9">
      <c r="H947" s="7"/>
      <c r="I947" s="8"/>
    </row>
    <row r="948" spans="1:9">
      <c r="H948" s="7"/>
      <c r="I948" s="8"/>
    </row>
    <row r="949" spans="1:9">
      <c r="H949" s="7"/>
      <c r="I949" s="8"/>
    </row>
    <row r="950" spans="1:9">
      <c r="H950" s="7"/>
      <c r="I950" s="8"/>
    </row>
    <row r="951" spans="1:9">
      <c r="H951" s="7"/>
      <c r="I951" s="8"/>
    </row>
    <row r="952" spans="1:9">
      <c r="H952" s="7"/>
      <c r="I952" s="8"/>
    </row>
    <row r="953" spans="1:9" s="6" customFormat="1">
      <c r="A953"/>
      <c r="B953"/>
      <c r="C953"/>
      <c r="D953"/>
      <c r="E953"/>
      <c r="F953"/>
      <c r="G953" s="2"/>
      <c r="H953" s="7"/>
      <c r="I953" s="8"/>
    </row>
    <row r="954" spans="1:9" s="6" customFormat="1">
      <c r="A954"/>
      <c r="B954"/>
      <c r="C954"/>
      <c r="D954"/>
      <c r="E954"/>
      <c r="F954"/>
      <c r="G954" s="2"/>
      <c r="H954" s="7"/>
      <c r="I954" s="8"/>
    </row>
    <row r="955" spans="1:9" s="6" customFormat="1">
      <c r="A955"/>
      <c r="B955"/>
      <c r="C955"/>
      <c r="D955"/>
      <c r="E955"/>
      <c r="F955"/>
      <c r="G955" s="2"/>
      <c r="H955" s="7"/>
      <c r="I955" s="8"/>
    </row>
    <row r="956" spans="1:9" s="6" customFormat="1">
      <c r="A956"/>
      <c r="B956"/>
      <c r="C956"/>
      <c r="D956"/>
      <c r="E956"/>
      <c r="F956"/>
      <c r="G956" s="2"/>
      <c r="H956" s="7"/>
      <c r="I956" s="8"/>
    </row>
    <row r="957" spans="1:9">
      <c r="H957" s="7"/>
      <c r="I957" s="8"/>
    </row>
    <row r="958" spans="1:9">
      <c r="H958" s="7"/>
      <c r="I958" s="8"/>
    </row>
    <row r="959" spans="1:9">
      <c r="H959" s="7"/>
      <c r="I959" s="8"/>
    </row>
    <row r="960" spans="1:9">
      <c r="H960" s="7"/>
      <c r="I960" s="8"/>
    </row>
    <row r="961" spans="8:9">
      <c r="H961" s="7"/>
      <c r="I961" s="8"/>
    </row>
    <row r="962" spans="8:9">
      <c r="H962" s="7"/>
      <c r="I962" s="8"/>
    </row>
    <row r="963" spans="8:9">
      <c r="H963" s="7"/>
      <c r="I963" s="8"/>
    </row>
    <row r="964" spans="8:9">
      <c r="H964" s="7"/>
      <c r="I964" s="8"/>
    </row>
    <row r="965" spans="8:9">
      <c r="H965" s="7"/>
      <c r="I965" s="8"/>
    </row>
    <row r="966" spans="8:9">
      <c r="H966" s="7"/>
      <c r="I966" s="8"/>
    </row>
    <row r="967" spans="8:9">
      <c r="H967" s="7"/>
      <c r="I967" s="8"/>
    </row>
    <row r="968" spans="8:9">
      <c r="H968" s="7"/>
      <c r="I968" s="8"/>
    </row>
    <row r="969" spans="8:9">
      <c r="H969" s="7"/>
      <c r="I969" s="8"/>
    </row>
    <row r="970" spans="8:9">
      <c r="H970" s="7"/>
      <c r="I970" s="8"/>
    </row>
    <row r="971" spans="8:9">
      <c r="H971" s="7"/>
      <c r="I971" s="8"/>
    </row>
    <row r="972" spans="8:9">
      <c r="H972" s="7"/>
      <c r="I972" s="8"/>
    </row>
    <row r="973" spans="8:9">
      <c r="H973" s="7"/>
      <c r="I973" s="8"/>
    </row>
    <row r="974" spans="8:9">
      <c r="H974" s="7"/>
      <c r="I974" s="8"/>
    </row>
    <row r="975" spans="8:9">
      <c r="H975" s="7"/>
      <c r="I975" s="8"/>
    </row>
    <row r="976" spans="8:9">
      <c r="H976" s="7"/>
      <c r="I976" s="8"/>
    </row>
    <row r="977" spans="8:9">
      <c r="H977" s="7"/>
      <c r="I977" s="8"/>
    </row>
    <row r="978" spans="8:9">
      <c r="H978" s="7"/>
      <c r="I978" s="8"/>
    </row>
    <row r="979" spans="8:9">
      <c r="H979" s="7"/>
      <c r="I979" s="8"/>
    </row>
    <row r="980" spans="8:9">
      <c r="H980" s="7"/>
      <c r="I980" s="8"/>
    </row>
    <row r="981" spans="8:9">
      <c r="H981" s="7"/>
      <c r="I981" s="8"/>
    </row>
    <row r="982" spans="8:9">
      <c r="H982" s="7"/>
      <c r="I982" s="8"/>
    </row>
    <row r="983" spans="8:9">
      <c r="H983" s="7"/>
      <c r="I983" s="8"/>
    </row>
    <row r="984" spans="8:9">
      <c r="H984" s="7"/>
      <c r="I984" s="8"/>
    </row>
    <row r="985" spans="8:9">
      <c r="H985" s="7"/>
      <c r="I985" s="8"/>
    </row>
    <row r="986" spans="8:9">
      <c r="H986" s="7"/>
      <c r="I986" s="8"/>
    </row>
    <row r="987" spans="8:9">
      <c r="H987" s="7"/>
      <c r="I987" s="8"/>
    </row>
    <row r="988" spans="8:9">
      <c r="H988" s="7"/>
      <c r="I988" s="8"/>
    </row>
    <row r="989" spans="8:9">
      <c r="H989" s="7"/>
      <c r="I989" s="8"/>
    </row>
    <row r="990" spans="8:9">
      <c r="H990" s="7"/>
      <c r="I990" s="8"/>
    </row>
    <row r="991" spans="8:9">
      <c r="H991" s="7"/>
      <c r="I991" s="8"/>
    </row>
    <row r="992" spans="8:9">
      <c r="H992" s="7"/>
      <c r="I992" s="8"/>
    </row>
    <row r="993" spans="8:9">
      <c r="H993" s="7"/>
      <c r="I993" s="8"/>
    </row>
    <row r="994" spans="8:9">
      <c r="H994" s="7"/>
      <c r="I994" s="8"/>
    </row>
    <row r="995" spans="8:9">
      <c r="H995" s="7"/>
      <c r="I995" s="8"/>
    </row>
    <row r="996" spans="8:9">
      <c r="H996" s="7"/>
      <c r="I996" s="8"/>
    </row>
    <row r="997" spans="8:9">
      <c r="H997" s="7"/>
      <c r="I997" s="8"/>
    </row>
    <row r="998" spans="8:9">
      <c r="H998" s="7"/>
      <c r="I998" s="8"/>
    </row>
    <row r="999" spans="8:9">
      <c r="H999" s="7"/>
      <c r="I999" s="8"/>
    </row>
    <row r="1000" spans="8:9">
      <c r="H1000" s="7"/>
      <c r="I1000" s="8"/>
    </row>
    <row r="1001" spans="8:9">
      <c r="H1001" s="7"/>
      <c r="I1001" s="8"/>
    </row>
    <row r="1002" spans="8:9">
      <c r="H1002" s="7"/>
      <c r="I1002" s="8"/>
    </row>
    <row r="1003" spans="8:9">
      <c r="H1003" s="7"/>
      <c r="I1003" s="8"/>
    </row>
    <row r="1004" spans="8:9">
      <c r="H1004" s="7"/>
      <c r="I1004" s="8"/>
    </row>
    <row r="1005" spans="8:9">
      <c r="H1005" s="7"/>
      <c r="I1005" s="8"/>
    </row>
    <row r="1006" spans="8:9">
      <c r="H1006" s="7"/>
      <c r="I1006" s="8"/>
    </row>
    <row r="1007" spans="8:9">
      <c r="H1007" s="7"/>
      <c r="I1007" s="8"/>
    </row>
    <row r="1008" spans="8:9">
      <c r="H1008" s="7"/>
      <c r="I1008" s="8"/>
    </row>
    <row r="1009" spans="8:9">
      <c r="H1009" s="7"/>
      <c r="I1009" s="8"/>
    </row>
    <row r="1010" spans="8:9">
      <c r="H1010" s="7"/>
      <c r="I1010" s="8"/>
    </row>
    <row r="1335" spans="1:8" s="2" customFormat="1">
      <c r="A1335"/>
      <c r="B1335"/>
      <c r="C1335"/>
      <c r="D1335"/>
      <c r="E1335"/>
      <c r="F1335"/>
      <c r="H1335" s="6"/>
    </row>
    <row r="1336" spans="1:8" s="2" customFormat="1">
      <c r="A1336"/>
      <c r="B1336"/>
      <c r="C1336"/>
      <c r="D1336"/>
      <c r="E1336"/>
      <c r="F1336"/>
      <c r="H1336" s="6"/>
    </row>
    <row r="1337" spans="1:8" s="2" customFormat="1">
      <c r="A1337"/>
      <c r="B1337"/>
      <c r="C1337"/>
      <c r="D1337"/>
      <c r="E1337"/>
      <c r="F1337"/>
      <c r="H1337" s="6"/>
    </row>
    <row r="1338" spans="1:8" s="2" customFormat="1">
      <c r="A1338"/>
      <c r="B1338"/>
      <c r="C1338"/>
      <c r="D1338"/>
      <c r="E1338"/>
      <c r="F1338"/>
      <c r="H1338" s="6"/>
    </row>
    <row r="1339" spans="1:8" s="2" customFormat="1">
      <c r="A1339"/>
      <c r="B1339"/>
      <c r="C1339"/>
      <c r="D1339"/>
      <c r="E1339"/>
      <c r="F1339"/>
      <c r="H1339" s="6"/>
    </row>
    <row r="1340" spans="1:8" s="2" customFormat="1">
      <c r="A1340"/>
      <c r="B1340"/>
      <c r="C1340"/>
      <c r="D1340"/>
      <c r="E1340"/>
      <c r="F1340"/>
      <c r="H1340" s="6"/>
    </row>
    <row r="1341" spans="1:8" s="2" customFormat="1">
      <c r="A1341"/>
      <c r="B1341"/>
      <c r="C1341"/>
      <c r="D1341"/>
      <c r="E1341"/>
      <c r="F1341"/>
      <c r="H1341" s="6"/>
    </row>
    <row r="1342" spans="1:8" s="2" customFormat="1">
      <c r="A1342"/>
      <c r="B1342"/>
      <c r="C1342"/>
      <c r="D1342"/>
      <c r="E1342"/>
      <c r="F1342"/>
      <c r="H1342" s="6"/>
    </row>
    <row r="1343" spans="1:8" s="2" customFormat="1">
      <c r="A1343"/>
      <c r="B1343"/>
      <c r="C1343"/>
      <c r="D1343"/>
      <c r="E1343"/>
      <c r="F1343"/>
      <c r="H1343" s="6"/>
    </row>
    <row r="1344" spans="1:8" s="2" customFormat="1">
      <c r="A1344"/>
      <c r="B1344"/>
      <c r="C1344"/>
      <c r="D1344"/>
      <c r="E1344"/>
      <c r="F1344"/>
      <c r="H1344" s="6"/>
    </row>
    <row r="1345" spans="1:8" s="2" customFormat="1">
      <c r="A1345"/>
      <c r="B1345"/>
      <c r="C1345"/>
      <c r="D1345"/>
      <c r="E1345"/>
      <c r="F1345"/>
      <c r="H1345" s="6"/>
    </row>
    <row r="1346" spans="1:8" s="2" customFormat="1">
      <c r="A1346"/>
      <c r="B1346"/>
      <c r="C1346"/>
      <c r="D1346"/>
      <c r="E1346"/>
      <c r="F1346"/>
      <c r="H1346" s="6"/>
    </row>
    <row r="1347" spans="1:8" s="2" customFormat="1">
      <c r="A1347"/>
      <c r="B1347"/>
      <c r="C1347"/>
      <c r="D1347"/>
      <c r="E1347"/>
      <c r="F1347"/>
      <c r="H1347" s="6"/>
    </row>
    <row r="1348" spans="1:8" s="2" customFormat="1">
      <c r="A1348"/>
      <c r="B1348"/>
      <c r="C1348"/>
      <c r="D1348"/>
      <c r="E1348"/>
      <c r="F1348"/>
      <c r="H1348" s="6"/>
    </row>
    <row r="1349" spans="1:8" s="2" customFormat="1">
      <c r="A1349"/>
      <c r="B1349"/>
      <c r="C1349"/>
      <c r="D1349"/>
      <c r="E1349"/>
      <c r="F1349"/>
      <c r="H1349" s="6"/>
    </row>
    <row r="1350" spans="1:8" s="2" customFormat="1">
      <c r="A1350"/>
      <c r="B1350"/>
      <c r="C1350"/>
      <c r="D1350"/>
      <c r="E1350"/>
      <c r="F1350"/>
      <c r="H1350" s="6"/>
    </row>
    <row r="1351" spans="1:8" s="2" customFormat="1">
      <c r="A1351"/>
      <c r="B1351"/>
      <c r="C1351"/>
      <c r="D1351"/>
      <c r="E1351"/>
      <c r="F1351"/>
      <c r="H1351" s="6"/>
    </row>
    <row r="1352" spans="1:8" s="2" customFormat="1">
      <c r="A1352"/>
      <c r="B1352"/>
      <c r="C1352"/>
      <c r="D1352"/>
      <c r="E1352"/>
      <c r="F1352"/>
      <c r="H1352" s="6"/>
    </row>
    <row r="1353" spans="1:8" s="2" customFormat="1">
      <c r="A1353"/>
      <c r="B1353"/>
      <c r="C1353"/>
      <c r="D1353"/>
      <c r="E1353"/>
      <c r="F1353"/>
      <c r="H1353" s="6"/>
    </row>
    <row r="1354" spans="1:8" s="2" customFormat="1">
      <c r="A1354"/>
      <c r="B1354"/>
      <c r="C1354"/>
      <c r="D1354"/>
      <c r="E1354"/>
      <c r="F1354"/>
      <c r="H1354" s="6"/>
    </row>
    <row r="1355" spans="1:8" s="2" customFormat="1">
      <c r="A1355"/>
      <c r="B1355"/>
      <c r="C1355"/>
      <c r="D1355"/>
      <c r="E1355"/>
      <c r="F1355"/>
      <c r="H1355" s="6"/>
    </row>
    <row r="1356" spans="1:8" s="2" customFormat="1">
      <c r="A1356"/>
      <c r="B1356"/>
      <c r="C1356"/>
      <c r="D1356"/>
      <c r="E1356"/>
      <c r="F1356"/>
      <c r="H1356" s="6"/>
    </row>
    <row r="1357" spans="1:8" s="2" customFormat="1">
      <c r="A1357"/>
      <c r="B1357"/>
      <c r="C1357"/>
      <c r="D1357"/>
      <c r="E1357"/>
      <c r="F1357"/>
      <c r="H1357" s="6"/>
    </row>
    <row r="1358" spans="1:8" s="2" customFormat="1">
      <c r="A1358"/>
      <c r="B1358"/>
      <c r="C1358"/>
      <c r="D1358"/>
      <c r="E1358"/>
      <c r="F1358"/>
      <c r="H1358" s="6"/>
    </row>
    <row r="1359" spans="1:8" s="2" customFormat="1">
      <c r="A1359"/>
      <c r="B1359"/>
      <c r="C1359"/>
      <c r="D1359"/>
      <c r="E1359"/>
      <c r="F1359"/>
      <c r="H1359" s="6"/>
    </row>
    <row r="1360" spans="1:8" s="2" customFormat="1">
      <c r="A1360"/>
      <c r="B1360"/>
      <c r="C1360"/>
      <c r="D1360"/>
      <c r="E1360"/>
      <c r="F1360"/>
      <c r="H1360" s="6"/>
    </row>
    <row r="1361" spans="1:8" s="2" customFormat="1">
      <c r="A1361"/>
      <c r="B1361"/>
      <c r="C1361"/>
      <c r="D1361"/>
      <c r="E1361"/>
      <c r="F1361"/>
      <c r="H1361" s="6"/>
    </row>
    <row r="1362" spans="1:8" s="2" customFormat="1">
      <c r="A1362"/>
      <c r="B1362"/>
      <c r="C1362"/>
      <c r="D1362"/>
      <c r="E1362"/>
      <c r="F1362"/>
      <c r="H1362" s="6"/>
    </row>
    <row r="1363" spans="1:8" s="2" customFormat="1">
      <c r="A1363"/>
      <c r="B1363"/>
      <c r="C1363"/>
      <c r="D1363"/>
      <c r="E1363"/>
      <c r="F1363"/>
      <c r="H1363" s="6"/>
    </row>
    <row r="1364" spans="1:8" s="2" customFormat="1">
      <c r="A1364"/>
      <c r="B1364"/>
      <c r="C1364"/>
      <c r="D1364"/>
      <c r="E1364"/>
      <c r="F1364"/>
      <c r="H1364" s="6"/>
    </row>
    <row r="1365" spans="1:8" s="2" customFormat="1">
      <c r="A1365"/>
      <c r="B1365"/>
      <c r="C1365"/>
      <c r="D1365"/>
      <c r="E1365"/>
      <c r="F1365"/>
      <c r="H1365" s="6"/>
    </row>
    <row r="1366" spans="1:8" s="2" customFormat="1">
      <c r="A1366"/>
      <c r="B1366"/>
      <c r="C1366"/>
      <c r="D1366"/>
      <c r="E1366"/>
      <c r="F1366"/>
      <c r="H1366" s="6"/>
    </row>
    <row r="1367" spans="1:8" s="2" customFormat="1">
      <c r="A1367"/>
      <c r="B1367"/>
      <c r="C1367"/>
      <c r="D1367"/>
      <c r="E1367"/>
      <c r="F1367"/>
      <c r="H1367" s="6"/>
    </row>
    <row r="1368" spans="1:8" s="2" customFormat="1">
      <c r="A1368"/>
      <c r="B1368"/>
      <c r="C1368"/>
      <c r="D1368"/>
      <c r="E1368"/>
      <c r="F1368"/>
      <c r="H1368" s="6"/>
    </row>
    <row r="1369" spans="1:8" s="2" customFormat="1">
      <c r="A1369"/>
      <c r="B1369"/>
      <c r="C1369"/>
      <c r="D1369"/>
      <c r="E1369"/>
      <c r="F1369"/>
      <c r="H1369" s="6"/>
    </row>
    <row r="1370" spans="1:8" s="2" customFormat="1">
      <c r="A1370"/>
      <c r="B1370"/>
      <c r="C1370"/>
      <c r="D1370"/>
      <c r="E1370"/>
      <c r="F1370"/>
      <c r="H1370" s="6"/>
    </row>
    <row r="1371" spans="1:8" s="2" customFormat="1">
      <c r="A1371"/>
      <c r="B1371"/>
      <c r="C1371"/>
      <c r="D1371"/>
      <c r="E1371"/>
      <c r="F1371"/>
      <c r="H1371" s="6"/>
    </row>
    <row r="1372" spans="1:8" s="2" customFormat="1">
      <c r="A1372"/>
      <c r="B1372"/>
      <c r="C1372"/>
      <c r="D1372"/>
      <c r="E1372"/>
      <c r="F1372"/>
      <c r="H1372" s="6"/>
    </row>
    <row r="1373" spans="1:8" s="2" customFormat="1">
      <c r="A1373"/>
      <c r="B1373"/>
      <c r="C1373"/>
      <c r="D1373"/>
      <c r="E1373"/>
      <c r="F1373"/>
      <c r="H1373" s="6"/>
    </row>
    <row r="1374" spans="1:8" s="2" customFormat="1">
      <c r="A1374"/>
      <c r="B1374"/>
      <c r="C1374"/>
      <c r="D1374"/>
      <c r="E1374"/>
      <c r="F1374"/>
      <c r="H1374" s="6"/>
    </row>
    <row r="1375" spans="1:8" s="2" customFormat="1">
      <c r="A1375"/>
      <c r="B1375"/>
      <c r="C1375"/>
      <c r="D1375"/>
      <c r="E1375"/>
      <c r="F1375"/>
      <c r="H1375" s="6"/>
    </row>
    <row r="1376" spans="1:8" s="2" customFormat="1">
      <c r="A1376"/>
      <c r="B1376"/>
      <c r="C1376"/>
      <c r="D1376"/>
      <c r="E1376"/>
      <c r="F1376"/>
      <c r="H1376" s="6"/>
    </row>
    <row r="1377" spans="1:8" s="2" customFormat="1">
      <c r="A1377"/>
      <c r="B1377"/>
      <c r="C1377"/>
      <c r="D1377"/>
      <c r="E1377"/>
      <c r="F1377"/>
      <c r="H1377" s="6"/>
    </row>
    <row r="1378" spans="1:8" s="2" customFormat="1">
      <c r="A1378"/>
      <c r="B1378"/>
      <c r="C1378"/>
      <c r="D1378"/>
      <c r="E1378"/>
      <c r="F1378"/>
      <c r="H1378" s="6"/>
    </row>
    <row r="1379" spans="1:8" s="2" customFormat="1">
      <c r="A1379"/>
      <c r="B1379"/>
      <c r="C1379"/>
      <c r="D1379"/>
      <c r="E1379"/>
      <c r="F1379"/>
      <c r="H1379" s="6"/>
    </row>
    <row r="1380" spans="1:8" s="2" customFormat="1">
      <c r="A1380"/>
      <c r="B1380"/>
      <c r="C1380"/>
      <c r="D1380"/>
      <c r="E1380"/>
      <c r="F1380"/>
      <c r="H1380" s="6"/>
    </row>
    <row r="1381" spans="1:8" s="2" customFormat="1">
      <c r="A1381"/>
      <c r="B1381"/>
      <c r="C1381"/>
      <c r="D1381"/>
      <c r="E1381"/>
      <c r="F1381"/>
      <c r="H1381" s="6"/>
    </row>
    <row r="1382" spans="1:8" s="2" customFormat="1">
      <c r="A1382"/>
      <c r="B1382"/>
      <c r="C1382"/>
      <c r="D1382"/>
      <c r="E1382"/>
      <c r="F1382"/>
      <c r="H1382" s="6"/>
    </row>
    <row r="1383" spans="1:8" s="2" customFormat="1">
      <c r="A1383"/>
      <c r="B1383"/>
      <c r="C1383"/>
      <c r="D1383"/>
      <c r="E1383"/>
      <c r="F1383"/>
      <c r="H1383" s="6"/>
    </row>
    <row r="1384" spans="1:8" s="2" customFormat="1">
      <c r="A1384"/>
      <c r="B1384"/>
      <c r="C1384"/>
      <c r="D1384"/>
      <c r="E1384"/>
      <c r="F1384"/>
      <c r="H1384" s="6"/>
    </row>
    <row r="1385" spans="1:8" s="2" customFormat="1">
      <c r="A1385"/>
      <c r="B1385"/>
      <c r="C1385"/>
      <c r="D1385"/>
      <c r="E1385"/>
      <c r="F1385"/>
      <c r="H1385" s="6"/>
    </row>
    <row r="1386" spans="1:8" s="2" customFormat="1">
      <c r="A1386"/>
      <c r="B1386"/>
      <c r="C1386"/>
      <c r="D1386"/>
      <c r="E1386"/>
      <c r="F1386"/>
      <c r="H1386" s="6"/>
    </row>
    <row r="1387" spans="1:8" s="2" customFormat="1">
      <c r="A1387"/>
      <c r="B1387"/>
      <c r="C1387"/>
      <c r="D1387"/>
      <c r="E1387"/>
      <c r="F1387"/>
      <c r="H1387" s="6"/>
    </row>
    <row r="1388" spans="1:8" s="2" customFormat="1">
      <c r="A1388"/>
      <c r="B1388"/>
      <c r="C1388"/>
      <c r="D1388"/>
      <c r="E1388"/>
      <c r="F1388"/>
      <c r="H1388" s="6"/>
    </row>
    <row r="1389" spans="1:8" s="2" customFormat="1">
      <c r="A1389"/>
      <c r="B1389"/>
      <c r="C1389"/>
      <c r="D1389"/>
      <c r="E1389"/>
      <c r="F1389"/>
      <c r="H1389" s="6"/>
    </row>
    <row r="1390" spans="1:8" s="2" customFormat="1">
      <c r="A1390"/>
      <c r="B1390"/>
      <c r="C1390"/>
      <c r="D1390"/>
      <c r="E1390"/>
      <c r="F1390"/>
      <c r="H1390" s="6"/>
    </row>
    <row r="1391" spans="1:8" s="2" customFormat="1">
      <c r="A1391"/>
      <c r="B1391"/>
      <c r="C1391"/>
      <c r="D1391"/>
      <c r="E1391"/>
      <c r="F1391"/>
      <c r="H1391" s="6"/>
    </row>
    <row r="1392" spans="1:8" s="2" customFormat="1">
      <c r="A1392"/>
      <c r="B1392"/>
      <c r="C1392"/>
      <c r="D1392"/>
      <c r="E1392"/>
      <c r="F1392"/>
      <c r="H1392" s="6"/>
    </row>
    <row r="1393" spans="1:8" s="2" customFormat="1">
      <c r="A1393"/>
      <c r="B1393"/>
      <c r="C1393"/>
      <c r="D1393"/>
      <c r="E1393"/>
      <c r="F1393"/>
      <c r="H1393" s="6"/>
    </row>
    <row r="1394" spans="1:8" s="2" customFormat="1">
      <c r="A1394"/>
      <c r="B1394"/>
      <c r="C1394"/>
      <c r="D1394"/>
      <c r="E1394"/>
      <c r="F1394"/>
      <c r="H1394" s="6"/>
    </row>
    <row r="1395" spans="1:8" s="2" customFormat="1">
      <c r="A1395"/>
      <c r="B1395"/>
      <c r="C1395"/>
      <c r="D1395"/>
      <c r="E1395"/>
      <c r="F1395"/>
      <c r="H1395" s="6"/>
    </row>
    <row r="1396" spans="1:8" s="2" customFormat="1">
      <c r="A1396"/>
      <c r="B1396"/>
      <c r="C1396"/>
      <c r="D1396"/>
      <c r="E1396"/>
      <c r="F1396"/>
      <c r="H1396" s="6"/>
    </row>
    <row r="1397" spans="1:8" s="2" customFormat="1">
      <c r="A1397"/>
      <c r="B1397"/>
      <c r="C1397"/>
      <c r="D1397"/>
      <c r="E1397"/>
      <c r="F1397"/>
      <c r="H1397" s="6"/>
    </row>
    <row r="1398" spans="1:8" s="2" customFormat="1">
      <c r="A1398"/>
      <c r="B1398"/>
      <c r="C1398"/>
      <c r="D1398"/>
      <c r="E1398"/>
      <c r="F1398"/>
      <c r="H1398" s="6"/>
    </row>
    <row r="1399" spans="1:8" s="2" customFormat="1">
      <c r="A1399"/>
      <c r="B1399"/>
      <c r="C1399"/>
      <c r="D1399"/>
      <c r="E1399"/>
      <c r="F1399"/>
      <c r="H1399" s="6"/>
    </row>
    <row r="1400" spans="1:8" s="2" customFormat="1">
      <c r="A1400"/>
      <c r="B1400"/>
      <c r="C1400"/>
      <c r="D1400"/>
      <c r="E1400"/>
      <c r="F1400"/>
      <c r="H1400" s="6"/>
    </row>
    <row r="1401" spans="1:8" s="2" customFormat="1">
      <c r="A1401"/>
      <c r="B1401"/>
      <c r="C1401"/>
      <c r="D1401"/>
      <c r="E1401"/>
      <c r="F1401"/>
      <c r="H1401" s="6"/>
    </row>
    <row r="1402" spans="1:8" s="2" customFormat="1">
      <c r="A1402"/>
      <c r="B1402"/>
      <c r="C1402"/>
      <c r="D1402"/>
      <c r="E1402"/>
      <c r="F1402"/>
      <c r="H1402" s="6"/>
    </row>
    <row r="1403" spans="1:8" s="2" customFormat="1">
      <c r="A1403"/>
      <c r="B1403"/>
      <c r="C1403"/>
      <c r="D1403"/>
      <c r="E1403"/>
      <c r="F1403"/>
      <c r="H1403" s="6"/>
    </row>
    <row r="1404" spans="1:8" s="2" customFormat="1">
      <c r="A1404"/>
      <c r="B1404"/>
      <c r="C1404"/>
      <c r="D1404"/>
      <c r="E1404"/>
      <c r="F1404"/>
      <c r="H1404" s="6"/>
    </row>
    <row r="1405" spans="1:8" s="2" customFormat="1">
      <c r="A1405"/>
      <c r="B1405"/>
      <c r="C1405"/>
      <c r="D1405"/>
      <c r="E1405"/>
      <c r="F1405"/>
      <c r="H1405" s="6"/>
    </row>
    <row r="1406" spans="1:8" s="2" customFormat="1">
      <c r="A1406"/>
      <c r="B1406"/>
      <c r="C1406"/>
      <c r="D1406"/>
      <c r="E1406"/>
      <c r="F1406"/>
      <c r="H1406" s="6"/>
    </row>
    <row r="1407" spans="1:8" s="2" customFormat="1">
      <c r="A1407"/>
      <c r="B1407"/>
      <c r="C1407"/>
      <c r="D1407"/>
      <c r="E1407"/>
      <c r="F1407"/>
      <c r="H1407" s="6"/>
    </row>
    <row r="1408" spans="1:8" s="2" customFormat="1">
      <c r="A1408"/>
      <c r="B1408"/>
      <c r="C1408"/>
      <c r="D1408"/>
      <c r="E1408"/>
      <c r="F1408"/>
      <c r="H1408" s="6"/>
    </row>
    <row r="1409" spans="1:8" s="2" customFormat="1">
      <c r="A1409"/>
      <c r="B1409"/>
      <c r="C1409"/>
      <c r="D1409"/>
      <c r="E1409"/>
      <c r="F1409"/>
      <c r="H1409" s="6"/>
    </row>
    <row r="1410" spans="1:8" s="2" customFormat="1">
      <c r="A1410"/>
      <c r="B1410"/>
      <c r="C1410"/>
      <c r="D1410"/>
      <c r="E1410"/>
      <c r="F1410"/>
      <c r="H1410" s="6"/>
    </row>
    <row r="1411" spans="1:8" s="2" customFormat="1">
      <c r="A1411"/>
      <c r="B1411"/>
      <c r="C1411"/>
      <c r="D1411"/>
      <c r="E1411"/>
      <c r="F1411"/>
      <c r="H1411" s="6"/>
    </row>
    <row r="1412" spans="1:8" s="2" customFormat="1">
      <c r="A1412"/>
      <c r="B1412"/>
      <c r="C1412"/>
      <c r="D1412"/>
      <c r="E1412"/>
      <c r="F1412"/>
      <c r="H1412" s="6"/>
    </row>
    <row r="1413" spans="1:8" s="2" customFormat="1">
      <c r="A1413"/>
      <c r="B1413"/>
      <c r="C1413"/>
      <c r="D1413"/>
      <c r="E1413"/>
      <c r="F1413"/>
      <c r="H1413" s="6"/>
    </row>
    <row r="1414" spans="1:8" s="2" customFormat="1">
      <c r="A1414"/>
      <c r="B1414"/>
      <c r="C1414"/>
      <c r="D1414"/>
      <c r="E1414"/>
      <c r="F1414"/>
      <c r="H1414" s="6"/>
    </row>
    <row r="1415" spans="1:8" s="2" customFormat="1">
      <c r="A1415"/>
      <c r="B1415"/>
      <c r="C1415"/>
      <c r="D1415"/>
      <c r="E1415"/>
      <c r="F1415"/>
      <c r="H1415" s="6"/>
    </row>
    <row r="1416" spans="1:8" s="2" customFormat="1">
      <c r="A1416"/>
      <c r="B1416"/>
      <c r="C1416"/>
      <c r="D1416"/>
      <c r="E1416"/>
      <c r="F1416"/>
      <c r="H1416" s="6"/>
    </row>
    <row r="1417" spans="1:8" s="2" customFormat="1">
      <c r="A1417"/>
      <c r="B1417"/>
      <c r="C1417"/>
      <c r="D1417"/>
      <c r="E1417"/>
      <c r="F1417"/>
      <c r="H1417" s="6"/>
    </row>
    <row r="1418" spans="1:8" s="2" customFormat="1">
      <c r="A1418"/>
      <c r="B1418"/>
      <c r="C1418"/>
      <c r="D1418"/>
      <c r="E1418"/>
      <c r="F1418"/>
      <c r="H1418" s="6"/>
    </row>
    <row r="1419" spans="1:8" s="2" customFormat="1">
      <c r="A1419"/>
      <c r="B1419"/>
      <c r="C1419"/>
      <c r="D1419"/>
      <c r="E1419"/>
      <c r="F1419"/>
      <c r="H1419" s="6"/>
    </row>
    <row r="1420" spans="1:8" s="2" customFormat="1">
      <c r="A1420"/>
      <c r="B1420"/>
      <c r="C1420"/>
      <c r="D1420"/>
      <c r="E1420"/>
      <c r="F1420"/>
      <c r="H1420" s="6"/>
    </row>
    <row r="1421" spans="1:8" s="2" customFormat="1">
      <c r="A1421"/>
      <c r="B1421"/>
      <c r="C1421"/>
      <c r="D1421"/>
      <c r="E1421"/>
      <c r="F1421"/>
      <c r="H1421" s="6"/>
    </row>
    <row r="1422" spans="1:8" s="2" customFormat="1">
      <c r="A1422"/>
      <c r="B1422"/>
      <c r="C1422"/>
      <c r="D1422"/>
      <c r="E1422"/>
      <c r="F1422"/>
      <c r="H1422" s="6"/>
    </row>
    <row r="1423" spans="1:8" s="2" customFormat="1">
      <c r="A1423"/>
      <c r="B1423"/>
      <c r="C1423"/>
      <c r="D1423"/>
      <c r="E1423"/>
      <c r="F1423"/>
      <c r="H1423" s="6"/>
    </row>
    <row r="1424" spans="1:8" s="2" customFormat="1">
      <c r="A1424"/>
      <c r="B1424"/>
      <c r="C1424"/>
      <c r="D1424"/>
      <c r="E1424"/>
      <c r="F1424"/>
      <c r="H1424" s="6"/>
    </row>
    <row r="1425" spans="1:8" s="2" customFormat="1">
      <c r="A1425"/>
      <c r="B1425"/>
      <c r="C1425"/>
      <c r="D1425"/>
      <c r="E1425"/>
      <c r="F1425"/>
      <c r="H1425" s="6"/>
    </row>
    <row r="1426" spans="1:8" s="2" customFormat="1">
      <c r="A1426"/>
      <c r="B1426"/>
      <c r="C1426"/>
      <c r="D1426"/>
      <c r="E1426"/>
      <c r="F1426"/>
      <c r="H1426" s="6"/>
    </row>
    <row r="1427" spans="1:8" s="2" customFormat="1">
      <c r="A1427"/>
      <c r="B1427"/>
      <c r="C1427"/>
      <c r="D1427"/>
      <c r="E1427"/>
      <c r="F1427"/>
      <c r="H1427" s="6"/>
    </row>
    <row r="1428" spans="1:8" s="2" customFormat="1">
      <c r="A1428"/>
      <c r="B1428"/>
      <c r="C1428"/>
      <c r="D1428"/>
      <c r="E1428"/>
      <c r="F1428"/>
      <c r="H1428" s="6"/>
    </row>
    <row r="1429" spans="1:8" s="2" customFormat="1">
      <c r="A1429"/>
      <c r="B1429"/>
      <c r="C1429"/>
      <c r="D1429"/>
      <c r="E1429"/>
      <c r="F1429"/>
      <c r="H1429" s="6"/>
    </row>
    <row r="1430" spans="1:8" s="2" customFormat="1">
      <c r="A1430"/>
      <c r="B1430"/>
      <c r="C1430"/>
      <c r="D1430"/>
      <c r="E1430"/>
      <c r="F1430"/>
      <c r="H1430" s="6"/>
    </row>
    <row r="1431" spans="1:8" s="2" customFormat="1">
      <c r="A1431"/>
      <c r="B1431"/>
      <c r="C1431"/>
      <c r="D1431"/>
      <c r="E1431"/>
      <c r="F1431"/>
      <c r="H1431" s="6"/>
    </row>
    <row r="1432" spans="1:8" s="2" customFormat="1">
      <c r="A1432"/>
      <c r="B1432"/>
      <c r="C1432"/>
      <c r="D1432"/>
      <c r="E1432"/>
      <c r="F1432"/>
      <c r="H1432" s="6"/>
    </row>
    <row r="1433" spans="1:8" s="2" customFormat="1">
      <c r="A1433"/>
      <c r="B1433"/>
      <c r="C1433"/>
      <c r="D1433"/>
      <c r="E1433"/>
      <c r="F1433"/>
      <c r="H1433" s="6"/>
    </row>
    <row r="1434" spans="1:8" s="2" customFormat="1">
      <c r="A1434"/>
      <c r="B1434"/>
      <c r="C1434"/>
      <c r="D1434"/>
      <c r="E1434"/>
      <c r="F1434"/>
      <c r="H1434" s="6"/>
    </row>
    <row r="1435" spans="1:8" s="2" customFormat="1">
      <c r="A1435"/>
      <c r="B1435"/>
      <c r="C1435"/>
      <c r="D1435"/>
      <c r="E1435"/>
      <c r="F1435"/>
      <c r="H1435" s="6"/>
    </row>
    <row r="1436" spans="1:8" s="2" customFormat="1">
      <c r="A1436"/>
      <c r="B1436"/>
      <c r="C1436"/>
      <c r="D1436"/>
      <c r="E1436"/>
      <c r="F1436"/>
      <c r="H1436" s="6"/>
    </row>
    <row r="1437" spans="1:8" s="2" customFormat="1">
      <c r="A1437"/>
      <c r="B1437"/>
      <c r="C1437"/>
      <c r="D1437"/>
      <c r="E1437"/>
      <c r="F1437"/>
      <c r="H1437" s="6"/>
    </row>
    <row r="1438" spans="1:8" s="2" customFormat="1">
      <c r="A1438"/>
      <c r="B1438"/>
      <c r="C1438"/>
      <c r="D1438"/>
      <c r="E1438"/>
      <c r="F1438"/>
      <c r="H1438" s="6"/>
    </row>
    <row r="1439" spans="1:8" s="2" customFormat="1">
      <c r="A1439"/>
      <c r="B1439"/>
      <c r="C1439"/>
      <c r="D1439"/>
      <c r="E1439"/>
      <c r="F1439"/>
      <c r="H1439" s="6"/>
    </row>
    <row r="1440" spans="1:8" s="2" customFormat="1">
      <c r="A1440"/>
      <c r="B1440"/>
      <c r="C1440"/>
      <c r="D1440"/>
      <c r="E1440"/>
      <c r="F1440"/>
      <c r="H1440" s="6"/>
    </row>
    <row r="1441" spans="1:8" s="2" customFormat="1">
      <c r="A1441"/>
      <c r="B1441"/>
      <c r="C1441"/>
      <c r="D1441"/>
      <c r="E1441"/>
      <c r="F1441"/>
      <c r="H1441" s="6"/>
    </row>
    <row r="1442" spans="1:8" s="2" customFormat="1">
      <c r="A1442"/>
      <c r="B1442"/>
      <c r="C1442"/>
      <c r="D1442"/>
      <c r="E1442"/>
      <c r="F1442"/>
      <c r="H1442" s="6"/>
    </row>
    <row r="1443" spans="1:8" s="2" customFormat="1">
      <c r="A1443"/>
      <c r="B1443"/>
      <c r="C1443"/>
      <c r="D1443"/>
      <c r="E1443"/>
      <c r="F1443"/>
      <c r="H1443" s="6"/>
    </row>
    <row r="1444" spans="1:8" s="2" customFormat="1">
      <c r="A1444"/>
      <c r="B1444"/>
      <c r="C1444"/>
      <c r="D1444"/>
      <c r="E1444"/>
      <c r="F1444"/>
      <c r="H1444" s="6"/>
    </row>
    <row r="1445" spans="1:8" s="2" customFormat="1">
      <c r="A1445"/>
      <c r="B1445"/>
      <c r="C1445"/>
      <c r="D1445"/>
      <c r="E1445"/>
      <c r="F1445"/>
      <c r="H1445" s="6"/>
    </row>
    <row r="1446" spans="1:8" s="2" customFormat="1">
      <c r="A1446"/>
      <c r="B1446"/>
      <c r="C1446"/>
      <c r="D1446"/>
      <c r="E1446"/>
      <c r="F1446"/>
      <c r="H1446" s="6"/>
    </row>
    <row r="1447" spans="1:8" s="2" customFormat="1">
      <c r="A1447"/>
      <c r="B1447"/>
      <c r="C1447"/>
      <c r="D1447"/>
      <c r="E1447"/>
      <c r="F1447"/>
      <c r="H1447" s="6"/>
    </row>
    <row r="1448" spans="1:8" s="2" customFormat="1">
      <c r="A1448"/>
      <c r="B1448"/>
      <c r="C1448"/>
      <c r="D1448"/>
      <c r="E1448"/>
      <c r="F1448"/>
      <c r="H1448" s="6"/>
    </row>
    <row r="1449" spans="1:8" s="2" customFormat="1">
      <c r="A1449"/>
      <c r="B1449"/>
      <c r="C1449"/>
      <c r="D1449"/>
      <c r="E1449"/>
      <c r="F1449"/>
      <c r="H1449" s="6"/>
    </row>
    <row r="1450" spans="1:8" s="2" customFormat="1">
      <c r="A1450"/>
      <c r="B1450"/>
      <c r="C1450"/>
      <c r="D1450"/>
      <c r="E1450"/>
      <c r="F1450"/>
      <c r="H1450" s="6"/>
    </row>
    <row r="1451" spans="1:8" s="2" customFormat="1">
      <c r="A1451"/>
      <c r="B1451"/>
      <c r="C1451"/>
      <c r="D1451"/>
      <c r="E1451"/>
      <c r="F1451"/>
      <c r="H1451" s="6"/>
    </row>
    <row r="1452" spans="1:8" s="2" customFormat="1">
      <c r="A1452"/>
      <c r="B1452"/>
      <c r="C1452"/>
      <c r="D1452"/>
      <c r="E1452"/>
      <c r="F1452"/>
      <c r="H1452" s="6"/>
    </row>
    <row r="1453" spans="1:8" s="2" customFormat="1">
      <c r="A1453"/>
      <c r="B1453"/>
      <c r="C1453"/>
      <c r="D1453"/>
      <c r="E1453"/>
      <c r="F1453"/>
      <c r="H1453" s="6"/>
    </row>
    <row r="1454" spans="1:8" s="2" customFormat="1">
      <c r="A1454"/>
      <c r="B1454"/>
      <c r="C1454"/>
      <c r="D1454"/>
      <c r="E1454"/>
      <c r="F1454"/>
      <c r="H1454" s="6"/>
    </row>
    <row r="1455" spans="1:8" s="2" customFormat="1">
      <c r="A1455"/>
      <c r="B1455"/>
      <c r="C1455"/>
      <c r="D1455"/>
      <c r="E1455"/>
      <c r="F1455"/>
      <c r="H1455" s="6"/>
    </row>
    <row r="1456" spans="1:8" s="2" customFormat="1">
      <c r="A1456"/>
      <c r="B1456"/>
      <c r="C1456"/>
      <c r="D1456"/>
      <c r="E1456"/>
      <c r="F1456"/>
      <c r="H1456" s="6"/>
    </row>
    <row r="1457" spans="1:8" s="2" customFormat="1">
      <c r="A1457"/>
      <c r="B1457"/>
      <c r="C1457"/>
      <c r="D1457"/>
      <c r="E1457"/>
      <c r="F1457"/>
      <c r="H1457" s="6"/>
    </row>
    <row r="1458" spans="1:8" s="2" customFormat="1">
      <c r="A1458"/>
      <c r="B1458"/>
      <c r="C1458"/>
      <c r="D1458"/>
      <c r="E1458"/>
      <c r="F1458"/>
      <c r="H1458" s="6"/>
    </row>
    <row r="1459" spans="1:8" s="2" customFormat="1">
      <c r="A1459"/>
      <c r="B1459"/>
      <c r="C1459"/>
      <c r="D1459"/>
      <c r="E1459"/>
      <c r="F1459"/>
      <c r="H1459" s="6"/>
    </row>
    <row r="1460" spans="1:8" s="2" customFormat="1">
      <c r="A1460"/>
      <c r="B1460"/>
      <c r="C1460"/>
      <c r="D1460"/>
      <c r="E1460"/>
      <c r="F1460"/>
      <c r="H1460" s="6"/>
    </row>
    <row r="1461" spans="1:8" s="2" customFormat="1">
      <c r="A1461"/>
      <c r="B1461"/>
      <c r="C1461"/>
      <c r="D1461"/>
      <c r="E1461"/>
      <c r="F1461"/>
      <c r="H1461" s="6"/>
    </row>
    <row r="1462" spans="1:8" s="2" customFormat="1">
      <c r="A1462"/>
      <c r="B1462"/>
      <c r="C1462"/>
      <c r="D1462"/>
      <c r="E1462"/>
      <c r="F1462"/>
      <c r="H1462" s="6"/>
    </row>
    <row r="1463" spans="1:8" s="2" customFormat="1">
      <c r="A1463"/>
      <c r="B1463"/>
      <c r="C1463"/>
      <c r="D1463"/>
      <c r="E1463"/>
      <c r="F1463"/>
      <c r="H1463" s="6"/>
    </row>
    <row r="1464" spans="1:8" s="2" customFormat="1">
      <c r="A1464"/>
      <c r="B1464"/>
      <c r="C1464"/>
      <c r="D1464"/>
      <c r="E1464"/>
      <c r="F1464"/>
      <c r="H1464" s="6"/>
    </row>
    <row r="1465" spans="1:8" s="2" customFormat="1">
      <c r="A1465"/>
      <c r="B1465"/>
      <c r="C1465"/>
      <c r="D1465"/>
      <c r="E1465"/>
      <c r="F1465"/>
      <c r="H1465" s="6"/>
    </row>
    <row r="1466" spans="1:8" s="2" customFormat="1">
      <c r="A1466"/>
      <c r="B1466"/>
      <c r="C1466"/>
      <c r="D1466"/>
      <c r="E1466"/>
      <c r="F1466"/>
      <c r="H1466" s="6"/>
    </row>
    <row r="1467" spans="1:8" s="2" customFormat="1">
      <c r="A1467"/>
      <c r="B1467"/>
      <c r="C1467"/>
      <c r="D1467"/>
      <c r="E1467"/>
      <c r="F1467"/>
      <c r="H1467" s="6"/>
    </row>
    <row r="1468" spans="1:8" s="2" customFormat="1">
      <c r="A1468"/>
      <c r="B1468"/>
      <c r="C1468"/>
      <c r="D1468"/>
      <c r="E1468"/>
      <c r="F1468"/>
      <c r="H1468" s="6"/>
    </row>
    <row r="1469" spans="1:8" s="2" customFormat="1">
      <c r="A1469"/>
      <c r="B1469"/>
      <c r="C1469"/>
      <c r="D1469"/>
      <c r="E1469"/>
      <c r="F1469"/>
      <c r="H1469" s="6"/>
    </row>
    <row r="1470" spans="1:8" s="2" customFormat="1">
      <c r="A1470"/>
      <c r="B1470"/>
      <c r="C1470"/>
      <c r="D1470"/>
      <c r="E1470"/>
      <c r="F1470"/>
      <c r="H1470" s="6"/>
    </row>
    <row r="1471" spans="1:8" s="2" customFormat="1">
      <c r="A1471"/>
      <c r="B1471"/>
      <c r="C1471"/>
      <c r="D1471"/>
      <c r="E1471"/>
      <c r="F1471"/>
      <c r="H1471" s="6"/>
    </row>
    <row r="1472" spans="1:8" s="2" customFormat="1">
      <c r="A1472"/>
      <c r="B1472"/>
      <c r="C1472"/>
      <c r="D1472"/>
      <c r="E1472"/>
      <c r="F1472"/>
      <c r="H1472" s="6"/>
    </row>
    <row r="1473" spans="1:8" s="2" customFormat="1">
      <c r="A1473"/>
      <c r="B1473"/>
      <c r="C1473"/>
      <c r="D1473"/>
      <c r="E1473"/>
      <c r="F1473"/>
      <c r="H1473" s="6"/>
    </row>
    <row r="1474" spans="1:8" s="2" customFormat="1">
      <c r="A1474"/>
      <c r="B1474"/>
      <c r="C1474"/>
      <c r="D1474"/>
      <c r="E1474"/>
      <c r="F1474"/>
      <c r="H1474" s="6"/>
    </row>
    <row r="1475" spans="1:8" s="2" customFormat="1">
      <c r="A1475"/>
      <c r="B1475"/>
      <c r="C1475"/>
      <c r="D1475"/>
      <c r="E1475"/>
      <c r="F1475"/>
      <c r="H1475" s="6"/>
    </row>
    <row r="1476" spans="1:8" s="2" customFormat="1">
      <c r="A1476"/>
      <c r="B1476"/>
      <c r="C1476"/>
      <c r="D1476"/>
      <c r="E1476"/>
      <c r="F1476"/>
      <c r="H1476" s="6"/>
    </row>
    <row r="1477" spans="1:8" s="2" customFormat="1">
      <c r="A1477"/>
      <c r="B1477"/>
      <c r="C1477"/>
      <c r="D1477"/>
      <c r="E1477"/>
      <c r="F1477"/>
      <c r="H1477" s="6"/>
    </row>
    <row r="1478" spans="1:8" s="2" customFormat="1">
      <c r="A1478"/>
      <c r="B1478"/>
      <c r="C1478"/>
      <c r="D1478"/>
      <c r="E1478"/>
      <c r="F1478"/>
      <c r="H1478" s="6"/>
    </row>
    <row r="1479" spans="1:8" s="2" customFormat="1">
      <c r="A1479"/>
      <c r="B1479"/>
      <c r="C1479"/>
      <c r="D1479"/>
      <c r="E1479"/>
      <c r="F1479"/>
      <c r="H1479" s="6"/>
    </row>
    <row r="1480" spans="1:8" s="2" customFormat="1">
      <c r="A1480"/>
      <c r="B1480"/>
      <c r="C1480"/>
      <c r="D1480"/>
      <c r="E1480"/>
      <c r="F1480"/>
      <c r="H1480" s="6"/>
    </row>
    <row r="1481" spans="1:8" s="2" customFormat="1">
      <c r="A1481"/>
      <c r="B1481"/>
      <c r="C1481"/>
      <c r="D1481"/>
      <c r="E1481"/>
      <c r="F1481"/>
      <c r="H1481" s="6"/>
    </row>
    <row r="1482" spans="1:8" s="2" customFormat="1">
      <c r="A1482"/>
      <c r="B1482"/>
      <c r="C1482"/>
      <c r="D1482"/>
      <c r="E1482"/>
      <c r="F1482"/>
      <c r="H1482" s="6"/>
    </row>
    <row r="1483" spans="1:8" s="2" customFormat="1">
      <c r="A1483"/>
      <c r="B1483"/>
      <c r="C1483"/>
      <c r="D1483"/>
      <c r="E1483"/>
      <c r="F1483"/>
      <c r="H1483" s="6"/>
    </row>
    <row r="1484" spans="1:8" s="2" customFormat="1">
      <c r="A1484"/>
      <c r="B1484"/>
      <c r="C1484"/>
      <c r="D1484"/>
      <c r="E1484"/>
      <c r="F1484"/>
      <c r="H1484" s="6"/>
    </row>
    <row r="1485" spans="1:8" s="2" customFormat="1">
      <c r="A1485"/>
      <c r="B1485"/>
      <c r="C1485"/>
      <c r="D1485"/>
      <c r="E1485"/>
      <c r="F1485"/>
      <c r="H1485" s="6"/>
    </row>
    <row r="1486" spans="1:8" s="2" customFormat="1">
      <c r="A1486"/>
      <c r="B1486"/>
      <c r="C1486"/>
      <c r="D1486"/>
      <c r="E1486"/>
      <c r="F1486"/>
      <c r="H1486" s="6"/>
    </row>
    <row r="1487" spans="1:8" s="2" customFormat="1">
      <c r="A1487"/>
      <c r="B1487"/>
      <c r="C1487"/>
      <c r="D1487"/>
      <c r="E1487"/>
      <c r="F1487"/>
      <c r="H1487" s="6"/>
    </row>
    <row r="1488" spans="1:8" s="2" customFormat="1">
      <c r="A1488"/>
      <c r="B1488"/>
      <c r="C1488"/>
      <c r="D1488"/>
      <c r="E1488"/>
      <c r="F1488"/>
      <c r="H1488" s="6"/>
    </row>
    <row r="1489" spans="1:8" s="2" customFormat="1">
      <c r="A1489"/>
      <c r="B1489"/>
      <c r="C1489"/>
      <c r="D1489"/>
      <c r="E1489"/>
      <c r="F1489"/>
      <c r="H1489" s="6"/>
    </row>
    <row r="1490" spans="1:8" s="2" customFormat="1">
      <c r="A1490"/>
      <c r="B1490"/>
      <c r="C1490"/>
      <c r="D1490"/>
      <c r="E1490"/>
      <c r="F1490"/>
      <c r="H1490" s="6"/>
    </row>
    <row r="1491" spans="1:8" s="2" customFormat="1">
      <c r="A1491"/>
      <c r="B1491"/>
      <c r="C1491"/>
      <c r="D1491"/>
      <c r="E1491"/>
      <c r="F1491"/>
      <c r="H1491" s="6"/>
    </row>
    <row r="1492" spans="1:8" s="2" customFormat="1">
      <c r="A1492"/>
      <c r="B1492"/>
      <c r="C1492"/>
      <c r="D1492"/>
      <c r="E1492"/>
      <c r="F1492"/>
      <c r="H1492" s="6"/>
    </row>
    <row r="1493" spans="1:8" s="2" customFormat="1">
      <c r="A1493"/>
      <c r="B1493"/>
      <c r="C1493"/>
      <c r="D1493"/>
      <c r="E1493"/>
      <c r="F1493"/>
      <c r="H1493" s="6"/>
    </row>
    <row r="1494" spans="1:8" s="2" customFormat="1">
      <c r="A1494"/>
      <c r="B1494"/>
      <c r="C1494"/>
      <c r="D1494"/>
      <c r="E1494"/>
      <c r="F1494"/>
      <c r="H1494" s="6"/>
    </row>
    <row r="1495" spans="1:8" s="2" customFormat="1">
      <c r="A1495"/>
      <c r="B1495"/>
      <c r="C1495"/>
      <c r="D1495"/>
      <c r="E1495"/>
      <c r="F1495"/>
      <c r="H1495" s="6"/>
    </row>
    <row r="1496" spans="1:8" s="2" customFormat="1">
      <c r="A1496"/>
      <c r="B1496"/>
      <c r="C1496"/>
      <c r="D1496"/>
      <c r="E1496"/>
      <c r="F1496"/>
      <c r="H1496" s="6"/>
    </row>
    <row r="1497" spans="1:8" s="2" customFormat="1">
      <c r="A1497"/>
      <c r="B1497"/>
      <c r="C1497"/>
      <c r="D1497"/>
      <c r="E1497"/>
      <c r="F1497"/>
      <c r="H1497" s="6"/>
    </row>
    <row r="1498" spans="1:8" s="2" customFormat="1">
      <c r="A1498"/>
      <c r="B1498"/>
      <c r="C1498"/>
      <c r="D1498"/>
      <c r="E1498"/>
      <c r="F1498"/>
      <c r="H1498" s="6"/>
    </row>
    <row r="1499" spans="1:8" s="2" customFormat="1">
      <c r="A1499"/>
      <c r="B1499"/>
      <c r="C1499"/>
      <c r="D1499"/>
      <c r="E1499"/>
      <c r="F1499"/>
      <c r="H1499" s="6"/>
    </row>
    <row r="1500" spans="1:8" s="2" customFormat="1">
      <c r="A1500"/>
      <c r="B1500"/>
      <c r="C1500"/>
      <c r="D1500"/>
      <c r="E1500"/>
      <c r="F1500"/>
      <c r="H1500" s="6"/>
    </row>
    <row r="1501" spans="1:8" s="2" customFormat="1">
      <c r="A1501"/>
      <c r="B1501"/>
      <c r="C1501"/>
      <c r="D1501"/>
      <c r="E1501"/>
      <c r="F1501"/>
      <c r="H1501" s="6"/>
    </row>
    <row r="1502" spans="1:8" s="2" customFormat="1">
      <c r="A1502"/>
      <c r="B1502"/>
      <c r="C1502"/>
      <c r="D1502"/>
      <c r="E1502"/>
      <c r="F1502"/>
      <c r="H1502" s="6"/>
    </row>
    <row r="1503" spans="1:8" s="2" customFormat="1">
      <c r="A1503"/>
      <c r="B1503"/>
      <c r="C1503"/>
      <c r="D1503"/>
      <c r="E1503"/>
      <c r="F1503"/>
      <c r="H1503" s="6"/>
    </row>
    <row r="1504" spans="1:8" s="2" customFormat="1">
      <c r="A1504"/>
      <c r="B1504"/>
      <c r="C1504"/>
      <c r="D1504"/>
      <c r="E1504"/>
      <c r="F1504"/>
      <c r="H1504" s="6"/>
    </row>
    <row r="1505" spans="1:8" s="2" customFormat="1">
      <c r="A1505"/>
      <c r="B1505"/>
      <c r="C1505"/>
      <c r="D1505"/>
      <c r="E1505"/>
      <c r="F1505"/>
      <c r="H1505" s="6"/>
    </row>
    <row r="1506" spans="1:8" s="2" customFormat="1">
      <c r="A1506"/>
      <c r="B1506"/>
      <c r="C1506"/>
      <c r="D1506"/>
      <c r="E1506"/>
      <c r="F1506"/>
      <c r="H1506" s="6"/>
    </row>
    <row r="1507" spans="1:8" s="2" customFormat="1">
      <c r="A1507"/>
      <c r="B1507"/>
      <c r="C1507"/>
      <c r="D1507"/>
      <c r="E1507"/>
      <c r="F1507"/>
      <c r="H1507" s="6"/>
    </row>
    <row r="1508" spans="1:8" s="2" customFormat="1">
      <c r="A1508"/>
      <c r="B1508"/>
      <c r="C1508"/>
      <c r="D1508"/>
      <c r="E1508"/>
      <c r="F1508"/>
      <c r="H1508" s="6"/>
    </row>
    <row r="1509" spans="1:8" s="2" customFormat="1">
      <c r="A1509"/>
      <c r="B1509"/>
      <c r="C1509"/>
      <c r="D1509"/>
      <c r="E1509"/>
      <c r="F1509"/>
      <c r="H1509" s="6"/>
    </row>
    <row r="1510" spans="1:8" s="2" customFormat="1">
      <c r="A1510"/>
      <c r="B1510"/>
      <c r="C1510"/>
      <c r="D1510"/>
      <c r="E1510"/>
      <c r="F1510"/>
      <c r="H1510" s="6"/>
    </row>
    <row r="1511" spans="1:8" s="2" customFormat="1">
      <c r="A1511"/>
      <c r="B1511"/>
      <c r="C1511"/>
      <c r="D1511"/>
      <c r="E1511"/>
      <c r="F1511"/>
      <c r="H1511" s="6"/>
    </row>
    <row r="1512" spans="1:8" s="2" customFormat="1">
      <c r="A1512"/>
      <c r="B1512"/>
      <c r="C1512"/>
      <c r="D1512"/>
      <c r="E1512"/>
      <c r="F1512"/>
      <c r="H1512" s="6"/>
    </row>
    <row r="1513" spans="1:8" s="2" customFormat="1">
      <c r="A1513"/>
      <c r="B1513"/>
      <c r="C1513"/>
      <c r="D1513"/>
      <c r="E1513"/>
      <c r="F1513"/>
      <c r="H1513" s="6"/>
    </row>
    <row r="1514" spans="1:8" s="2" customFormat="1">
      <c r="A1514"/>
      <c r="B1514"/>
      <c r="C1514"/>
      <c r="D1514"/>
      <c r="E1514"/>
      <c r="F1514"/>
      <c r="H1514" s="6"/>
    </row>
  </sheetData>
  <mergeCells count="14">
    <mergeCell ref="A22:A24"/>
    <mergeCell ref="B22:B24"/>
    <mergeCell ref="I2:I4"/>
    <mergeCell ref="A2:A4"/>
    <mergeCell ref="B2:B4"/>
    <mergeCell ref="C2:C4"/>
    <mergeCell ref="D2:D4"/>
    <mergeCell ref="E2:F2"/>
    <mergeCell ref="G2:H2"/>
    <mergeCell ref="C22:C24"/>
    <mergeCell ref="D22:D24"/>
    <mergeCell ref="E22:E24"/>
    <mergeCell ref="F22:G22"/>
    <mergeCell ref="H22:H24"/>
  </mergeCells>
  <conditionalFormatting sqref="F25:G280">
    <cfRule type="cellIs" dxfId="107" priority="2" operator="lessThan">
      <formula>$H$25</formula>
    </cfRule>
  </conditionalFormatting>
  <conditionalFormatting sqref="E5:H20">
    <cfRule type="cellIs" dxfId="106" priority="1" operator="lessThan">
      <formula>$I$5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42"/>
  <sheetViews>
    <sheetView workbookViewId="0">
      <selection activeCell="K20" sqref="K20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71" t="s">
        <v>9</v>
      </c>
      <c r="D2" s="174" t="s">
        <v>27</v>
      </c>
      <c r="E2" s="190" t="s">
        <v>18</v>
      </c>
      <c r="F2" s="191"/>
      <c r="G2" s="190" t="s">
        <v>30</v>
      </c>
      <c r="H2" s="191"/>
      <c r="I2" s="199" t="s">
        <v>67</v>
      </c>
      <c r="J2"/>
      <c r="K2"/>
      <c r="L2"/>
      <c r="M2"/>
      <c r="N2"/>
      <c r="O2"/>
    </row>
    <row r="3" spans="1:15">
      <c r="A3" s="166"/>
      <c r="B3" s="169"/>
      <c r="C3" s="172"/>
      <c r="D3" s="175"/>
      <c r="E3" s="60" t="s">
        <v>25</v>
      </c>
      <c r="F3" s="63" t="s">
        <v>26</v>
      </c>
      <c r="G3" s="60" t="s">
        <v>25</v>
      </c>
      <c r="H3" s="63" t="s">
        <v>26</v>
      </c>
      <c r="I3" s="200"/>
      <c r="J3"/>
      <c r="K3"/>
      <c r="L3"/>
      <c r="M3"/>
      <c r="N3"/>
      <c r="O3"/>
    </row>
    <row r="4" spans="1:15" ht="13.5" thickBot="1">
      <c r="A4" s="167"/>
      <c r="B4" s="170"/>
      <c r="C4" s="173"/>
      <c r="D4" s="176"/>
      <c r="E4" s="61" t="s">
        <v>63</v>
      </c>
      <c r="F4" s="62" t="s">
        <v>63</v>
      </c>
      <c r="G4" s="61" t="s">
        <v>63</v>
      </c>
      <c r="H4" s="62" t="s">
        <v>63</v>
      </c>
      <c r="I4" s="201"/>
      <c r="J4"/>
      <c r="K4"/>
      <c r="L4"/>
      <c r="M4"/>
      <c r="N4"/>
      <c r="O4"/>
    </row>
    <row r="5" spans="1:15">
      <c r="A5" s="23" t="s">
        <v>0</v>
      </c>
      <c r="B5" s="24" t="s">
        <v>12</v>
      </c>
      <c r="C5" s="46">
        <v>1</v>
      </c>
      <c r="D5" s="25" t="s">
        <v>28</v>
      </c>
      <c r="E5" s="126">
        <f>MEDIAN(F31:F62)</f>
        <v>348.80603502685051</v>
      </c>
      <c r="F5" s="127">
        <f>MEDIAN(G31:G62)</f>
        <v>349.91743480032153</v>
      </c>
      <c r="G5" s="126">
        <f>AVERAGE(F31:F62)</f>
        <v>348.73910727078317</v>
      </c>
      <c r="H5" s="127">
        <f>AVERAGE(G31:G62)</f>
        <v>349.95026204355804</v>
      </c>
      <c r="I5" s="64">
        <v>353</v>
      </c>
      <c r="J5"/>
      <c r="K5"/>
      <c r="L5"/>
      <c r="M5"/>
      <c r="N5"/>
      <c r="O5"/>
    </row>
    <row r="6" spans="1:15">
      <c r="A6" s="26" t="s">
        <v>0</v>
      </c>
      <c r="B6" s="27" t="s">
        <v>12</v>
      </c>
      <c r="C6" s="48">
        <v>2</v>
      </c>
      <c r="D6" s="28" t="s">
        <v>28</v>
      </c>
      <c r="E6" s="128">
        <f>MEDIAN(F63:F94)</f>
        <v>349.4773556572315</v>
      </c>
      <c r="F6" s="129">
        <f>MEDIAN(G63:G94)</f>
        <v>351.3110044195505</v>
      </c>
      <c r="G6" s="128">
        <f>AVERAGE(F63:F94)</f>
        <v>349.33512196422356</v>
      </c>
      <c r="H6" s="129">
        <f>AVERAGE(G63:G94)</f>
        <v>351.32322170802752</v>
      </c>
      <c r="I6" s="65">
        <v>353</v>
      </c>
      <c r="J6"/>
      <c r="K6"/>
      <c r="L6"/>
      <c r="M6"/>
      <c r="N6"/>
      <c r="O6"/>
    </row>
    <row r="7" spans="1:15">
      <c r="A7" s="26" t="s">
        <v>0</v>
      </c>
      <c r="B7" s="27" t="s">
        <v>13</v>
      </c>
      <c r="C7" s="48">
        <v>1</v>
      </c>
      <c r="D7" s="28" t="s">
        <v>28</v>
      </c>
      <c r="E7" s="128">
        <f>MEDIAN(F95:F126)</f>
        <v>348.80931165034849</v>
      </c>
      <c r="F7" s="129">
        <f>MEDIAN(G95:G126)</f>
        <v>349.924596496888</v>
      </c>
      <c r="G7" s="128">
        <f>AVERAGE(F95:F126)</f>
        <v>348.74961366406353</v>
      </c>
      <c r="H7" s="129">
        <f>AVERAGE(G95:G126)</f>
        <v>349.96252431197848</v>
      </c>
      <c r="I7" s="65">
        <v>353</v>
      </c>
      <c r="J7"/>
      <c r="K7"/>
      <c r="L7"/>
      <c r="M7"/>
      <c r="N7"/>
      <c r="O7"/>
    </row>
    <row r="8" spans="1:15">
      <c r="A8" s="26" t="s">
        <v>0</v>
      </c>
      <c r="B8" s="29" t="s">
        <v>13</v>
      </c>
      <c r="C8" s="48">
        <v>2</v>
      </c>
      <c r="D8" s="28" t="s">
        <v>28</v>
      </c>
      <c r="E8" s="128">
        <f>MEDIAN(F127:F158)</f>
        <v>349.43687210676001</v>
      </c>
      <c r="F8" s="129">
        <f>MEDIAN(G127:G158)</f>
        <v>351.12015242644452</v>
      </c>
      <c r="G8" s="128">
        <f>AVERAGE(F127:F158)</f>
        <v>349.31953960607649</v>
      </c>
      <c r="H8" s="129">
        <f>AVERAGE(G127:G158)</f>
        <v>351.18546282681893</v>
      </c>
      <c r="I8" s="65">
        <v>353</v>
      </c>
      <c r="J8"/>
      <c r="K8"/>
      <c r="L8"/>
      <c r="M8"/>
      <c r="N8"/>
      <c r="O8"/>
    </row>
    <row r="9" spans="1:15">
      <c r="A9" s="26" t="s">
        <v>1</v>
      </c>
      <c r="B9" s="27" t="s">
        <v>12</v>
      </c>
      <c r="C9" s="48">
        <v>1</v>
      </c>
      <c r="D9" s="28" t="s">
        <v>28</v>
      </c>
      <c r="E9" s="128">
        <f>MEDIAN(F159:F190)</f>
        <v>369.79930331909401</v>
      </c>
      <c r="F9" s="129">
        <f>MEDIAN(G159:G190)</f>
        <v>373.82145085361299</v>
      </c>
      <c r="G9" s="128">
        <f>AVERAGE(F159:F190)</f>
        <v>370.47545492891345</v>
      </c>
      <c r="H9" s="129">
        <f>AVERAGE(G159:G190)</f>
        <v>374.44882270558861</v>
      </c>
      <c r="I9" s="65">
        <v>340</v>
      </c>
      <c r="J9"/>
      <c r="K9"/>
      <c r="L9"/>
      <c r="M9"/>
      <c r="N9"/>
      <c r="O9"/>
    </row>
    <row r="10" spans="1:15">
      <c r="A10" s="26" t="s">
        <v>1</v>
      </c>
      <c r="B10" s="27" t="s">
        <v>12</v>
      </c>
      <c r="C10" s="48">
        <v>2</v>
      </c>
      <c r="D10" s="28" t="s">
        <v>28</v>
      </c>
      <c r="E10" s="128">
        <f>MEDIAN(F191:F222)</f>
        <v>369.51399754143404</v>
      </c>
      <c r="F10" s="129">
        <f>MEDIAN(G191:G222)</f>
        <v>373.62006862108399</v>
      </c>
      <c r="G10" s="128">
        <f>AVERAGE(F191:F222)</f>
        <v>370.23840104423022</v>
      </c>
      <c r="H10" s="129">
        <f>AVERAGE(G191:G222)</f>
        <v>374.25112677238064</v>
      </c>
      <c r="I10" s="65">
        <v>340</v>
      </c>
      <c r="J10"/>
      <c r="K10"/>
      <c r="L10"/>
      <c r="M10"/>
      <c r="N10"/>
      <c r="O10"/>
    </row>
    <row r="11" spans="1:15">
      <c r="A11" s="26" t="s">
        <v>1</v>
      </c>
      <c r="B11" s="29" t="s">
        <v>13</v>
      </c>
      <c r="C11" s="48">
        <v>1</v>
      </c>
      <c r="D11" s="28" t="s">
        <v>28</v>
      </c>
      <c r="E11" s="128">
        <f>MEDIAN(F223:F254)</f>
        <v>370.00167005820651</v>
      </c>
      <c r="F11" s="129">
        <f>MEDIAN(G223:G254)</f>
        <v>374.1845126637545</v>
      </c>
      <c r="G11" s="128">
        <f>AVERAGE(F223:F254)</f>
        <v>370.57834703609404</v>
      </c>
      <c r="H11" s="129">
        <f>AVERAGE(G223:G254)</f>
        <v>374.78331668072627</v>
      </c>
      <c r="I11" s="65">
        <v>340</v>
      </c>
      <c r="J11"/>
      <c r="K11"/>
      <c r="L11"/>
      <c r="M11"/>
      <c r="N11"/>
      <c r="O11"/>
    </row>
    <row r="12" spans="1:15">
      <c r="A12" s="26" t="s">
        <v>1</v>
      </c>
      <c r="B12" s="27" t="s">
        <v>13</v>
      </c>
      <c r="C12" s="48">
        <v>2</v>
      </c>
      <c r="D12" s="28" t="s">
        <v>28</v>
      </c>
      <c r="E12" s="128">
        <f>MEDIAN(F255:F286)</f>
        <v>369.75916631695452</v>
      </c>
      <c r="F12" s="129">
        <f>MEDIAN(G255:G286)</f>
        <v>374.20530371603047</v>
      </c>
      <c r="G12" s="128">
        <f>AVERAGE(F255:F286)</f>
        <v>370.3776413530648</v>
      </c>
      <c r="H12" s="129">
        <f>AVERAGE(G255:G286)</f>
        <v>374.58275774977727</v>
      </c>
      <c r="I12" s="65">
        <v>340</v>
      </c>
      <c r="J12"/>
      <c r="K12"/>
      <c r="L12"/>
      <c r="M12"/>
      <c r="N12"/>
      <c r="O12"/>
    </row>
    <row r="13" spans="1:15">
      <c r="A13" s="26" t="s">
        <v>2</v>
      </c>
      <c r="B13" s="27" t="s">
        <v>12</v>
      </c>
      <c r="C13" s="48">
        <v>1</v>
      </c>
      <c r="D13" s="28" t="s">
        <v>28</v>
      </c>
      <c r="E13" s="128">
        <f>MEDIAN(F287:F302)</f>
        <v>357.10485326206452</v>
      </c>
      <c r="F13" s="129">
        <f>MEDIAN(G287:G302)</f>
        <v>357.34548412592903</v>
      </c>
      <c r="G13" s="128">
        <f>AVERAGE(F287:F302)</f>
        <v>357.10017568139119</v>
      </c>
      <c r="H13" s="129">
        <f>AVERAGE(G287:G302)</f>
        <v>357.35316763819822</v>
      </c>
      <c r="I13" s="65">
        <v>353</v>
      </c>
      <c r="J13"/>
      <c r="K13"/>
      <c r="L13"/>
      <c r="M13"/>
      <c r="N13"/>
      <c r="O13"/>
    </row>
    <row r="14" spans="1:15">
      <c r="A14" s="26" t="s">
        <v>2</v>
      </c>
      <c r="B14" s="29" t="s">
        <v>13</v>
      </c>
      <c r="C14" s="48">
        <v>1</v>
      </c>
      <c r="D14" s="28" t="s">
        <v>28</v>
      </c>
      <c r="E14" s="128">
        <f>MEDIAN(F303:F318)</f>
        <v>357.10534330074449</v>
      </c>
      <c r="F14" s="129">
        <f>MEDIAN(G303:G318)</f>
        <v>357.37049759267848</v>
      </c>
      <c r="G14" s="128">
        <f>AVERAGE(F303:F318)</f>
        <v>357.10023540127185</v>
      </c>
      <c r="H14" s="129">
        <f>AVERAGE(G303:G318)</f>
        <v>357.37708659616396</v>
      </c>
      <c r="I14" s="65">
        <v>353</v>
      </c>
      <c r="J14"/>
      <c r="K14"/>
      <c r="L14"/>
      <c r="M14"/>
      <c r="N14"/>
      <c r="O14"/>
    </row>
    <row r="15" spans="1:15">
      <c r="A15" s="26" t="s">
        <v>3</v>
      </c>
      <c r="B15" s="27" t="s">
        <v>12</v>
      </c>
      <c r="C15" s="48">
        <v>1</v>
      </c>
      <c r="D15" s="28" t="s">
        <v>28</v>
      </c>
      <c r="E15" s="128">
        <f>MEDIAN(F319:F334)</f>
        <v>350.69624500370048</v>
      </c>
      <c r="F15" s="129">
        <f>MEDIAN(G319:G334)</f>
        <v>349.4265167778405</v>
      </c>
      <c r="G15" s="128">
        <f>AVERAGE(F319:F334)</f>
        <v>350.85101726603858</v>
      </c>
      <c r="H15" s="129">
        <f>AVERAGE(G319:G334)</f>
        <v>349.55320039540862</v>
      </c>
      <c r="I15" s="65">
        <v>343</v>
      </c>
      <c r="J15"/>
      <c r="K15"/>
      <c r="L15"/>
      <c r="M15"/>
      <c r="N15"/>
      <c r="O15"/>
    </row>
    <row r="16" spans="1:15">
      <c r="A16" s="26" t="s">
        <v>3</v>
      </c>
      <c r="B16" s="27" t="s">
        <v>13</v>
      </c>
      <c r="C16" s="48">
        <v>1</v>
      </c>
      <c r="D16" s="28" t="s">
        <v>28</v>
      </c>
      <c r="E16" s="128">
        <f>MEDIAN(F335:F350)</f>
        <v>350.58818730615099</v>
      </c>
      <c r="F16" s="129">
        <f>MEDIAN(G335:G350)</f>
        <v>349.43925049692251</v>
      </c>
      <c r="G16" s="128">
        <f>AVERAGE(F335:F350)</f>
        <v>350.7461082264316</v>
      </c>
      <c r="H16" s="129">
        <f>AVERAGE(G335:G350)</f>
        <v>349.56687138563012</v>
      </c>
      <c r="I16" s="65">
        <v>343</v>
      </c>
      <c r="J16"/>
      <c r="K16"/>
      <c r="L16"/>
      <c r="M16"/>
      <c r="N16"/>
      <c r="O16"/>
    </row>
    <row r="17" spans="1:15">
      <c r="A17" s="26" t="s">
        <v>4</v>
      </c>
      <c r="B17" s="29" t="s">
        <v>12</v>
      </c>
      <c r="C17" s="48">
        <v>1</v>
      </c>
      <c r="D17" s="28" t="s">
        <v>28</v>
      </c>
      <c r="E17" s="128">
        <f>MEDIAN(F351:F366)</f>
        <v>348.70846812261351</v>
      </c>
      <c r="F17" s="129">
        <f>MEDIAN(G351:G366)</f>
        <v>352.00819050226852</v>
      </c>
      <c r="G17" s="128">
        <f>AVERAGE(F351:F366)</f>
        <v>348.90202312133687</v>
      </c>
      <c r="H17" s="129">
        <f>AVERAGE(G351:G366)</f>
        <v>352.34935076195853</v>
      </c>
      <c r="I17" s="65">
        <v>336</v>
      </c>
      <c r="J17"/>
      <c r="K17"/>
      <c r="L17"/>
      <c r="M17"/>
      <c r="N17"/>
      <c r="O17"/>
    </row>
    <row r="18" spans="1:15">
      <c r="A18" s="26" t="s">
        <v>4</v>
      </c>
      <c r="B18" s="27" t="s">
        <v>13</v>
      </c>
      <c r="C18" s="48">
        <v>1</v>
      </c>
      <c r="D18" s="28" t="s">
        <v>28</v>
      </c>
      <c r="E18" s="128">
        <f>MEDIAN(F367:F382)</f>
        <v>348.69797666525949</v>
      </c>
      <c r="F18" s="129">
        <f>MEDIAN(G367:G382)</f>
        <v>351.9939990244755</v>
      </c>
      <c r="G18" s="128">
        <f>AVERAGE(F367:F382)</f>
        <v>348.87973468126438</v>
      </c>
      <c r="H18" s="129">
        <f>AVERAGE(G367:G382)</f>
        <v>352.34032800862281</v>
      </c>
      <c r="I18" s="65">
        <v>336</v>
      </c>
      <c r="J18"/>
      <c r="K18"/>
      <c r="L18"/>
      <c r="M18"/>
      <c r="N18"/>
      <c r="O18"/>
    </row>
    <row r="19" spans="1:15">
      <c r="A19" s="26" t="s">
        <v>5</v>
      </c>
      <c r="B19" s="27" t="s">
        <v>12</v>
      </c>
      <c r="C19" s="48">
        <v>1</v>
      </c>
      <c r="D19" s="28" t="s">
        <v>28</v>
      </c>
      <c r="E19" s="128">
        <f>MEDIAN(F383:F398)</f>
        <v>358.0673925191565</v>
      </c>
      <c r="F19" s="129">
        <f>MEDIAN(G383:G398)</f>
        <v>360.41377356107449</v>
      </c>
      <c r="G19" s="128">
        <f>AVERAGE(F383:F398)</f>
        <v>357.49328560141942</v>
      </c>
      <c r="H19" s="129">
        <f>AVERAGE(G383:G398)</f>
        <v>359.63456496053124</v>
      </c>
      <c r="I19" s="65">
        <v>343</v>
      </c>
      <c r="J19"/>
      <c r="K19"/>
      <c r="L19"/>
      <c r="M19"/>
      <c r="N19"/>
      <c r="O19"/>
    </row>
    <row r="20" spans="1:15">
      <c r="A20" s="26" t="s">
        <v>5</v>
      </c>
      <c r="B20" s="29" t="s">
        <v>13</v>
      </c>
      <c r="C20" s="48">
        <v>1</v>
      </c>
      <c r="D20" s="28" t="s">
        <v>28</v>
      </c>
      <c r="E20" s="128">
        <f>MEDIAN(F399:F414)</f>
        <v>358.27504458199252</v>
      </c>
      <c r="F20" s="129">
        <f>MEDIAN(G399:G414)</f>
        <v>360.71882037355601</v>
      </c>
      <c r="G20" s="128">
        <f>AVERAGE(F399:F414)</f>
        <v>357.70803758645133</v>
      </c>
      <c r="H20" s="129">
        <f>AVERAGE(G399:G414)</f>
        <v>359.90666259642671</v>
      </c>
      <c r="I20" s="65">
        <v>343</v>
      </c>
      <c r="J20"/>
      <c r="K20"/>
      <c r="L20"/>
      <c r="M20"/>
      <c r="N20"/>
      <c r="O20"/>
    </row>
    <row r="21" spans="1:15">
      <c r="A21" s="26" t="s">
        <v>7</v>
      </c>
      <c r="B21" s="27" t="s">
        <v>12</v>
      </c>
      <c r="C21" s="48">
        <v>1</v>
      </c>
      <c r="D21" s="28" t="s">
        <v>28</v>
      </c>
      <c r="E21" s="128">
        <f>MEDIAN(F415:F430)</f>
        <v>368.22736068631548</v>
      </c>
      <c r="F21" s="129">
        <f>MEDIAN(G415:G430)</f>
        <v>371.732775137072</v>
      </c>
      <c r="G21" s="128">
        <f>AVERAGE(F415:F430)</f>
        <v>368.37852727040445</v>
      </c>
      <c r="H21" s="129">
        <f>AVERAGE(G415:G430)</f>
        <v>372.1551777906073</v>
      </c>
      <c r="I21" s="65">
        <v>340</v>
      </c>
      <c r="J21"/>
      <c r="K21"/>
      <c r="L21"/>
      <c r="M21"/>
      <c r="N21"/>
      <c r="O21"/>
    </row>
    <row r="22" spans="1:15">
      <c r="A22" s="26" t="s">
        <v>7</v>
      </c>
      <c r="B22" s="27" t="s">
        <v>13</v>
      </c>
      <c r="C22" s="48">
        <v>1</v>
      </c>
      <c r="D22" s="28" t="s">
        <v>28</v>
      </c>
      <c r="E22" s="128">
        <f>MEDIAN(F431:F446)</f>
        <v>368.48952649878152</v>
      </c>
      <c r="F22" s="129">
        <f>MEDIAN(G431:G446)</f>
        <v>372.08753048939201</v>
      </c>
      <c r="G22" s="128">
        <f>AVERAGE(F431:F446)</f>
        <v>368.59167647570609</v>
      </c>
      <c r="H22" s="129">
        <f>AVERAGE(G431:G446)</f>
        <v>372.49346551966727</v>
      </c>
      <c r="I22" s="65">
        <v>340</v>
      </c>
      <c r="J22"/>
      <c r="K22"/>
      <c r="L22"/>
      <c r="M22"/>
      <c r="N22"/>
      <c r="O22"/>
    </row>
    <row r="23" spans="1:15">
      <c r="A23" s="26" t="s">
        <v>6</v>
      </c>
      <c r="B23" s="29" t="s">
        <v>12</v>
      </c>
      <c r="C23" s="48">
        <v>1</v>
      </c>
      <c r="D23" s="28" t="s">
        <v>28</v>
      </c>
      <c r="E23" s="128">
        <f>MEDIAN(F447:F462)</f>
        <v>369.24887633994001</v>
      </c>
      <c r="F23" s="129">
        <f>MEDIAN(G447:G462)</f>
        <v>373.56612030331246</v>
      </c>
      <c r="G23" s="128">
        <f>AVERAGE(F447:F462)</f>
        <v>369.29137605032463</v>
      </c>
      <c r="H23" s="129">
        <f>AVERAGE(G447:G462)</f>
        <v>373.51759597964423</v>
      </c>
      <c r="I23" s="65">
        <v>340</v>
      </c>
      <c r="J23"/>
      <c r="K23"/>
      <c r="L23"/>
      <c r="M23"/>
      <c r="N23"/>
      <c r="O23"/>
    </row>
    <row r="24" spans="1:15" ht="13.5" thickBot="1">
      <c r="A24" s="30" t="s">
        <v>6</v>
      </c>
      <c r="B24" s="31" t="s">
        <v>13</v>
      </c>
      <c r="C24" s="49">
        <v>1</v>
      </c>
      <c r="D24" s="32" t="s">
        <v>28</v>
      </c>
      <c r="E24" s="130">
        <f>MEDIAN(F463:F478)</f>
        <v>369.49682177798451</v>
      </c>
      <c r="F24" s="131">
        <f>MEDIAN(G463:G478)</f>
        <v>373.836151353346</v>
      </c>
      <c r="G24" s="130">
        <f>AVERAGE(F463:F478)</f>
        <v>369.43360002777649</v>
      </c>
      <c r="H24" s="131">
        <f>AVERAGE(G463:G478)</f>
        <v>373.77363249855739</v>
      </c>
      <c r="I24" s="66">
        <v>340</v>
      </c>
      <c r="J24"/>
      <c r="K24"/>
      <c r="L24"/>
      <c r="M24"/>
      <c r="N24"/>
      <c r="O24"/>
    </row>
    <row r="25" spans="1:15">
      <c r="A25" s="26" t="s">
        <v>3</v>
      </c>
      <c r="B25" s="27" t="s">
        <v>12</v>
      </c>
      <c r="C25" s="48">
        <v>1</v>
      </c>
      <c r="D25" s="28" t="s">
        <v>29</v>
      </c>
      <c r="E25" s="128">
        <f>MEDIAN(F479:F494)</f>
        <v>657.47771220115396</v>
      </c>
      <c r="F25" s="129">
        <f>MEDIAN(G479:G494)</f>
        <v>658.53856444752955</v>
      </c>
      <c r="G25" s="128">
        <f>AVERAGE(F479:F494)</f>
        <v>657.64712723938726</v>
      </c>
      <c r="H25" s="129">
        <f>AVERAGE(G479:G494)</f>
        <v>658.78315627509483</v>
      </c>
      <c r="I25" s="65">
        <v>634</v>
      </c>
      <c r="J25"/>
      <c r="K25"/>
      <c r="L25"/>
      <c r="M25"/>
      <c r="N25"/>
      <c r="O25"/>
    </row>
    <row r="26" spans="1:15" ht="13.5" thickBot="1">
      <c r="A26" s="30" t="s">
        <v>3</v>
      </c>
      <c r="B26" s="31" t="s">
        <v>13</v>
      </c>
      <c r="C26" s="49">
        <v>1</v>
      </c>
      <c r="D26" s="32" t="s">
        <v>29</v>
      </c>
      <c r="E26" s="130">
        <f>MEDIAN(F495:F510)</f>
        <v>657.49273399743549</v>
      </c>
      <c r="F26" s="131">
        <f>MEDIAN(G495:G510)</f>
        <v>658.58660258555096</v>
      </c>
      <c r="G26" s="130">
        <f>AVERAGE(F495:F510)</f>
        <v>657.66282500173486</v>
      </c>
      <c r="H26" s="131">
        <f>AVERAGE(G495:G510)</f>
        <v>658.83094883685271</v>
      </c>
      <c r="I26" s="66">
        <v>634</v>
      </c>
      <c r="J26"/>
      <c r="K26"/>
      <c r="L26"/>
      <c r="M26"/>
      <c r="N26"/>
      <c r="O26"/>
    </row>
    <row r="27" spans="1:15" ht="13.5" thickBot="1">
      <c r="L27"/>
      <c r="M27"/>
      <c r="N27"/>
      <c r="O27"/>
    </row>
    <row r="28" spans="1:15">
      <c r="A28" s="165" t="s">
        <v>8</v>
      </c>
      <c r="B28" s="168" t="s">
        <v>10</v>
      </c>
      <c r="C28" s="168" t="s">
        <v>11</v>
      </c>
      <c r="D28" s="171" t="s">
        <v>9</v>
      </c>
      <c r="E28" s="174" t="s">
        <v>27</v>
      </c>
      <c r="F28" s="192" t="s">
        <v>19</v>
      </c>
      <c r="G28" s="193"/>
      <c r="H28" s="202" t="s">
        <v>67</v>
      </c>
      <c r="I28" s="13"/>
      <c r="J28" s="13" t="s">
        <v>31</v>
      </c>
      <c r="K28"/>
      <c r="L28"/>
      <c r="M28"/>
      <c r="N28"/>
      <c r="O28"/>
    </row>
    <row r="29" spans="1:15">
      <c r="A29" s="166"/>
      <c r="B29" s="169"/>
      <c r="C29" s="169"/>
      <c r="D29" s="172"/>
      <c r="E29" s="175"/>
      <c r="F29" s="51" t="s">
        <v>25</v>
      </c>
      <c r="G29" s="54" t="s">
        <v>26</v>
      </c>
      <c r="H29" s="203"/>
      <c r="I29" s="13"/>
      <c r="J29" s="13" t="s">
        <v>60</v>
      </c>
      <c r="K29"/>
      <c r="L29"/>
      <c r="M29"/>
      <c r="N29"/>
      <c r="O29"/>
    </row>
    <row r="30" spans="1:15" ht="13.5" thickBot="1">
      <c r="A30" s="186"/>
      <c r="B30" s="187"/>
      <c r="C30" s="187"/>
      <c r="D30" s="188"/>
      <c r="E30" s="189"/>
      <c r="F30" s="33" t="s">
        <v>63</v>
      </c>
      <c r="G30" s="58" t="s">
        <v>63</v>
      </c>
      <c r="H30" s="204"/>
      <c r="I30" s="13"/>
      <c r="J30" s="13" t="s">
        <v>61</v>
      </c>
      <c r="K30"/>
      <c r="L30"/>
      <c r="M30"/>
      <c r="N30"/>
      <c r="O30"/>
    </row>
    <row r="31" spans="1:15">
      <c r="A31" s="36" t="s">
        <v>0</v>
      </c>
      <c r="B31" s="29" t="s">
        <v>12</v>
      </c>
      <c r="C31" s="29">
        <v>1</v>
      </c>
      <c r="D31" s="47">
        <v>1</v>
      </c>
      <c r="E31" s="37" t="s">
        <v>28</v>
      </c>
      <c r="F31" s="126">
        <v>349.23883903630002</v>
      </c>
      <c r="G31" s="127">
        <v>350.44851306389103</v>
      </c>
      <c r="H31" s="67">
        <v>353</v>
      </c>
      <c r="I31" s="13"/>
      <c r="J31" s="13" t="s">
        <v>62</v>
      </c>
      <c r="K31"/>
      <c r="L31"/>
      <c r="M31"/>
      <c r="N31"/>
      <c r="O31"/>
    </row>
    <row r="32" spans="1:15">
      <c r="A32" s="26" t="s">
        <v>0</v>
      </c>
      <c r="B32" s="27" t="s">
        <v>12</v>
      </c>
      <c r="C32" s="27">
        <v>2</v>
      </c>
      <c r="D32" s="48">
        <v>1</v>
      </c>
      <c r="E32" s="28" t="s">
        <v>28</v>
      </c>
      <c r="F32" s="128">
        <v>348.79160831128002</v>
      </c>
      <c r="G32" s="129">
        <v>350.06806762604401</v>
      </c>
      <c r="H32" s="68">
        <v>353</v>
      </c>
      <c r="I32" s="13"/>
      <c r="J32" s="13" t="s">
        <v>68</v>
      </c>
      <c r="K32"/>
      <c r="L32"/>
      <c r="M32"/>
      <c r="N32"/>
      <c r="O32"/>
    </row>
    <row r="33" spans="1:15">
      <c r="A33" s="26" t="s">
        <v>0</v>
      </c>
      <c r="B33" s="27" t="s">
        <v>12</v>
      </c>
      <c r="C33" s="27">
        <v>3</v>
      </c>
      <c r="D33" s="48">
        <v>1</v>
      </c>
      <c r="E33" s="28" t="s">
        <v>28</v>
      </c>
      <c r="F33" s="128">
        <v>347.99934170059299</v>
      </c>
      <c r="G33" s="129">
        <v>349.42680314988701</v>
      </c>
      <c r="H33" s="68">
        <v>353</v>
      </c>
      <c r="I33"/>
      <c r="J33" s="13" t="s">
        <v>106</v>
      </c>
      <c r="K33"/>
      <c r="L33"/>
      <c r="M33"/>
      <c r="N33"/>
      <c r="O33"/>
    </row>
    <row r="34" spans="1:15">
      <c r="A34" s="26" t="s">
        <v>0</v>
      </c>
      <c r="B34" s="29" t="s">
        <v>12</v>
      </c>
      <c r="C34" s="27">
        <v>4</v>
      </c>
      <c r="D34" s="48">
        <v>1</v>
      </c>
      <c r="E34" s="28" t="s">
        <v>28</v>
      </c>
      <c r="F34" s="128">
        <v>348.38790117527998</v>
      </c>
      <c r="G34" s="129">
        <v>349.93392112342002</v>
      </c>
      <c r="H34" s="68">
        <v>353</v>
      </c>
      <c r="I34"/>
      <c r="J34" s="13" t="s">
        <v>70</v>
      </c>
      <c r="K34"/>
      <c r="L34"/>
      <c r="M34"/>
      <c r="N34"/>
      <c r="O34"/>
    </row>
    <row r="35" spans="1:15">
      <c r="A35" s="26" t="s">
        <v>0</v>
      </c>
      <c r="B35" s="27" t="s">
        <v>12</v>
      </c>
      <c r="C35" s="27">
        <v>5</v>
      </c>
      <c r="D35" s="48">
        <v>1</v>
      </c>
      <c r="E35" s="28" t="s">
        <v>28</v>
      </c>
      <c r="F35" s="128">
        <v>348.31092091801798</v>
      </c>
      <c r="G35" s="129">
        <v>349.86275545936201</v>
      </c>
      <c r="H35" s="68">
        <v>353</v>
      </c>
      <c r="I35"/>
      <c r="J35"/>
      <c r="K35"/>
      <c r="L35"/>
      <c r="M35"/>
      <c r="N35"/>
      <c r="O35"/>
    </row>
    <row r="36" spans="1:15">
      <c r="A36" s="26" t="s">
        <v>0</v>
      </c>
      <c r="B36" s="27" t="s">
        <v>12</v>
      </c>
      <c r="C36" s="27">
        <v>6</v>
      </c>
      <c r="D36" s="48">
        <v>1</v>
      </c>
      <c r="E36" s="28" t="s">
        <v>28</v>
      </c>
      <c r="F36" s="128">
        <v>349.50567552194201</v>
      </c>
      <c r="G36" s="129">
        <v>350.67180733765002</v>
      </c>
      <c r="H36" s="68">
        <v>353</v>
      </c>
      <c r="I36"/>
      <c r="J36"/>
      <c r="K36"/>
      <c r="L36"/>
      <c r="M36"/>
      <c r="N36"/>
      <c r="O36"/>
    </row>
    <row r="37" spans="1:15">
      <c r="A37" s="26" t="s">
        <v>0</v>
      </c>
      <c r="B37" s="29" t="s">
        <v>12</v>
      </c>
      <c r="C37" s="27">
        <v>7</v>
      </c>
      <c r="D37" s="48">
        <v>1</v>
      </c>
      <c r="E37" s="28" t="s">
        <v>28</v>
      </c>
      <c r="F37" s="128">
        <v>348.60620969492498</v>
      </c>
      <c r="G37" s="129">
        <v>349.82373011541301</v>
      </c>
      <c r="H37" s="68">
        <v>353</v>
      </c>
      <c r="I37"/>
      <c r="J37"/>
      <c r="K37"/>
      <c r="L37"/>
      <c r="M37"/>
      <c r="N37"/>
      <c r="O37"/>
    </row>
    <row r="38" spans="1:15">
      <c r="A38" s="26" t="s">
        <v>0</v>
      </c>
      <c r="B38" s="27" t="s">
        <v>12</v>
      </c>
      <c r="C38" s="27">
        <v>8</v>
      </c>
      <c r="D38" s="48">
        <v>1</v>
      </c>
      <c r="E38" s="28" t="s">
        <v>28</v>
      </c>
      <c r="F38" s="128">
        <v>349.15379092246502</v>
      </c>
      <c r="G38" s="129">
        <v>350.33485855921799</v>
      </c>
      <c r="H38" s="68">
        <v>353</v>
      </c>
      <c r="I38"/>
      <c r="J38"/>
      <c r="K38"/>
      <c r="L38"/>
      <c r="M38"/>
      <c r="N38"/>
      <c r="O38"/>
    </row>
    <row r="39" spans="1:15">
      <c r="A39" s="26" t="s">
        <v>0</v>
      </c>
      <c r="B39" s="27" t="s">
        <v>12</v>
      </c>
      <c r="C39" s="27">
        <v>9</v>
      </c>
      <c r="D39" s="48">
        <v>1</v>
      </c>
      <c r="E39" s="28" t="s">
        <v>28</v>
      </c>
      <c r="F39" s="128">
        <v>348.87355422276499</v>
      </c>
      <c r="G39" s="129">
        <v>350.037648496543</v>
      </c>
      <c r="H39" s="68">
        <v>353</v>
      </c>
      <c r="I39"/>
      <c r="J39"/>
      <c r="K39"/>
      <c r="L39"/>
      <c r="M39"/>
      <c r="N39"/>
      <c r="O39"/>
    </row>
    <row r="40" spans="1:15">
      <c r="A40" s="26" t="s">
        <v>0</v>
      </c>
      <c r="B40" s="29" t="s">
        <v>12</v>
      </c>
      <c r="C40" s="27">
        <v>10</v>
      </c>
      <c r="D40" s="48">
        <v>1</v>
      </c>
      <c r="E40" s="28" t="s">
        <v>28</v>
      </c>
      <c r="F40" s="128">
        <v>349.07743418811202</v>
      </c>
      <c r="G40" s="129">
        <v>350.42088838191</v>
      </c>
      <c r="H40" s="68">
        <v>353</v>
      </c>
      <c r="I40"/>
      <c r="J40"/>
      <c r="K40"/>
      <c r="L40"/>
      <c r="M40"/>
      <c r="N40"/>
      <c r="O40"/>
    </row>
    <row r="41" spans="1:15">
      <c r="A41" s="26" t="s">
        <v>0</v>
      </c>
      <c r="B41" s="27" t="s">
        <v>12</v>
      </c>
      <c r="C41" s="27">
        <v>11</v>
      </c>
      <c r="D41" s="48">
        <v>1</v>
      </c>
      <c r="E41" s="28" t="s">
        <v>28</v>
      </c>
      <c r="F41" s="128">
        <v>349.02914752704902</v>
      </c>
      <c r="G41" s="129">
        <v>350.16281235930001</v>
      </c>
      <c r="H41" s="68">
        <v>353</v>
      </c>
      <c r="I41"/>
      <c r="J41"/>
      <c r="K41"/>
      <c r="L41"/>
      <c r="M41"/>
      <c r="N41"/>
      <c r="O41"/>
    </row>
    <row r="42" spans="1:15">
      <c r="A42" s="26" t="s">
        <v>0</v>
      </c>
      <c r="B42" s="27" t="s">
        <v>12</v>
      </c>
      <c r="C42" s="27">
        <v>12</v>
      </c>
      <c r="D42" s="48">
        <v>1</v>
      </c>
      <c r="E42" s="28" t="s">
        <v>28</v>
      </c>
      <c r="F42" s="128">
        <v>348.99055181385398</v>
      </c>
      <c r="G42" s="129">
        <v>350.061832908295</v>
      </c>
      <c r="H42" s="68">
        <v>353</v>
      </c>
      <c r="I42"/>
      <c r="J42"/>
      <c r="K42"/>
      <c r="L42"/>
      <c r="M42"/>
      <c r="N42"/>
      <c r="O42"/>
    </row>
    <row r="43" spans="1:15">
      <c r="A43" s="26" t="s">
        <v>0</v>
      </c>
      <c r="B43" s="29" t="s">
        <v>12</v>
      </c>
      <c r="C43" s="27">
        <v>13</v>
      </c>
      <c r="D43" s="48">
        <v>1</v>
      </c>
      <c r="E43" s="28" t="s">
        <v>28</v>
      </c>
      <c r="F43" s="128">
        <v>349.058129987386</v>
      </c>
      <c r="G43" s="129">
        <v>350.07621711488298</v>
      </c>
      <c r="H43" s="68">
        <v>353</v>
      </c>
      <c r="I43"/>
      <c r="J43"/>
      <c r="K43"/>
      <c r="L43"/>
      <c r="M43"/>
      <c r="N43"/>
      <c r="O43"/>
    </row>
    <row r="44" spans="1:15">
      <c r="A44" s="26" t="s">
        <v>0</v>
      </c>
      <c r="B44" s="27" t="s">
        <v>12</v>
      </c>
      <c r="C44" s="27">
        <v>14</v>
      </c>
      <c r="D44" s="48">
        <v>1</v>
      </c>
      <c r="E44" s="28" t="s">
        <v>28</v>
      </c>
      <c r="F44" s="128">
        <v>348.70281642759102</v>
      </c>
      <c r="G44" s="129">
        <v>349.827981178551</v>
      </c>
      <c r="H44" s="68">
        <v>353</v>
      </c>
      <c r="I44"/>
      <c r="J44"/>
      <c r="K44"/>
      <c r="L44"/>
      <c r="M44"/>
      <c r="N44"/>
      <c r="O44"/>
    </row>
    <row r="45" spans="1:15">
      <c r="A45" s="26" t="s">
        <v>0</v>
      </c>
      <c r="B45" s="27" t="s">
        <v>12</v>
      </c>
      <c r="C45" s="27">
        <v>15</v>
      </c>
      <c r="D45" s="48">
        <v>1</v>
      </c>
      <c r="E45" s="28" t="s">
        <v>28</v>
      </c>
      <c r="F45" s="128">
        <v>348.83799355027702</v>
      </c>
      <c r="G45" s="129">
        <v>349.87830482029801</v>
      </c>
      <c r="H45" s="68">
        <v>353</v>
      </c>
      <c r="I45"/>
      <c r="J45"/>
      <c r="K45"/>
      <c r="L45"/>
      <c r="M45"/>
      <c r="N45"/>
      <c r="O45"/>
    </row>
    <row r="46" spans="1:15">
      <c r="A46" s="26" t="s">
        <v>0</v>
      </c>
      <c r="B46" s="29" t="s">
        <v>12</v>
      </c>
      <c r="C46" s="27">
        <v>16</v>
      </c>
      <c r="D46" s="48">
        <v>1</v>
      </c>
      <c r="E46" s="28" t="s">
        <v>28</v>
      </c>
      <c r="F46" s="128">
        <v>348.71180674907299</v>
      </c>
      <c r="G46" s="129">
        <v>349.86844256422199</v>
      </c>
      <c r="H46" s="68">
        <v>353</v>
      </c>
      <c r="I46"/>
      <c r="J46"/>
      <c r="K46"/>
      <c r="L46"/>
      <c r="M46"/>
      <c r="N46"/>
      <c r="O46"/>
    </row>
    <row r="47" spans="1:15">
      <c r="A47" s="26" t="s">
        <v>0</v>
      </c>
      <c r="B47" s="27" t="s">
        <v>12</v>
      </c>
      <c r="C47" s="27">
        <v>17</v>
      </c>
      <c r="D47" s="48">
        <v>1</v>
      </c>
      <c r="E47" s="28" t="s">
        <v>28</v>
      </c>
      <c r="F47" s="128">
        <v>348.87167800574599</v>
      </c>
      <c r="G47" s="129">
        <v>350.04921994979998</v>
      </c>
      <c r="H47" s="68">
        <v>353</v>
      </c>
      <c r="I47"/>
      <c r="J47"/>
      <c r="K47"/>
      <c r="L47"/>
      <c r="M47"/>
      <c r="N47"/>
      <c r="O47"/>
    </row>
    <row r="48" spans="1:15">
      <c r="A48" s="26" t="s">
        <v>0</v>
      </c>
      <c r="B48" s="27" t="s">
        <v>12</v>
      </c>
      <c r="C48" s="27">
        <v>18</v>
      </c>
      <c r="D48" s="48">
        <v>1</v>
      </c>
      <c r="E48" s="28" t="s">
        <v>28</v>
      </c>
      <c r="F48" s="128">
        <v>348.64343867749398</v>
      </c>
      <c r="G48" s="129">
        <v>349.79606016634301</v>
      </c>
      <c r="H48" s="68">
        <v>353</v>
      </c>
      <c r="I48"/>
      <c r="J48"/>
      <c r="K48"/>
      <c r="L48"/>
      <c r="M48"/>
      <c r="N48"/>
      <c r="O48"/>
    </row>
    <row r="49" spans="1:15">
      <c r="A49" s="26" t="s">
        <v>0</v>
      </c>
      <c r="B49" s="29" t="s">
        <v>12</v>
      </c>
      <c r="C49" s="27">
        <v>19</v>
      </c>
      <c r="D49" s="48">
        <v>1</v>
      </c>
      <c r="E49" s="28" t="s">
        <v>28</v>
      </c>
      <c r="F49" s="128">
        <v>348.742820994216</v>
      </c>
      <c r="G49" s="129">
        <v>349.84543662755499</v>
      </c>
      <c r="H49" s="68">
        <v>353</v>
      </c>
      <c r="I49"/>
      <c r="J49"/>
      <c r="K49"/>
      <c r="L49"/>
      <c r="M49"/>
      <c r="N49"/>
      <c r="O49"/>
    </row>
    <row r="50" spans="1:15">
      <c r="A50" s="26" t="s">
        <v>0</v>
      </c>
      <c r="B50" s="27" t="s">
        <v>12</v>
      </c>
      <c r="C50" s="27">
        <v>20</v>
      </c>
      <c r="D50" s="48">
        <v>1</v>
      </c>
      <c r="E50" s="28" t="s">
        <v>28</v>
      </c>
      <c r="F50" s="128">
        <v>349.23686603944202</v>
      </c>
      <c r="G50" s="129">
        <v>350.358472327166</v>
      </c>
      <c r="H50" s="68">
        <v>353</v>
      </c>
      <c r="I50"/>
      <c r="J50"/>
      <c r="K50"/>
      <c r="L50"/>
      <c r="M50"/>
      <c r="N50"/>
      <c r="O50"/>
    </row>
    <row r="51" spans="1:15">
      <c r="A51" s="26" t="s">
        <v>0</v>
      </c>
      <c r="B51" s="27" t="s">
        <v>12</v>
      </c>
      <c r="C51" s="27">
        <v>21</v>
      </c>
      <c r="D51" s="48">
        <v>1</v>
      </c>
      <c r="E51" s="28" t="s">
        <v>28</v>
      </c>
      <c r="F51" s="128">
        <v>348.820461742421</v>
      </c>
      <c r="G51" s="129">
        <v>349.90094847722298</v>
      </c>
      <c r="H51" s="68">
        <v>353</v>
      </c>
      <c r="I51"/>
      <c r="J51"/>
      <c r="K51"/>
      <c r="L51"/>
      <c r="M51"/>
      <c r="N51"/>
      <c r="O51"/>
    </row>
    <row r="52" spans="1:15">
      <c r="A52" s="26" t="s">
        <v>0</v>
      </c>
      <c r="B52" s="29" t="s">
        <v>12</v>
      </c>
      <c r="C52" s="27">
        <v>22</v>
      </c>
      <c r="D52" s="48">
        <v>1</v>
      </c>
      <c r="E52" s="28" t="s">
        <v>28</v>
      </c>
      <c r="F52" s="128">
        <v>348.70470539165302</v>
      </c>
      <c r="G52" s="129">
        <v>349.89515712079498</v>
      </c>
      <c r="H52" s="68">
        <v>353</v>
      </c>
      <c r="I52"/>
      <c r="J52"/>
      <c r="K52"/>
      <c r="L52"/>
      <c r="M52"/>
      <c r="N52"/>
      <c r="O52"/>
    </row>
    <row r="53" spans="1:15">
      <c r="A53" s="26" t="s">
        <v>0</v>
      </c>
      <c r="B53" s="27" t="s">
        <v>12</v>
      </c>
      <c r="C53" s="27">
        <v>23</v>
      </c>
      <c r="D53" s="48">
        <v>1</v>
      </c>
      <c r="E53" s="28" t="s">
        <v>28</v>
      </c>
      <c r="F53" s="128">
        <v>349.08441861576898</v>
      </c>
      <c r="G53" s="129">
        <v>350.17792028661302</v>
      </c>
      <c r="H53" s="68">
        <v>353</v>
      </c>
      <c r="I53"/>
      <c r="J53"/>
      <c r="K53"/>
      <c r="L53"/>
      <c r="M53"/>
      <c r="N53"/>
      <c r="O53"/>
    </row>
    <row r="54" spans="1:15">
      <c r="A54" s="26" t="s">
        <v>0</v>
      </c>
      <c r="B54" s="27" t="s">
        <v>12</v>
      </c>
      <c r="C54" s="27">
        <v>24</v>
      </c>
      <c r="D54" s="48">
        <v>1</v>
      </c>
      <c r="E54" s="28" t="s">
        <v>28</v>
      </c>
      <c r="F54" s="128">
        <v>348.10806471026899</v>
      </c>
      <c r="G54" s="129">
        <v>349.39657358249701</v>
      </c>
      <c r="H54" s="68">
        <v>353</v>
      </c>
      <c r="I54"/>
      <c r="J54"/>
      <c r="K54"/>
      <c r="L54"/>
      <c r="M54"/>
      <c r="N54"/>
      <c r="O54"/>
    </row>
    <row r="55" spans="1:15">
      <c r="A55" s="26" t="s">
        <v>0</v>
      </c>
      <c r="B55" s="29" t="s">
        <v>12</v>
      </c>
      <c r="C55" s="27">
        <v>25</v>
      </c>
      <c r="D55" s="48">
        <v>1</v>
      </c>
      <c r="E55" s="28" t="s">
        <v>28</v>
      </c>
      <c r="F55" s="128">
        <v>348.66710989987502</v>
      </c>
      <c r="G55" s="129">
        <v>349.86970472040099</v>
      </c>
      <c r="H55" s="68">
        <v>353</v>
      </c>
      <c r="I55"/>
      <c r="J55"/>
      <c r="K55"/>
      <c r="L55"/>
      <c r="M55"/>
      <c r="N55"/>
      <c r="O55"/>
    </row>
    <row r="56" spans="1:15">
      <c r="A56" s="26" t="s">
        <v>0</v>
      </c>
      <c r="B56" s="27" t="s">
        <v>12</v>
      </c>
      <c r="C56" s="27">
        <v>26</v>
      </c>
      <c r="D56" s="48">
        <v>1</v>
      </c>
      <c r="E56" s="28" t="s">
        <v>28</v>
      </c>
      <c r="F56" s="128">
        <v>348.38446900690201</v>
      </c>
      <c r="G56" s="129">
        <v>349.60289803290499</v>
      </c>
      <c r="H56" s="68">
        <v>353</v>
      </c>
      <c r="I56"/>
      <c r="J56"/>
      <c r="K56"/>
      <c r="L56"/>
      <c r="M56"/>
      <c r="N56"/>
      <c r="O56"/>
    </row>
    <row r="57" spans="1:15">
      <c r="A57" s="26" t="s">
        <v>0</v>
      </c>
      <c r="B57" s="27" t="s">
        <v>12</v>
      </c>
      <c r="C57" s="27">
        <v>27</v>
      </c>
      <c r="D57" s="48">
        <v>1</v>
      </c>
      <c r="E57" s="28" t="s">
        <v>28</v>
      </c>
      <c r="F57" s="128">
        <v>348.15000517593199</v>
      </c>
      <c r="G57" s="129">
        <v>349.43814318913701</v>
      </c>
      <c r="H57" s="68">
        <v>353</v>
      </c>
      <c r="I57"/>
      <c r="J57"/>
      <c r="K57"/>
      <c r="L57"/>
      <c r="M57"/>
      <c r="N57"/>
      <c r="O57"/>
    </row>
    <row r="58" spans="1:15">
      <c r="A58" s="26" t="s">
        <v>0</v>
      </c>
      <c r="B58" s="29" t="s">
        <v>12</v>
      </c>
      <c r="C58" s="27">
        <v>28</v>
      </c>
      <c r="D58" s="48">
        <v>1</v>
      </c>
      <c r="E58" s="28" t="s">
        <v>28</v>
      </c>
      <c r="F58" s="128">
        <v>347.80459423829802</v>
      </c>
      <c r="G58" s="129">
        <v>349.204420881369</v>
      </c>
      <c r="H58" s="68">
        <v>353</v>
      </c>
      <c r="I58"/>
      <c r="J58"/>
      <c r="K58"/>
      <c r="L58"/>
      <c r="M58"/>
      <c r="N58"/>
      <c r="O58"/>
    </row>
    <row r="59" spans="1:15">
      <c r="A59" s="26" t="s">
        <v>0</v>
      </c>
      <c r="B59" s="27" t="s">
        <v>12</v>
      </c>
      <c r="C59" s="27">
        <v>29</v>
      </c>
      <c r="D59" s="48">
        <v>1</v>
      </c>
      <c r="E59" s="28" t="s">
        <v>28</v>
      </c>
      <c r="F59" s="128">
        <v>347.94783978409902</v>
      </c>
      <c r="G59" s="129">
        <v>349.30122268145902</v>
      </c>
      <c r="H59" s="68">
        <v>353</v>
      </c>
      <c r="I59"/>
      <c r="J59"/>
      <c r="K59"/>
      <c r="L59"/>
      <c r="M59"/>
      <c r="N59"/>
      <c r="O59"/>
    </row>
    <row r="60" spans="1:15">
      <c r="A60" s="26" t="s">
        <v>0</v>
      </c>
      <c r="B60" s="27" t="s">
        <v>12</v>
      </c>
      <c r="C60" s="27">
        <v>30</v>
      </c>
      <c r="D60" s="48">
        <v>1</v>
      </c>
      <c r="E60" s="28" t="s">
        <v>28</v>
      </c>
      <c r="F60" s="128">
        <v>349.04756360857402</v>
      </c>
      <c r="G60" s="129">
        <v>350.21094686439801</v>
      </c>
      <c r="H60" s="68">
        <v>353</v>
      </c>
      <c r="I60"/>
      <c r="J60"/>
      <c r="K60"/>
      <c r="L60"/>
      <c r="M60"/>
      <c r="N60"/>
      <c r="O60"/>
    </row>
    <row r="61" spans="1:15">
      <c r="A61" s="26" t="s">
        <v>0</v>
      </c>
      <c r="B61" s="29" t="s">
        <v>12</v>
      </c>
      <c r="C61" s="27">
        <v>31</v>
      </c>
      <c r="D61" s="48">
        <v>1</v>
      </c>
      <c r="E61" s="28" t="s">
        <v>28</v>
      </c>
      <c r="F61" s="128">
        <v>349.15350690684102</v>
      </c>
      <c r="G61" s="129">
        <v>350.27063876239203</v>
      </c>
      <c r="H61" s="68">
        <v>353</v>
      </c>
      <c r="I61"/>
      <c r="J61"/>
      <c r="K61"/>
      <c r="L61"/>
      <c r="M61"/>
      <c r="N61"/>
      <c r="O61"/>
    </row>
    <row r="62" spans="1:15">
      <c r="A62" s="26" t="s">
        <v>0</v>
      </c>
      <c r="B62" s="27" t="s">
        <v>12</v>
      </c>
      <c r="C62" s="27">
        <v>32</v>
      </c>
      <c r="D62" s="48">
        <v>1</v>
      </c>
      <c r="E62" s="28" t="s">
        <v>28</v>
      </c>
      <c r="F62" s="128">
        <v>349.00816812061902</v>
      </c>
      <c r="G62" s="129">
        <v>350.18603746491902</v>
      </c>
      <c r="H62" s="68">
        <v>353</v>
      </c>
      <c r="I62"/>
      <c r="J62"/>
      <c r="K62"/>
      <c r="L62"/>
      <c r="M62"/>
      <c r="N62"/>
      <c r="O62"/>
    </row>
    <row r="63" spans="1:15">
      <c r="A63" s="26" t="s">
        <v>0</v>
      </c>
      <c r="B63" s="27" t="s">
        <v>12</v>
      </c>
      <c r="C63" s="27">
        <v>1</v>
      </c>
      <c r="D63" s="48">
        <v>2</v>
      </c>
      <c r="E63" s="28" t="s">
        <v>28</v>
      </c>
      <c r="F63" s="128">
        <v>349.25609222778797</v>
      </c>
      <c r="G63" s="129">
        <v>351.67159546994702</v>
      </c>
      <c r="H63" s="68">
        <v>353</v>
      </c>
      <c r="I63"/>
      <c r="J63"/>
      <c r="K63"/>
      <c r="L63"/>
      <c r="M63"/>
      <c r="N63"/>
      <c r="O63"/>
    </row>
    <row r="64" spans="1:15">
      <c r="A64" s="26" t="s">
        <v>0</v>
      </c>
      <c r="B64" s="29" t="s">
        <v>12</v>
      </c>
      <c r="C64" s="27">
        <v>2</v>
      </c>
      <c r="D64" s="48">
        <v>2</v>
      </c>
      <c r="E64" s="28" t="s">
        <v>28</v>
      </c>
      <c r="F64" s="128">
        <v>348.90804072037702</v>
      </c>
      <c r="G64" s="129">
        <v>351.36086209295797</v>
      </c>
      <c r="H64" s="68">
        <v>353</v>
      </c>
      <c r="I64"/>
      <c r="J64"/>
      <c r="K64"/>
      <c r="L64"/>
      <c r="M64"/>
      <c r="N64"/>
      <c r="O64"/>
    </row>
    <row r="65" spans="1:15">
      <c r="A65" s="26" t="s">
        <v>0</v>
      </c>
      <c r="B65" s="27" t="s">
        <v>12</v>
      </c>
      <c r="C65" s="27">
        <v>3</v>
      </c>
      <c r="D65" s="48">
        <v>2</v>
      </c>
      <c r="E65" s="28" t="s">
        <v>28</v>
      </c>
      <c r="F65" s="128">
        <v>348.49004333593001</v>
      </c>
      <c r="G65" s="129">
        <v>350.92299798243698</v>
      </c>
      <c r="H65" s="68">
        <v>353</v>
      </c>
      <c r="I65"/>
      <c r="J65"/>
      <c r="K65"/>
      <c r="L65"/>
      <c r="M65"/>
      <c r="N65"/>
      <c r="O65"/>
    </row>
    <row r="66" spans="1:15">
      <c r="A66" s="26" t="s">
        <v>0</v>
      </c>
      <c r="B66" s="27" t="s">
        <v>12</v>
      </c>
      <c r="C66" s="27">
        <v>4</v>
      </c>
      <c r="D66" s="48">
        <v>2</v>
      </c>
      <c r="E66" s="28" t="s">
        <v>28</v>
      </c>
      <c r="F66" s="128">
        <v>349.07209588221502</v>
      </c>
      <c r="G66" s="129">
        <v>351.18215213948002</v>
      </c>
      <c r="H66" s="68">
        <v>353</v>
      </c>
      <c r="I66"/>
      <c r="J66"/>
      <c r="K66"/>
      <c r="L66"/>
      <c r="M66"/>
      <c r="N66"/>
      <c r="O66"/>
    </row>
    <row r="67" spans="1:15">
      <c r="A67" s="26" t="s">
        <v>0</v>
      </c>
      <c r="B67" s="29" t="s">
        <v>12</v>
      </c>
      <c r="C67" s="27">
        <v>5</v>
      </c>
      <c r="D67" s="48">
        <v>2</v>
      </c>
      <c r="E67" s="28" t="s">
        <v>28</v>
      </c>
      <c r="F67" s="128">
        <v>348.86190426961599</v>
      </c>
      <c r="G67" s="129">
        <v>351.13529713513702</v>
      </c>
      <c r="H67" s="68">
        <v>353</v>
      </c>
      <c r="I67"/>
      <c r="J67"/>
      <c r="K67"/>
      <c r="L67"/>
      <c r="M67"/>
      <c r="N67"/>
      <c r="O67"/>
    </row>
    <row r="68" spans="1:15">
      <c r="A68" s="26" t="s">
        <v>0</v>
      </c>
      <c r="B68" s="27" t="s">
        <v>12</v>
      </c>
      <c r="C68" s="27">
        <v>6</v>
      </c>
      <c r="D68" s="48">
        <v>2</v>
      </c>
      <c r="E68" s="28" t="s">
        <v>28</v>
      </c>
      <c r="F68" s="128">
        <v>349.95322398227898</v>
      </c>
      <c r="G68" s="129">
        <v>351.88725188052302</v>
      </c>
      <c r="H68" s="68">
        <v>353</v>
      </c>
      <c r="I68"/>
      <c r="J68"/>
      <c r="K68"/>
      <c r="L68"/>
      <c r="M68"/>
      <c r="N68"/>
      <c r="O68"/>
    </row>
    <row r="69" spans="1:15">
      <c r="A69" s="26" t="s">
        <v>0</v>
      </c>
      <c r="B69" s="27" t="s">
        <v>12</v>
      </c>
      <c r="C69" s="27">
        <v>7</v>
      </c>
      <c r="D69" s="48">
        <v>2</v>
      </c>
      <c r="E69" s="28" t="s">
        <v>28</v>
      </c>
      <c r="F69" s="128">
        <v>349.17739330741699</v>
      </c>
      <c r="G69" s="129">
        <v>351.24125567369799</v>
      </c>
      <c r="H69" s="68">
        <v>353</v>
      </c>
      <c r="I69"/>
      <c r="J69"/>
      <c r="K69"/>
      <c r="L69"/>
      <c r="M69"/>
      <c r="N69"/>
      <c r="O69"/>
    </row>
    <row r="70" spans="1:15">
      <c r="A70" s="26" t="s">
        <v>0</v>
      </c>
      <c r="B70" s="29" t="s">
        <v>12</v>
      </c>
      <c r="C70" s="27">
        <v>8</v>
      </c>
      <c r="D70" s="48">
        <v>2</v>
      </c>
      <c r="E70" s="28" t="s">
        <v>28</v>
      </c>
      <c r="F70" s="128">
        <v>349.81093117308302</v>
      </c>
      <c r="G70" s="129">
        <v>351.54886651886801</v>
      </c>
      <c r="H70" s="68">
        <v>353</v>
      </c>
      <c r="I70"/>
      <c r="J70"/>
      <c r="K70"/>
      <c r="L70"/>
      <c r="M70"/>
      <c r="N70"/>
      <c r="O70"/>
    </row>
    <row r="71" spans="1:15">
      <c r="A71" s="26" t="s">
        <v>0</v>
      </c>
      <c r="B71" s="27" t="s">
        <v>12</v>
      </c>
      <c r="C71" s="27">
        <v>9</v>
      </c>
      <c r="D71" s="48">
        <v>2</v>
      </c>
      <c r="E71" s="28" t="s">
        <v>28</v>
      </c>
      <c r="F71" s="128">
        <v>349.41344466124701</v>
      </c>
      <c r="G71" s="129">
        <v>351.36838478767203</v>
      </c>
      <c r="H71" s="68">
        <v>353</v>
      </c>
      <c r="I71"/>
      <c r="J71"/>
      <c r="K71"/>
      <c r="L71"/>
      <c r="M71"/>
      <c r="N71"/>
      <c r="O71"/>
    </row>
    <row r="72" spans="1:15">
      <c r="A72" s="26" t="s">
        <v>0</v>
      </c>
      <c r="B72" s="27" t="s">
        <v>12</v>
      </c>
      <c r="C72" s="27">
        <v>10</v>
      </c>
      <c r="D72" s="48">
        <v>2</v>
      </c>
      <c r="E72" s="28" t="s">
        <v>28</v>
      </c>
      <c r="F72" s="128">
        <v>349.79771512645601</v>
      </c>
      <c r="G72" s="129">
        <v>351.48245644883002</v>
      </c>
      <c r="H72" s="68">
        <v>353</v>
      </c>
      <c r="I72"/>
      <c r="J72"/>
      <c r="K72"/>
      <c r="L72"/>
      <c r="M72"/>
      <c r="N72"/>
      <c r="O72"/>
    </row>
    <row r="73" spans="1:15">
      <c r="A73" s="26" t="s">
        <v>0</v>
      </c>
      <c r="B73" s="29" t="s">
        <v>12</v>
      </c>
      <c r="C73" s="27">
        <v>11</v>
      </c>
      <c r="D73" s="48">
        <v>2</v>
      </c>
      <c r="E73" s="28" t="s">
        <v>28</v>
      </c>
      <c r="F73" s="128">
        <v>349.68178860689397</v>
      </c>
      <c r="G73" s="129">
        <v>351.45754242298602</v>
      </c>
      <c r="H73" s="68">
        <v>353</v>
      </c>
      <c r="I73"/>
      <c r="J73"/>
      <c r="K73"/>
      <c r="L73"/>
      <c r="M73"/>
      <c r="N73"/>
      <c r="O73"/>
    </row>
    <row r="74" spans="1:15">
      <c r="A74" s="26" t="s">
        <v>0</v>
      </c>
      <c r="B74" s="27" t="s">
        <v>12</v>
      </c>
      <c r="C74" s="27">
        <v>12</v>
      </c>
      <c r="D74" s="48">
        <v>2</v>
      </c>
      <c r="E74" s="28" t="s">
        <v>28</v>
      </c>
      <c r="F74" s="128">
        <v>349.70978367382901</v>
      </c>
      <c r="G74" s="129">
        <v>351.32678089805199</v>
      </c>
      <c r="H74" s="68">
        <v>353</v>
      </c>
      <c r="I74"/>
      <c r="J74"/>
      <c r="K74"/>
      <c r="L74"/>
      <c r="M74"/>
      <c r="N74"/>
      <c r="O74"/>
    </row>
    <row r="75" spans="1:15">
      <c r="A75" s="26" t="s">
        <v>0</v>
      </c>
      <c r="B75" s="27" t="s">
        <v>12</v>
      </c>
      <c r="C75" s="27">
        <v>13</v>
      </c>
      <c r="D75" s="48">
        <v>2</v>
      </c>
      <c r="E75" s="28" t="s">
        <v>28</v>
      </c>
      <c r="F75" s="128">
        <v>349.67110687320701</v>
      </c>
      <c r="G75" s="129">
        <v>351.39321600475802</v>
      </c>
      <c r="H75" s="68">
        <v>353</v>
      </c>
      <c r="I75"/>
      <c r="J75"/>
      <c r="K75"/>
      <c r="L75"/>
      <c r="M75"/>
      <c r="N75"/>
      <c r="O75"/>
    </row>
    <row r="76" spans="1:15">
      <c r="A76" s="26" t="s">
        <v>0</v>
      </c>
      <c r="B76" s="29" t="s">
        <v>12</v>
      </c>
      <c r="C76" s="27">
        <v>14</v>
      </c>
      <c r="D76" s="48">
        <v>2</v>
      </c>
      <c r="E76" s="28" t="s">
        <v>28</v>
      </c>
      <c r="F76" s="128">
        <v>349.51943852121099</v>
      </c>
      <c r="G76" s="129">
        <v>351.15365941706</v>
      </c>
      <c r="H76" s="68">
        <v>353</v>
      </c>
      <c r="I76"/>
      <c r="J76"/>
      <c r="K76"/>
      <c r="L76"/>
      <c r="M76"/>
      <c r="N76"/>
      <c r="O76"/>
    </row>
    <row r="77" spans="1:15">
      <c r="A77" s="26" t="s">
        <v>0</v>
      </c>
      <c r="B77" s="27" t="s">
        <v>12</v>
      </c>
      <c r="C77" s="27">
        <v>15</v>
      </c>
      <c r="D77" s="48">
        <v>2</v>
      </c>
      <c r="E77" s="28" t="s">
        <v>28</v>
      </c>
      <c r="F77" s="128">
        <v>349.56595407889301</v>
      </c>
      <c r="G77" s="129">
        <v>351.213870092636</v>
      </c>
      <c r="H77" s="68">
        <v>353</v>
      </c>
      <c r="I77"/>
      <c r="J77"/>
      <c r="K77"/>
      <c r="L77"/>
      <c r="M77"/>
      <c r="N77"/>
      <c r="O77"/>
    </row>
    <row r="78" spans="1:15">
      <c r="A78" s="26" t="s">
        <v>0</v>
      </c>
      <c r="B78" s="27" t="s">
        <v>12</v>
      </c>
      <c r="C78" s="27">
        <v>16</v>
      </c>
      <c r="D78" s="48">
        <v>2</v>
      </c>
      <c r="E78" s="28" t="s">
        <v>28</v>
      </c>
      <c r="F78" s="128">
        <v>349.49720272758799</v>
      </c>
      <c r="G78" s="129">
        <v>351.29227488185899</v>
      </c>
      <c r="H78" s="68">
        <v>353</v>
      </c>
      <c r="I78"/>
      <c r="J78"/>
      <c r="K78"/>
      <c r="L78"/>
      <c r="M78"/>
      <c r="N78"/>
      <c r="O78"/>
    </row>
    <row r="79" spans="1:15">
      <c r="A79" s="26" t="s">
        <v>0</v>
      </c>
      <c r="B79" s="29" t="s">
        <v>12</v>
      </c>
      <c r="C79" s="27">
        <v>17</v>
      </c>
      <c r="D79" s="48">
        <v>2</v>
      </c>
      <c r="E79" s="28" t="s">
        <v>28</v>
      </c>
      <c r="F79" s="128">
        <v>349.55833969398998</v>
      </c>
      <c r="G79" s="129">
        <v>351.326792913632</v>
      </c>
      <c r="H79" s="68">
        <v>353</v>
      </c>
      <c r="I79"/>
      <c r="J79"/>
      <c r="K79"/>
      <c r="L79"/>
      <c r="M79"/>
      <c r="N79"/>
      <c r="O79"/>
    </row>
    <row r="80" spans="1:15">
      <c r="A80" s="26" t="s">
        <v>0</v>
      </c>
      <c r="B80" s="27" t="s">
        <v>12</v>
      </c>
      <c r="C80" s="27">
        <v>18</v>
      </c>
      <c r="D80" s="48">
        <v>2</v>
      </c>
      <c r="E80" s="28" t="s">
        <v>28</v>
      </c>
      <c r="F80" s="128">
        <v>349.509399825846</v>
      </c>
      <c r="G80" s="129">
        <v>351.229199218509</v>
      </c>
      <c r="H80" s="68">
        <v>353</v>
      </c>
      <c r="I80"/>
      <c r="J80"/>
      <c r="K80"/>
      <c r="L80"/>
      <c r="M80"/>
      <c r="N80"/>
      <c r="O80"/>
    </row>
    <row r="81" spans="1:15">
      <c r="A81" s="26" t="s">
        <v>0</v>
      </c>
      <c r="B81" s="27" t="s">
        <v>12</v>
      </c>
      <c r="C81" s="27">
        <v>19</v>
      </c>
      <c r="D81" s="48">
        <v>2</v>
      </c>
      <c r="E81" s="28" t="s">
        <v>28</v>
      </c>
      <c r="F81" s="128">
        <v>349.50843329785698</v>
      </c>
      <c r="G81" s="129">
        <v>351.18493591152998</v>
      </c>
      <c r="H81" s="68">
        <v>353</v>
      </c>
      <c r="I81"/>
      <c r="J81"/>
      <c r="K81"/>
      <c r="L81"/>
      <c r="M81"/>
      <c r="N81"/>
      <c r="O81"/>
    </row>
    <row r="82" spans="1:15">
      <c r="A82" s="26" t="s">
        <v>0</v>
      </c>
      <c r="B82" s="29" t="s">
        <v>12</v>
      </c>
      <c r="C82" s="27">
        <v>20</v>
      </c>
      <c r="D82" s="48">
        <v>2</v>
      </c>
      <c r="E82" s="28" t="s">
        <v>28</v>
      </c>
      <c r="F82" s="128">
        <v>349.90655211623499</v>
      </c>
      <c r="G82" s="129">
        <v>351.604056756734</v>
      </c>
      <c r="H82" s="68">
        <v>353</v>
      </c>
      <c r="I82"/>
      <c r="J82"/>
      <c r="K82"/>
      <c r="L82"/>
      <c r="M82"/>
      <c r="N82"/>
      <c r="O82"/>
    </row>
    <row r="83" spans="1:15">
      <c r="A83" s="26" t="s">
        <v>0</v>
      </c>
      <c r="B83" s="27" t="s">
        <v>12</v>
      </c>
      <c r="C83" s="27">
        <v>21</v>
      </c>
      <c r="D83" s="48">
        <v>2</v>
      </c>
      <c r="E83" s="28" t="s">
        <v>28</v>
      </c>
      <c r="F83" s="128">
        <v>349.49505944318202</v>
      </c>
      <c r="G83" s="129">
        <v>351.27908435964298</v>
      </c>
      <c r="H83" s="68">
        <v>353</v>
      </c>
      <c r="I83"/>
      <c r="J83"/>
      <c r="K83"/>
      <c r="L83"/>
      <c r="M83"/>
      <c r="N83"/>
      <c r="O83"/>
    </row>
    <row r="84" spans="1:15">
      <c r="A84" s="26" t="s">
        <v>0</v>
      </c>
      <c r="B84" s="27" t="s">
        <v>12</v>
      </c>
      <c r="C84" s="27">
        <v>22</v>
      </c>
      <c r="D84" s="48">
        <v>2</v>
      </c>
      <c r="E84" s="28" t="s">
        <v>28</v>
      </c>
      <c r="F84" s="128">
        <v>349.45965187128098</v>
      </c>
      <c r="G84" s="129">
        <v>351.29522794104901</v>
      </c>
      <c r="H84" s="68">
        <v>353</v>
      </c>
      <c r="I84"/>
      <c r="J84"/>
      <c r="K84"/>
      <c r="L84"/>
      <c r="M84"/>
      <c r="N84"/>
      <c r="O84"/>
    </row>
    <row r="85" spans="1:15">
      <c r="A85" s="26" t="s">
        <v>0</v>
      </c>
      <c r="B85" s="29" t="s">
        <v>12</v>
      </c>
      <c r="C85" s="27">
        <v>23</v>
      </c>
      <c r="D85" s="48">
        <v>2</v>
      </c>
      <c r="E85" s="28" t="s">
        <v>28</v>
      </c>
      <c r="F85" s="128">
        <v>349.56461555260398</v>
      </c>
      <c r="G85" s="129">
        <v>351.50935244298898</v>
      </c>
      <c r="H85" s="68">
        <v>353</v>
      </c>
      <c r="I85"/>
      <c r="J85"/>
      <c r="K85"/>
      <c r="L85"/>
      <c r="M85"/>
      <c r="N85"/>
      <c r="O85"/>
    </row>
    <row r="86" spans="1:15">
      <c r="A86" s="26" t="s">
        <v>0</v>
      </c>
      <c r="B86" s="27" t="s">
        <v>12</v>
      </c>
      <c r="C86" s="27">
        <v>24</v>
      </c>
      <c r="D86" s="48">
        <v>2</v>
      </c>
      <c r="E86" s="28" t="s">
        <v>28</v>
      </c>
      <c r="F86" s="128">
        <v>348.950895060238</v>
      </c>
      <c r="G86" s="129">
        <v>350.99575273179101</v>
      </c>
      <c r="H86" s="68">
        <v>353</v>
      </c>
      <c r="I86"/>
      <c r="J86"/>
      <c r="K86"/>
      <c r="L86"/>
      <c r="M86"/>
      <c r="N86"/>
      <c r="O86"/>
    </row>
    <row r="87" spans="1:15">
      <c r="A87" s="26" t="s">
        <v>0</v>
      </c>
      <c r="B87" s="27" t="s">
        <v>12</v>
      </c>
      <c r="C87" s="27">
        <v>25</v>
      </c>
      <c r="D87" s="48">
        <v>2</v>
      </c>
      <c r="E87" s="28" t="s">
        <v>28</v>
      </c>
      <c r="F87" s="128">
        <v>349.37339434004298</v>
      </c>
      <c r="G87" s="129">
        <v>351.34434147049802</v>
      </c>
      <c r="H87" s="68">
        <v>353</v>
      </c>
      <c r="I87"/>
      <c r="J87"/>
      <c r="K87"/>
      <c r="L87"/>
      <c r="M87"/>
      <c r="N87"/>
      <c r="O87"/>
    </row>
    <row r="88" spans="1:15">
      <c r="A88" s="26" t="s">
        <v>0</v>
      </c>
      <c r="B88" s="29" t="s">
        <v>12</v>
      </c>
      <c r="C88" s="27">
        <v>26</v>
      </c>
      <c r="D88" s="48">
        <v>2</v>
      </c>
      <c r="E88" s="28" t="s">
        <v>28</v>
      </c>
      <c r="F88" s="128">
        <v>349.09806682753401</v>
      </c>
      <c r="G88" s="129">
        <v>351.16795412707398</v>
      </c>
      <c r="H88" s="68">
        <v>353</v>
      </c>
      <c r="I88"/>
      <c r="J88"/>
      <c r="K88"/>
      <c r="L88"/>
      <c r="M88"/>
      <c r="N88"/>
      <c r="O88"/>
    </row>
    <row r="89" spans="1:15">
      <c r="A89" s="26" t="s">
        <v>0</v>
      </c>
      <c r="B89" s="27" t="s">
        <v>12</v>
      </c>
      <c r="C89" s="27">
        <v>27</v>
      </c>
      <c r="D89" s="48">
        <v>2</v>
      </c>
      <c r="E89" s="28" t="s">
        <v>28</v>
      </c>
      <c r="F89" s="128">
        <v>348.94643274018199</v>
      </c>
      <c r="G89" s="129">
        <v>350.98387921242602</v>
      </c>
      <c r="H89" s="68">
        <v>353</v>
      </c>
      <c r="I89"/>
      <c r="J89"/>
      <c r="K89"/>
      <c r="L89"/>
      <c r="M89"/>
      <c r="N89"/>
      <c r="O89"/>
    </row>
    <row r="90" spans="1:15">
      <c r="A90" s="26" t="s">
        <v>0</v>
      </c>
      <c r="B90" s="27" t="s">
        <v>12</v>
      </c>
      <c r="C90" s="27">
        <v>28</v>
      </c>
      <c r="D90" s="48">
        <v>2</v>
      </c>
      <c r="E90" s="28" t="s">
        <v>28</v>
      </c>
      <c r="F90" s="128">
        <v>348.57209323806899</v>
      </c>
      <c r="G90" s="129">
        <v>350.76368766671698</v>
      </c>
      <c r="H90" s="68">
        <v>353</v>
      </c>
      <c r="I90"/>
      <c r="J90"/>
      <c r="K90"/>
      <c r="L90"/>
      <c r="M90"/>
      <c r="N90"/>
      <c r="O90"/>
    </row>
    <row r="91" spans="1:15">
      <c r="A91" s="26" t="s">
        <v>0</v>
      </c>
      <c r="B91" s="29" t="s">
        <v>12</v>
      </c>
      <c r="C91" s="27">
        <v>29</v>
      </c>
      <c r="D91" s="48">
        <v>2</v>
      </c>
      <c r="E91" s="28" t="s">
        <v>28</v>
      </c>
      <c r="F91" s="128">
        <v>348.39927981435602</v>
      </c>
      <c r="G91" s="129">
        <v>350.889772293372</v>
      </c>
      <c r="H91" s="68">
        <v>353</v>
      </c>
      <c r="I91"/>
      <c r="J91"/>
      <c r="K91"/>
      <c r="L91"/>
      <c r="M91"/>
      <c r="N91"/>
      <c r="O91"/>
    </row>
    <row r="92" spans="1:15">
      <c r="A92" s="26" t="s">
        <v>0</v>
      </c>
      <c r="B92" s="27" t="s">
        <v>12</v>
      </c>
      <c r="C92" s="27">
        <v>30</v>
      </c>
      <c r="D92" s="48">
        <v>2</v>
      </c>
      <c r="E92" s="28" t="s">
        <v>28</v>
      </c>
      <c r="F92" s="128">
        <v>349.03100965628499</v>
      </c>
      <c r="G92" s="129">
        <v>351.73527750534601</v>
      </c>
      <c r="H92" s="68">
        <v>353</v>
      </c>
      <c r="I92"/>
      <c r="J92"/>
      <c r="K92"/>
      <c r="L92"/>
      <c r="M92"/>
      <c r="N92"/>
      <c r="O92"/>
    </row>
    <row r="93" spans="1:15">
      <c r="A93" s="26" t="s">
        <v>0</v>
      </c>
      <c r="B93" s="27" t="s">
        <v>12</v>
      </c>
      <c r="C93" s="27">
        <v>31</v>
      </c>
      <c r="D93" s="48">
        <v>2</v>
      </c>
      <c r="E93" s="28" t="s">
        <v>28</v>
      </c>
      <c r="F93" s="128">
        <v>349.32325716951198</v>
      </c>
      <c r="G93" s="129">
        <v>351.75154390675698</v>
      </c>
      <c r="H93" s="68">
        <v>353</v>
      </c>
      <c r="I93"/>
      <c r="J93"/>
      <c r="K93"/>
      <c r="L93"/>
      <c r="M93"/>
      <c r="N93"/>
      <c r="O93"/>
    </row>
    <row r="94" spans="1:15">
      <c r="A94" s="26" t="s">
        <v>0</v>
      </c>
      <c r="B94" s="29" t="s">
        <v>12</v>
      </c>
      <c r="C94" s="27">
        <v>32</v>
      </c>
      <c r="D94" s="48">
        <v>2</v>
      </c>
      <c r="E94" s="28" t="s">
        <v>28</v>
      </c>
      <c r="F94" s="128">
        <v>349.641263039916</v>
      </c>
      <c r="G94" s="129">
        <v>351.64377235191</v>
      </c>
      <c r="H94" s="68">
        <v>353</v>
      </c>
      <c r="I94"/>
      <c r="J94"/>
      <c r="K94"/>
      <c r="L94"/>
      <c r="M94"/>
      <c r="N94"/>
      <c r="O94"/>
    </row>
    <row r="95" spans="1:15">
      <c r="A95" s="26" t="s">
        <v>0</v>
      </c>
      <c r="B95" s="27" t="s">
        <v>13</v>
      </c>
      <c r="C95" s="27">
        <v>1</v>
      </c>
      <c r="D95" s="48">
        <v>1</v>
      </c>
      <c r="E95" s="28" t="s">
        <v>28</v>
      </c>
      <c r="F95" s="128">
        <v>349.292178876099</v>
      </c>
      <c r="G95" s="129">
        <v>350.45371012186303</v>
      </c>
      <c r="H95" s="68">
        <v>353</v>
      </c>
      <c r="I95"/>
      <c r="J95"/>
      <c r="K95"/>
      <c r="L95"/>
      <c r="M95"/>
      <c r="N95"/>
      <c r="O95"/>
    </row>
    <row r="96" spans="1:15">
      <c r="A96" s="26" t="s">
        <v>0</v>
      </c>
      <c r="B96" s="27" t="s">
        <v>13</v>
      </c>
      <c r="C96" s="27">
        <v>2</v>
      </c>
      <c r="D96" s="48">
        <v>1</v>
      </c>
      <c r="E96" s="28" t="s">
        <v>28</v>
      </c>
      <c r="F96" s="128">
        <v>348.80019542671897</v>
      </c>
      <c r="G96" s="129">
        <v>350.11187251537098</v>
      </c>
      <c r="H96" s="68">
        <v>353</v>
      </c>
      <c r="I96"/>
      <c r="J96"/>
      <c r="K96"/>
      <c r="L96"/>
      <c r="M96"/>
      <c r="N96"/>
      <c r="O96"/>
    </row>
    <row r="97" spans="1:15">
      <c r="A97" s="26" t="s">
        <v>0</v>
      </c>
      <c r="B97" s="27" t="s">
        <v>13</v>
      </c>
      <c r="C97" s="27">
        <v>3</v>
      </c>
      <c r="D97" s="48">
        <v>1</v>
      </c>
      <c r="E97" s="28" t="s">
        <v>28</v>
      </c>
      <c r="F97" s="128">
        <v>348.03130674019798</v>
      </c>
      <c r="G97" s="129">
        <v>349.48661861699702</v>
      </c>
      <c r="H97" s="68">
        <v>353</v>
      </c>
      <c r="I97"/>
      <c r="J97"/>
      <c r="K97"/>
      <c r="L97"/>
      <c r="M97"/>
      <c r="N97"/>
      <c r="O97"/>
    </row>
    <row r="98" spans="1:15">
      <c r="A98" s="26" t="s">
        <v>0</v>
      </c>
      <c r="B98" s="27" t="s">
        <v>13</v>
      </c>
      <c r="C98" s="27">
        <v>4</v>
      </c>
      <c r="D98" s="48">
        <v>1</v>
      </c>
      <c r="E98" s="28" t="s">
        <v>28</v>
      </c>
      <c r="F98" s="128">
        <v>348.386453667963</v>
      </c>
      <c r="G98" s="129">
        <v>349.81287554204602</v>
      </c>
      <c r="H98" s="68">
        <v>353</v>
      </c>
      <c r="I98"/>
      <c r="J98"/>
      <c r="K98"/>
      <c r="L98"/>
      <c r="M98"/>
      <c r="N98"/>
      <c r="O98"/>
    </row>
    <row r="99" spans="1:15">
      <c r="A99" s="26" t="s">
        <v>0</v>
      </c>
      <c r="B99" s="27" t="s">
        <v>13</v>
      </c>
      <c r="C99" s="27">
        <v>5</v>
      </c>
      <c r="D99" s="48">
        <v>1</v>
      </c>
      <c r="E99" s="28" t="s">
        <v>28</v>
      </c>
      <c r="F99" s="128">
        <v>348.315762751416</v>
      </c>
      <c r="G99" s="129">
        <v>349.82088601311602</v>
      </c>
      <c r="H99" s="68">
        <v>353</v>
      </c>
      <c r="I99"/>
      <c r="J99"/>
      <c r="K99"/>
      <c r="L99"/>
      <c r="M99"/>
      <c r="N99"/>
      <c r="O99"/>
    </row>
    <row r="100" spans="1:15">
      <c r="A100" s="26" t="s">
        <v>0</v>
      </c>
      <c r="B100" s="27" t="s">
        <v>13</v>
      </c>
      <c r="C100" s="27">
        <v>6</v>
      </c>
      <c r="D100" s="48">
        <v>1</v>
      </c>
      <c r="E100" s="28" t="s">
        <v>28</v>
      </c>
      <c r="F100" s="128">
        <v>349.54751455090098</v>
      </c>
      <c r="G100" s="129">
        <v>350.68134002173798</v>
      </c>
      <c r="H100" s="68">
        <v>353</v>
      </c>
      <c r="I100"/>
      <c r="J100"/>
      <c r="K100"/>
      <c r="L100"/>
      <c r="M100"/>
      <c r="N100"/>
      <c r="O100"/>
    </row>
    <row r="101" spans="1:15">
      <c r="A101" s="26" t="s">
        <v>0</v>
      </c>
      <c r="B101" s="27" t="s">
        <v>13</v>
      </c>
      <c r="C101" s="27">
        <v>7</v>
      </c>
      <c r="D101" s="48">
        <v>1</v>
      </c>
      <c r="E101" s="28" t="s">
        <v>28</v>
      </c>
      <c r="F101" s="128">
        <v>348.58886172410399</v>
      </c>
      <c r="G101" s="129">
        <v>349.85783790867902</v>
      </c>
      <c r="H101" s="68">
        <v>353</v>
      </c>
      <c r="I101"/>
      <c r="J101"/>
      <c r="K101"/>
      <c r="L101"/>
      <c r="M101"/>
      <c r="N101"/>
      <c r="O101"/>
    </row>
    <row r="102" spans="1:15">
      <c r="A102" s="26" t="s">
        <v>0</v>
      </c>
      <c r="B102" s="27" t="s">
        <v>13</v>
      </c>
      <c r="C102" s="27">
        <v>8</v>
      </c>
      <c r="D102" s="48">
        <v>1</v>
      </c>
      <c r="E102" s="28" t="s">
        <v>28</v>
      </c>
      <c r="F102" s="128">
        <v>349.14721061194501</v>
      </c>
      <c r="G102" s="129">
        <v>350.30966892839803</v>
      </c>
      <c r="H102" s="68">
        <v>353</v>
      </c>
      <c r="I102"/>
      <c r="J102"/>
      <c r="K102"/>
      <c r="L102"/>
      <c r="M102"/>
      <c r="N102"/>
      <c r="O102"/>
    </row>
    <row r="103" spans="1:15">
      <c r="A103" s="26" t="s">
        <v>0</v>
      </c>
      <c r="B103" s="27" t="s">
        <v>13</v>
      </c>
      <c r="C103" s="27">
        <v>9</v>
      </c>
      <c r="D103" s="48">
        <v>1</v>
      </c>
      <c r="E103" s="28" t="s">
        <v>28</v>
      </c>
      <c r="F103" s="128">
        <v>348.915347078472</v>
      </c>
      <c r="G103" s="129">
        <v>350.07705932657001</v>
      </c>
      <c r="H103" s="68">
        <v>353</v>
      </c>
      <c r="I103"/>
      <c r="J103"/>
      <c r="K103"/>
      <c r="L103"/>
      <c r="M103"/>
      <c r="N103"/>
      <c r="O103"/>
    </row>
    <row r="104" spans="1:15">
      <c r="A104" s="26" t="s">
        <v>0</v>
      </c>
      <c r="B104" s="27" t="s">
        <v>13</v>
      </c>
      <c r="C104" s="27">
        <v>10</v>
      </c>
      <c r="D104" s="48">
        <v>1</v>
      </c>
      <c r="E104" s="28" t="s">
        <v>28</v>
      </c>
      <c r="F104" s="128">
        <v>349.047221894806</v>
      </c>
      <c r="G104" s="129">
        <v>350.18470039724002</v>
      </c>
      <c r="H104" s="68">
        <v>353</v>
      </c>
      <c r="I104"/>
      <c r="J104"/>
      <c r="K104"/>
      <c r="L104"/>
      <c r="M104"/>
      <c r="N104"/>
      <c r="O104"/>
    </row>
    <row r="105" spans="1:15">
      <c r="A105" s="26" t="s">
        <v>0</v>
      </c>
      <c r="B105" s="27" t="s">
        <v>13</v>
      </c>
      <c r="C105" s="27">
        <v>11</v>
      </c>
      <c r="D105" s="48">
        <v>1</v>
      </c>
      <c r="E105" s="28" t="s">
        <v>28</v>
      </c>
      <c r="F105" s="128">
        <v>349.05005028026102</v>
      </c>
      <c r="G105" s="129">
        <v>350.16819323595098</v>
      </c>
      <c r="H105" s="68">
        <v>353</v>
      </c>
      <c r="I105"/>
      <c r="J105"/>
      <c r="K105"/>
      <c r="L105"/>
      <c r="M105"/>
      <c r="N105"/>
      <c r="O105"/>
    </row>
    <row r="106" spans="1:15">
      <c r="A106" s="26" t="s">
        <v>0</v>
      </c>
      <c r="B106" s="27" t="s">
        <v>13</v>
      </c>
      <c r="C106" s="27">
        <v>12</v>
      </c>
      <c r="D106" s="48">
        <v>1</v>
      </c>
      <c r="E106" s="28" t="s">
        <v>28</v>
      </c>
      <c r="F106" s="128">
        <v>348.98255745986597</v>
      </c>
      <c r="G106" s="129">
        <v>350.06940501548502</v>
      </c>
      <c r="H106" s="68">
        <v>353</v>
      </c>
      <c r="I106"/>
      <c r="J106"/>
      <c r="K106"/>
      <c r="L106"/>
      <c r="M106"/>
      <c r="N106"/>
      <c r="O106"/>
    </row>
    <row r="107" spans="1:15">
      <c r="A107" s="26" t="s">
        <v>0</v>
      </c>
      <c r="B107" s="27" t="s">
        <v>13</v>
      </c>
      <c r="C107" s="27">
        <v>13</v>
      </c>
      <c r="D107" s="48">
        <v>1</v>
      </c>
      <c r="E107" s="28" t="s">
        <v>28</v>
      </c>
      <c r="F107" s="128">
        <v>349.081989796252</v>
      </c>
      <c r="G107" s="129">
        <v>350.083378950476</v>
      </c>
      <c r="H107" s="68">
        <v>353</v>
      </c>
      <c r="I107"/>
      <c r="J107"/>
      <c r="K107"/>
      <c r="L107"/>
      <c r="M107"/>
      <c r="N107"/>
      <c r="O107"/>
    </row>
    <row r="108" spans="1:15">
      <c r="A108" s="26" t="s">
        <v>0</v>
      </c>
      <c r="B108" s="27" t="s">
        <v>13</v>
      </c>
      <c r="C108" s="27">
        <v>14</v>
      </c>
      <c r="D108" s="48">
        <v>1</v>
      </c>
      <c r="E108" s="28" t="s">
        <v>28</v>
      </c>
      <c r="F108" s="128">
        <v>348.71530989648801</v>
      </c>
      <c r="G108" s="129">
        <v>349.86561651702402</v>
      </c>
      <c r="H108" s="68">
        <v>353</v>
      </c>
      <c r="I108"/>
      <c r="J108"/>
      <c r="K108"/>
      <c r="L108"/>
      <c r="M108"/>
      <c r="N108"/>
      <c r="O108"/>
    </row>
    <row r="109" spans="1:15">
      <c r="A109" s="26" t="s">
        <v>0</v>
      </c>
      <c r="B109" s="27" t="s">
        <v>13</v>
      </c>
      <c r="C109" s="27">
        <v>15</v>
      </c>
      <c r="D109" s="48">
        <v>1</v>
      </c>
      <c r="E109" s="28" t="s">
        <v>28</v>
      </c>
      <c r="F109" s="128">
        <v>348.868648571493</v>
      </c>
      <c r="G109" s="129">
        <v>349.89215438036598</v>
      </c>
      <c r="H109" s="68">
        <v>353</v>
      </c>
      <c r="I109"/>
      <c r="J109"/>
      <c r="K109"/>
      <c r="L109"/>
      <c r="M109"/>
      <c r="N109"/>
      <c r="O109"/>
    </row>
    <row r="110" spans="1:15">
      <c r="A110" s="26" t="s">
        <v>0</v>
      </c>
      <c r="B110" s="27" t="s">
        <v>13</v>
      </c>
      <c r="C110" s="27">
        <v>16</v>
      </c>
      <c r="D110" s="48">
        <v>1</v>
      </c>
      <c r="E110" s="28" t="s">
        <v>28</v>
      </c>
      <c r="F110" s="128">
        <v>348.70585372717397</v>
      </c>
      <c r="G110" s="129">
        <v>349.89711438274497</v>
      </c>
      <c r="H110" s="68">
        <v>353</v>
      </c>
      <c r="I110"/>
      <c r="J110"/>
      <c r="K110"/>
      <c r="L110"/>
      <c r="M110"/>
      <c r="N110"/>
      <c r="O110"/>
    </row>
    <row r="111" spans="1:15">
      <c r="A111" s="26" t="s">
        <v>0</v>
      </c>
      <c r="B111" s="27" t="s">
        <v>13</v>
      </c>
      <c r="C111" s="27">
        <v>17</v>
      </c>
      <c r="D111" s="48">
        <v>1</v>
      </c>
      <c r="E111" s="28" t="s">
        <v>28</v>
      </c>
      <c r="F111" s="128">
        <v>348.89418221384898</v>
      </c>
      <c r="G111" s="129">
        <v>350.06122600421799</v>
      </c>
      <c r="H111" s="68">
        <v>353</v>
      </c>
      <c r="I111"/>
      <c r="J111"/>
      <c r="K111"/>
      <c r="L111"/>
      <c r="M111"/>
      <c r="N111"/>
      <c r="O111"/>
    </row>
    <row r="112" spans="1:15">
      <c r="A112" s="26" t="s">
        <v>0</v>
      </c>
      <c r="B112" s="27" t="s">
        <v>13</v>
      </c>
      <c r="C112" s="27">
        <v>18</v>
      </c>
      <c r="D112" s="48">
        <v>1</v>
      </c>
      <c r="E112" s="28" t="s">
        <v>28</v>
      </c>
      <c r="F112" s="128">
        <v>348.66477091453697</v>
      </c>
      <c r="G112" s="129">
        <v>349.85621693360503</v>
      </c>
      <c r="H112" s="68">
        <v>353</v>
      </c>
      <c r="I112"/>
      <c r="J112"/>
      <c r="K112"/>
      <c r="L112"/>
      <c r="M112"/>
      <c r="N112"/>
      <c r="O112"/>
    </row>
    <row r="113" spans="1:15">
      <c r="A113" s="26" t="s">
        <v>0</v>
      </c>
      <c r="B113" s="27" t="s">
        <v>13</v>
      </c>
      <c r="C113" s="27">
        <v>19</v>
      </c>
      <c r="D113" s="48">
        <v>1</v>
      </c>
      <c r="E113" s="28" t="s">
        <v>28</v>
      </c>
      <c r="F113" s="128">
        <v>348.77599607904398</v>
      </c>
      <c r="G113" s="129">
        <v>349.89449986376201</v>
      </c>
      <c r="H113" s="68">
        <v>353</v>
      </c>
      <c r="I113"/>
      <c r="J113"/>
      <c r="K113"/>
      <c r="L113"/>
      <c r="M113"/>
      <c r="N113"/>
      <c r="O113"/>
    </row>
    <row r="114" spans="1:15">
      <c r="A114" s="26" t="s">
        <v>0</v>
      </c>
      <c r="B114" s="27" t="s">
        <v>13</v>
      </c>
      <c r="C114" s="27">
        <v>20</v>
      </c>
      <c r="D114" s="48">
        <v>1</v>
      </c>
      <c r="E114" s="28" t="s">
        <v>28</v>
      </c>
      <c r="F114" s="128">
        <v>349.25444176450202</v>
      </c>
      <c r="G114" s="129">
        <v>350.36704931738302</v>
      </c>
      <c r="H114" s="68">
        <v>353</v>
      </c>
      <c r="I114"/>
      <c r="J114"/>
      <c r="K114"/>
      <c r="L114"/>
      <c r="M114"/>
      <c r="N114"/>
      <c r="O114"/>
    </row>
    <row r="115" spans="1:15">
      <c r="A115" s="26" t="s">
        <v>0</v>
      </c>
      <c r="B115" s="27" t="s">
        <v>13</v>
      </c>
      <c r="C115" s="27">
        <v>21</v>
      </c>
      <c r="D115" s="48">
        <v>1</v>
      </c>
      <c r="E115" s="28" t="s">
        <v>28</v>
      </c>
      <c r="F115" s="128">
        <v>348.81842787397801</v>
      </c>
      <c r="G115" s="129">
        <v>349.91091370387397</v>
      </c>
      <c r="H115" s="68">
        <v>353</v>
      </c>
      <c r="I115"/>
      <c r="J115"/>
      <c r="K115"/>
      <c r="L115"/>
      <c r="M115"/>
      <c r="N115"/>
      <c r="O115"/>
    </row>
    <row r="116" spans="1:15">
      <c r="A116" s="26" t="s">
        <v>0</v>
      </c>
      <c r="B116" s="27" t="s">
        <v>13</v>
      </c>
      <c r="C116" s="27">
        <v>22</v>
      </c>
      <c r="D116" s="48">
        <v>1</v>
      </c>
      <c r="E116" s="28" t="s">
        <v>28</v>
      </c>
      <c r="F116" s="128">
        <v>348.69382234734599</v>
      </c>
      <c r="G116" s="129">
        <v>349.89621129020901</v>
      </c>
      <c r="H116" s="68">
        <v>353</v>
      </c>
      <c r="I116"/>
      <c r="J116"/>
      <c r="K116"/>
      <c r="L116"/>
      <c r="M116"/>
      <c r="N116"/>
      <c r="O116"/>
    </row>
    <row r="117" spans="1:15">
      <c r="A117" s="26" t="s">
        <v>0</v>
      </c>
      <c r="B117" s="27" t="s">
        <v>13</v>
      </c>
      <c r="C117" s="27">
        <v>23</v>
      </c>
      <c r="D117" s="48">
        <v>1</v>
      </c>
      <c r="E117" s="28" t="s">
        <v>28</v>
      </c>
      <c r="F117" s="128">
        <v>349.08023593041997</v>
      </c>
      <c r="G117" s="129">
        <v>350.20892160067001</v>
      </c>
      <c r="H117" s="68">
        <v>353</v>
      </c>
      <c r="I117"/>
      <c r="J117"/>
      <c r="K117"/>
      <c r="L117"/>
      <c r="M117"/>
      <c r="N117"/>
      <c r="O117"/>
    </row>
    <row r="118" spans="1:15">
      <c r="A118" s="26" t="s">
        <v>0</v>
      </c>
      <c r="B118" s="27" t="s">
        <v>13</v>
      </c>
      <c r="C118" s="27">
        <v>24</v>
      </c>
      <c r="D118" s="48">
        <v>1</v>
      </c>
      <c r="E118" s="28" t="s">
        <v>28</v>
      </c>
      <c r="F118" s="128">
        <v>348.08848106942202</v>
      </c>
      <c r="G118" s="129">
        <v>349.46450355356598</v>
      </c>
      <c r="H118" s="68">
        <v>353</v>
      </c>
      <c r="I118"/>
      <c r="J118"/>
      <c r="K118"/>
      <c r="L118"/>
      <c r="M118"/>
      <c r="N118"/>
      <c r="O118"/>
    </row>
    <row r="119" spans="1:15">
      <c r="A119" s="26" t="s">
        <v>0</v>
      </c>
      <c r="B119" s="27" t="s">
        <v>13</v>
      </c>
      <c r="C119" s="27">
        <v>25</v>
      </c>
      <c r="D119" s="48">
        <v>1</v>
      </c>
      <c r="E119" s="28" t="s">
        <v>28</v>
      </c>
      <c r="F119" s="128">
        <v>348.681290573512</v>
      </c>
      <c r="G119" s="129">
        <v>349.93827928990203</v>
      </c>
      <c r="H119" s="68">
        <v>353</v>
      </c>
      <c r="I119"/>
      <c r="J119"/>
      <c r="K119"/>
      <c r="L119"/>
      <c r="M119"/>
      <c r="N119"/>
      <c r="O119"/>
    </row>
    <row r="120" spans="1:15">
      <c r="A120" s="26" t="s">
        <v>0</v>
      </c>
      <c r="B120" s="27" t="s">
        <v>13</v>
      </c>
      <c r="C120" s="27">
        <v>26</v>
      </c>
      <c r="D120" s="48">
        <v>1</v>
      </c>
      <c r="E120" s="28" t="s">
        <v>28</v>
      </c>
      <c r="F120" s="128">
        <v>348.37702643878299</v>
      </c>
      <c r="G120" s="129">
        <v>349.63201892655701</v>
      </c>
      <c r="H120" s="68">
        <v>353</v>
      </c>
      <c r="I120"/>
      <c r="J120"/>
      <c r="K120"/>
      <c r="L120"/>
      <c r="M120"/>
      <c r="N120"/>
      <c r="O120"/>
    </row>
    <row r="121" spans="1:15">
      <c r="A121" s="26" t="s">
        <v>0</v>
      </c>
      <c r="B121" s="27" t="s">
        <v>13</v>
      </c>
      <c r="C121" s="27">
        <v>27</v>
      </c>
      <c r="D121" s="48">
        <v>1</v>
      </c>
      <c r="E121" s="28" t="s">
        <v>28</v>
      </c>
      <c r="F121" s="128">
        <v>348.16616124074102</v>
      </c>
      <c r="G121" s="129">
        <v>349.42984467462702</v>
      </c>
      <c r="H121" s="68">
        <v>353</v>
      </c>
      <c r="I121"/>
      <c r="J121"/>
      <c r="K121"/>
      <c r="L121"/>
      <c r="M121"/>
      <c r="N121"/>
      <c r="O121"/>
    </row>
    <row r="122" spans="1:15">
      <c r="A122" s="26" t="s">
        <v>0</v>
      </c>
      <c r="B122" s="27" t="s">
        <v>13</v>
      </c>
      <c r="C122" s="27">
        <v>28</v>
      </c>
      <c r="D122" s="48">
        <v>1</v>
      </c>
      <c r="E122" s="28" t="s">
        <v>28</v>
      </c>
      <c r="F122" s="128">
        <v>347.80018484407702</v>
      </c>
      <c r="G122" s="129">
        <v>349.26528718586098</v>
      </c>
      <c r="H122" s="68">
        <v>353</v>
      </c>
      <c r="I122"/>
      <c r="J122"/>
      <c r="K122"/>
      <c r="L122"/>
      <c r="M122"/>
      <c r="N122"/>
      <c r="O122"/>
    </row>
    <row r="123" spans="1:15">
      <c r="A123" s="26" t="s">
        <v>0</v>
      </c>
      <c r="B123" s="27" t="s">
        <v>13</v>
      </c>
      <c r="C123" s="27">
        <v>29</v>
      </c>
      <c r="D123" s="48">
        <v>1</v>
      </c>
      <c r="E123" s="28" t="s">
        <v>28</v>
      </c>
      <c r="F123" s="128">
        <v>347.97240702975</v>
      </c>
      <c r="G123" s="129">
        <v>349.319542401565</v>
      </c>
      <c r="H123" s="68">
        <v>353</v>
      </c>
      <c r="I123"/>
      <c r="J123"/>
      <c r="K123"/>
      <c r="L123"/>
      <c r="M123"/>
      <c r="N123"/>
      <c r="O123"/>
    </row>
    <row r="124" spans="1:15">
      <c r="A124" s="26" t="s">
        <v>0</v>
      </c>
      <c r="B124" s="27" t="s">
        <v>13</v>
      </c>
      <c r="C124" s="27">
        <v>30</v>
      </c>
      <c r="D124" s="48">
        <v>1</v>
      </c>
      <c r="E124" s="28" t="s">
        <v>28</v>
      </c>
      <c r="F124" s="128">
        <v>349.04908406572702</v>
      </c>
      <c r="G124" s="129">
        <v>350.22407560521498</v>
      </c>
      <c r="H124" s="68">
        <v>353</v>
      </c>
      <c r="I124"/>
      <c r="J124"/>
      <c r="K124"/>
      <c r="L124"/>
      <c r="M124"/>
      <c r="N124"/>
      <c r="O124"/>
    </row>
    <row r="125" spans="1:15">
      <c r="A125" s="26" t="s">
        <v>0</v>
      </c>
      <c r="B125" s="27" t="s">
        <v>13</v>
      </c>
      <c r="C125" s="27">
        <v>31</v>
      </c>
      <c r="D125" s="48">
        <v>1</v>
      </c>
      <c r="E125" s="28" t="s">
        <v>28</v>
      </c>
      <c r="F125" s="128">
        <v>349.16627873485902</v>
      </c>
      <c r="G125" s="129">
        <v>350.30753617005098</v>
      </c>
      <c r="H125" s="68">
        <v>353</v>
      </c>
      <c r="I125"/>
      <c r="J125"/>
      <c r="K125"/>
      <c r="L125"/>
      <c r="M125"/>
      <c r="N125"/>
      <c r="O125"/>
    </row>
    <row r="126" spans="1:15">
      <c r="A126" s="26" t="s">
        <v>0</v>
      </c>
      <c r="B126" s="27" t="s">
        <v>13</v>
      </c>
      <c r="C126" s="27">
        <v>32</v>
      </c>
      <c r="D126" s="48">
        <v>1</v>
      </c>
      <c r="E126" s="28" t="s">
        <v>28</v>
      </c>
      <c r="F126" s="128">
        <v>349.02838307532897</v>
      </c>
      <c r="G126" s="129">
        <v>350.25221958818503</v>
      </c>
      <c r="H126" s="68">
        <v>353</v>
      </c>
      <c r="I126"/>
      <c r="J126"/>
      <c r="K126"/>
      <c r="L126"/>
      <c r="M126"/>
      <c r="N126"/>
      <c r="O126"/>
    </row>
    <row r="127" spans="1:15">
      <c r="A127" s="26" t="s">
        <v>0</v>
      </c>
      <c r="B127" s="27" t="s">
        <v>13</v>
      </c>
      <c r="C127" s="27">
        <v>1</v>
      </c>
      <c r="D127" s="48">
        <v>2</v>
      </c>
      <c r="E127" s="28" t="s">
        <v>28</v>
      </c>
      <c r="F127" s="128">
        <v>349.25429102098701</v>
      </c>
      <c r="G127" s="129">
        <v>351.44843847580398</v>
      </c>
      <c r="H127" s="68">
        <v>353</v>
      </c>
      <c r="I127"/>
      <c r="J127"/>
      <c r="K127"/>
      <c r="L127"/>
      <c r="M127"/>
      <c r="N127"/>
      <c r="O127"/>
    </row>
    <row r="128" spans="1:15">
      <c r="A128" s="26" t="s">
        <v>0</v>
      </c>
      <c r="B128" s="27" t="s">
        <v>13</v>
      </c>
      <c r="C128" s="27">
        <v>2</v>
      </c>
      <c r="D128" s="48">
        <v>2</v>
      </c>
      <c r="E128" s="28" t="s">
        <v>28</v>
      </c>
      <c r="F128" s="128">
        <v>349.09540919471601</v>
      </c>
      <c r="G128" s="129">
        <v>351.211416407211</v>
      </c>
      <c r="H128" s="68">
        <v>353</v>
      </c>
      <c r="I128"/>
      <c r="J128"/>
      <c r="K128"/>
      <c r="L128"/>
      <c r="M128"/>
      <c r="N128"/>
      <c r="O128"/>
    </row>
    <row r="129" spans="1:15">
      <c r="A129" s="26" t="s">
        <v>0</v>
      </c>
      <c r="B129" s="27" t="s">
        <v>13</v>
      </c>
      <c r="C129" s="27">
        <v>3</v>
      </c>
      <c r="D129" s="48">
        <v>2</v>
      </c>
      <c r="E129" s="28" t="s">
        <v>28</v>
      </c>
      <c r="F129" s="128">
        <v>348.54362331728902</v>
      </c>
      <c r="G129" s="129">
        <v>350.82437855958602</v>
      </c>
      <c r="H129" s="68">
        <v>353</v>
      </c>
      <c r="I129"/>
      <c r="J129"/>
      <c r="K129"/>
      <c r="L129"/>
      <c r="M129"/>
      <c r="N129"/>
      <c r="O129"/>
    </row>
    <row r="130" spans="1:15">
      <c r="A130" s="26" t="s">
        <v>0</v>
      </c>
      <c r="B130" s="27" t="s">
        <v>13</v>
      </c>
      <c r="C130" s="27">
        <v>4</v>
      </c>
      <c r="D130" s="48">
        <v>2</v>
      </c>
      <c r="E130" s="28" t="s">
        <v>28</v>
      </c>
      <c r="F130" s="128">
        <v>349.005436352103</v>
      </c>
      <c r="G130" s="129">
        <v>351.08890365100899</v>
      </c>
      <c r="H130" s="68">
        <v>353</v>
      </c>
      <c r="I130"/>
      <c r="J130"/>
      <c r="K130"/>
      <c r="L130"/>
      <c r="M130"/>
      <c r="N130"/>
      <c r="O130"/>
    </row>
    <row r="131" spans="1:15">
      <c r="A131" s="26" t="s">
        <v>0</v>
      </c>
      <c r="B131" s="27" t="s">
        <v>13</v>
      </c>
      <c r="C131" s="27">
        <v>5</v>
      </c>
      <c r="D131" s="48">
        <v>2</v>
      </c>
      <c r="E131" s="28" t="s">
        <v>28</v>
      </c>
      <c r="F131" s="128">
        <v>348.83287240230601</v>
      </c>
      <c r="G131" s="129">
        <v>350.99112058166997</v>
      </c>
      <c r="H131" s="68">
        <v>353</v>
      </c>
      <c r="I131"/>
      <c r="J131"/>
      <c r="K131"/>
      <c r="L131"/>
      <c r="M131"/>
      <c r="N131"/>
      <c r="O131"/>
    </row>
    <row r="132" spans="1:15">
      <c r="A132" s="26" t="s">
        <v>0</v>
      </c>
      <c r="B132" s="27" t="s">
        <v>13</v>
      </c>
      <c r="C132" s="27">
        <v>6</v>
      </c>
      <c r="D132" s="48">
        <v>2</v>
      </c>
      <c r="E132" s="28" t="s">
        <v>28</v>
      </c>
      <c r="F132" s="128">
        <v>349.99427616963101</v>
      </c>
      <c r="G132" s="129">
        <v>351.59754180977097</v>
      </c>
      <c r="H132" s="68">
        <v>353</v>
      </c>
      <c r="I132"/>
      <c r="J132"/>
      <c r="K132"/>
      <c r="L132"/>
      <c r="M132"/>
      <c r="N132"/>
      <c r="O132"/>
    </row>
    <row r="133" spans="1:15">
      <c r="A133" s="26" t="s">
        <v>0</v>
      </c>
      <c r="B133" s="27" t="s">
        <v>13</v>
      </c>
      <c r="C133" s="27">
        <v>7</v>
      </c>
      <c r="D133" s="48">
        <v>2</v>
      </c>
      <c r="E133" s="28" t="s">
        <v>28</v>
      </c>
      <c r="F133" s="128">
        <v>349.21180278074701</v>
      </c>
      <c r="G133" s="129">
        <v>351.07125487985002</v>
      </c>
      <c r="H133" s="68">
        <v>353</v>
      </c>
      <c r="I133"/>
      <c r="J133"/>
      <c r="K133"/>
      <c r="L133"/>
      <c r="M133"/>
      <c r="N133"/>
      <c r="O133"/>
    </row>
    <row r="134" spans="1:15">
      <c r="A134" s="26" t="s">
        <v>0</v>
      </c>
      <c r="B134" s="27" t="s">
        <v>13</v>
      </c>
      <c r="C134" s="27">
        <v>8</v>
      </c>
      <c r="D134" s="48">
        <v>2</v>
      </c>
      <c r="E134" s="28" t="s">
        <v>28</v>
      </c>
      <c r="F134" s="128">
        <v>349.75572966413199</v>
      </c>
      <c r="G134" s="129">
        <v>351.41850943055402</v>
      </c>
      <c r="H134" s="68">
        <v>353</v>
      </c>
      <c r="I134"/>
      <c r="J134"/>
      <c r="K134"/>
      <c r="L134"/>
      <c r="M134"/>
      <c r="N134"/>
      <c r="O134"/>
    </row>
    <row r="135" spans="1:15">
      <c r="A135" s="26" t="s">
        <v>0</v>
      </c>
      <c r="B135" s="27" t="s">
        <v>13</v>
      </c>
      <c r="C135" s="27">
        <v>9</v>
      </c>
      <c r="D135" s="48">
        <v>2</v>
      </c>
      <c r="E135" s="28" t="s">
        <v>28</v>
      </c>
      <c r="F135" s="128">
        <v>349.43180963702099</v>
      </c>
      <c r="G135" s="129">
        <v>351.15769470777201</v>
      </c>
      <c r="H135" s="68">
        <v>353</v>
      </c>
      <c r="I135"/>
      <c r="J135"/>
      <c r="K135"/>
      <c r="L135"/>
      <c r="M135"/>
      <c r="N135"/>
      <c r="O135"/>
    </row>
    <row r="136" spans="1:15">
      <c r="A136" s="26" t="s">
        <v>0</v>
      </c>
      <c r="B136" s="27" t="s">
        <v>13</v>
      </c>
      <c r="C136" s="27">
        <v>10</v>
      </c>
      <c r="D136" s="48">
        <v>2</v>
      </c>
      <c r="E136" s="28" t="s">
        <v>28</v>
      </c>
      <c r="F136" s="128">
        <v>349.75401278955297</v>
      </c>
      <c r="G136" s="129">
        <v>351.32056499900398</v>
      </c>
      <c r="H136" s="68">
        <v>353</v>
      </c>
      <c r="I136"/>
      <c r="J136"/>
      <c r="K136"/>
      <c r="L136"/>
      <c r="M136"/>
      <c r="N136"/>
      <c r="O136"/>
    </row>
    <row r="137" spans="1:15">
      <c r="A137" s="26" t="s">
        <v>0</v>
      </c>
      <c r="B137" s="27" t="s">
        <v>13</v>
      </c>
      <c r="C137" s="27">
        <v>11</v>
      </c>
      <c r="D137" s="48">
        <v>2</v>
      </c>
      <c r="E137" s="28" t="s">
        <v>28</v>
      </c>
      <c r="F137" s="128">
        <v>349.574178017912</v>
      </c>
      <c r="G137" s="129">
        <v>351.24732378953502</v>
      </c>
      <c r="H137" s="68">
        <v>353</v>
      </c>
      <c r="I137"/>
      <c r="J137"/>
      <c r="K137"/>
      <c r="L137"/>
      <c r="M137"/>
      <c r="N137"/>
      <c r="O137"/>
    </row>
    <row r="138" spans="1:15">
      <c r="A138" s="26" t="s">
        <v>0</v>
      </c>
      <c r="B138" s="27" t="s">
        <v>13</v>
      </c>
      <c r="C138" s="27">
        <v>12</v>
      </c>
      <c r="D138" s="48">
        <v>2</v>
      </c>
      <c r="E138" s="28" t="s">
        <v>28</v>
      </c>
      <c r="F138" s="128">
        <v>349.70387535039202</v>
      </c>
      <c r="G138" s="129">
        <v>351.20937109568899</v>
      </c>
      <c r="H138" s="68">
        <v>353</v>
      </c>
      <c r="I138"/>
      <c r="J138"/>
      <c r="K138"/>
      <c r="L138"/>
      <c r="M138"/>
      <c r="N138"/>
      <c r="O138"/>
    </row>
    <row r="139" spans="1:15">
      <c r="A139" s="26" t="s">
        <v>0</v>
      </c>
      <c r="B139" s="27" t="s">
        <v>13</v>
      </c>
      <c r="C139" s="27">
        <v>13</v>
      </c>
      <c r="D139" s="48">
        <v>2</v>
      </c>
      <c r="E139" s="28" t="s">
        <v>28</v>
      </c>
      <c r="F139" s="128">
        <v>349.65151634152397</v>
      </c>
      <c r="G139" s="129">
        <v>351.08671020193401</v>
      </c>
      <c r="H139" s="68">
        <v>353</v>
      </c>
      <c r="I139"/>
      <c r="J139"/>
      <c r="K139"/>
      <c r="L139"/>
      <c r="M139"/>
      <c r="N139"/>
      <c r="O139"/>
    </row>
    <row r="140" spans="1:15">
      <c r="A140" s="26" t="s">
        <v>0</v>
      </c>
      <c r="B140" s="27" t="s">
        <v>13</v>
      </c>
      <c r="C140" s="27">
        <v>14</v>
      </c>
      <c r="D140" s="48">
        <v>2</v>
      </c>
      <c r="E140" s="28" t="s">
        <v>28</v>
      </c>
      <c r="F140" s="128">
        <v>349.53379764367702</v>
      </c>
      <c r="G140" s="129">
        <v>351.02172821937899</v>
      </c>
      <c r="H140" s="68">
        <v>353</v>
      </c>
      <c r="I140"/>
      <c r="J140"/>
      <c r="K140"/>
      <c r="L140"/>
      <c r="M140"/>
      <c r="N140"/>
      <c r="O140"/>
    </row>
    <row r="141" spans="1:15">
      <c r="A141" s="26" t="s">
        <v>0</v>
      </c>
      <c r="B141" s="27" t="s">
        <v>13</v>
      </c>
      <c r="C141" s="27">
        <v>15</v>
      </c>
      <c r="D141" s="48">
        <v>2</v>
      </c>
      <c r="E141" s="28" t="s">
        <v>28</v>
      </c>
      <c r="F141" s="128">
        <v>349.53354879141801</v>
      </c>
      <c r="G141" s="129">
        <v>351.006665739889</v>
      </c>
      <c r="H141" s="68">
        <v>353</v>
      </c>
      <c r="I141"/>
      <c r="J141"/>
      <c r="K141"/>
      <c r="L141"/>
      <c r="M141"/>
      <c r="N141"/>
      <c r="O141"/>
    </row>
    <row r="142" spans="1:15">
      <c r="A142" s="26" t="s">
        <v>0</v>
      </c>
      <c r="B142" s="27" t="s">
        <v>13</v>
      </c>
      <c r="C142" s="27">
        <v>16</v>
      </c>
      <c r="D142" s="48">
        <v>2</v>
      </c>
      <c r="E142" s="28" t="s">
        <v>28</v>
      </c>
      <c r="F142" s="128">
        <v>349.50640921057999</v>
      </c>
      <c r="G142" s="129">
        <v>351.110893807249</v>
      </c>
      <c r="H142" s="68">
        <v>353</v>
      </c>
      <c r="I142"/>
      <c r="J142"/>
      <c r="K142"/>
      <c r="L142"/>
      <c r="M142"/>
      <c r="N142"/>
      <c r="O142"/>
    </row>
    <row r="143" spans="1:15">
      <c r="A143" s="26" t="s">
        <v>0</v>
      </c>
      <c r="B143" s="27" t="s">
        <v>13</v>
      </c>
      <c r="C143" s="27">
        <v>17</v>
      </c>
      <c r="D143" s="48">
        <v>2</v>
      </c>
      <c r="E143" s="28" t="s">
        <v>28</v>
      </c>
      <c r="F143" s="128">
        <v>349.52993009564699</v>
      </c>
      <c r="G143" s="129">
        <v>351.06879476283899</v>
      </c>
      <c r="H143" s="68">
        <v>353</v>
      </c>
      <c r="I143"/>
      <c r="J143"/>
      <c r="K143"/>
      <c r="L143"/>
      <c r="M143"/>
      <c r="N143"/>
      <c r="O143"/>
    </row>
    <row r="144" spans="1:15">
      <c r="A144" s="26" t="s">
        <v>0</v>
      </c>
      <c r="B144" s="27" t="s">
        <v>13</v>
      </c>
      <c r="C144" s="27">
        <v>18</v>
      </c>
      <c r="D144" s="48">
        <v>2</v>
      </c>
      <c r="E144" s="28" t="s">
        <v>28</v>
      </c>
      <c r="F144" s="128">
        <v>349.46800557709503</v>
      </c>
      <c r="G144" s="129">
        <v>351.12770217347202</v>
      </c>
      <c r="H144" s="68">
        <v>353</v>
      </c>
      <c r="I144"/>
      <c r="J144"/>
      <c r="K144"/>
      <c r="L144"/>
      <c r="M144"/>
      <c r="N144"/>
      <c r="O144"/>
    </row>
    <row r="145" spans="1:15">
      <c r="A145" s="26" t="s">
        <v>0</v>
      </c>
      <c r="B145" s="27" t="s">
        <v>13</v>
      </c>
      <c r="C145" s="27">
        <v>19</v>
      </c>
      <c r="D145" s="48">
        <v>2</v>
      </c>
      <c r="E145" s="28" t="s">
        <v>28</v>
      </c>
      <c r="F145" s="128">
        <v>349.44193457649902</v>
      </c>
      <c r="G145" s="129">
        <v>351.11260267941702</v>
      </c>
      <c r="H145" s="68">
        <v>353</v>
      </c>
      <c r="I145"/>
      <c r="J145"/>
      <c r="K145"/>
      <c r="L145"/>
      <c r="M145"/>
      <c r="N145"/>
      <c r="O145"/>
    </row>
    <row r="146" spans="1:15">
      <c r="A146" s="26" t="s">
        <v>0</v>
      </c>
      <c r="B146" s="27" t="s">
        <v>13</v>
      </c>
      <c r="C146" s="27">
        <v>20</v>
      </c>
      <c r="D146" s="48">
        <v>2</v>
      </c>
      <c r="E146" s="28" t="s">
        <v>28</v>
      </c>
      <c r="F146" s="128">
        <v>349.89105732832002</v>
      </c>
      <c r="G146" s="129">
        <v>351.47057142076397</v>
      </c>
      <c r="H146" s="68">
        <v>353</v>
      </c>
      <c r="I146"/>
      <c r="J146"/>
      <c r="K146"/>
      <c r="L146"/>
      <c r="M146"/>
      <c r="N146"/>
      <c r="O146"/>
    </row>
    <row r="147" spans="1:15">
      <c r="A147" s="26" t="s">
        <v>0</v>
      </c>
      <c r="B147" s="27" t="s">
        <v>13</v>
      </c>
      <c r="C147" s="27">
        <v>21</v>
      </c>
      <c r="D147" s="48">
        <v>2</v>
      </c>
      <c r="E147" s="28" t="s">
        <v>28</v>
      </c>
      <c r="F147" s="128">
        <v>349.45743899161801</v>
      </c>
      <c r="G147" s="129">
        <v>351.09866210133299</v>
      </c>
      <c r="H147" s="68">
        <v>353</v>
      </c>
      <c r="I147"/>
      <c r="J147"/>
      <c r="K147"/>
      <c r="L147"/>
      <c r="M147"/>
      <c r="N147"/>
      <c r="O147"/>
    </row>
    <row r="148" spans="1:15">
      <c r="A148" s="26" t="s">
        <v>0</v>
      </c>
      <c r="B148" s="27" t="s">
        <v>13</v>
      </c>
      <c r="C148" s="27">
        <v>22</v>
      </c>
      <c r="D148" s="48">
        <v>2</v>
      </c>
      <c r="E148" s="28" t="s">
        <v>28</v>
      </c>
      <c r="F148" s="128">
        <v>349.48057672514398</v>
      </c>
      <c r="G148" s="129">
        <v>351.10682180804798</v>
      </c>
      <c r="H148" s="68">
        <v>353</v>
      </c>
      <c r="I148"/>
      <c r="J148"/>
      <c r="K148"/>
      <c r="L148"/>
      <c r="M148"/>
      <c r="N148"/>
      <c r="O148"/>
    </row>
    <row r="149" spans="1:15">
      <c r="A149" s="26" t="s">
        <v>0</v>
      </c>
      <c r="B149" s="27" t="s">
        <v>13</v>
      </c>
      <c r="C149" s="27">
        <v>23</v>
      </c>
      <c r="D149" s="48">
        <v>2</v>
      </c>
      <c r="E149" s="28" t="s">
        <v>28</v>
      </c>
      <c r="F149" s="128">
        <v>349.63637686709802</v>
      </c>
      <c r="G149" s="129">
        <v>351.30538323873299</v>
      </c>
      <c r="H149" s="68">
        <v>353</v>
      </c>
      <c r="I149"/>
      <c r="J149"/>
      <c r="K149"/>
      <c r="L149"/>
      <c r="M149"/>
      <c r="N149"/>
      <c r="O149"/>
    </row>
    <row r="150" spans="1:15">
      <c r="A150" s="26" t="s">
        <v>0</v>
      </c>
      <c r="B150" s="27" t="s">
        <v>13</v>
      </c>
      <c r="C150" s="27">
        <v>24</v>
      </c>
      <c r="D150" s="48">
        <v>2</v>
      </c>
      <c r="E150" s="28" t="s">
        <v>28</v>
      </c>
      <c r="F150" s="128">
        <v>349.06936900200702</v>
      </c>
      <c r="G150" s="129">
        <v>350.86043971590698</v>
      </c>
      <c r="H150" s="68">
        <v>353</v>
      </c>
      <c r="I150"/>
      <c r="J150"/>
      <c r="K150"/>
      <c r="L150"/>
      <c r="M150"/>
      <c r="N150"/>
      <c r="O150"/>
    </row>
    <row r="151" spans="1:15">
      <c r="A151" s="26" t="s">
        <v>0</v>
      </c>
      <c r="B151" s="27" t="s">
        <v>13</v>
      </c>
      <c r="C151" s="27">
        <v>25</v>
      </c>
      <c r="D151" s="48">
        <v>2</v>
      </c>
      <c r="E151" s="28" t="s">
        <v>28</v>
      </c>
      <c r="F151" s="128">
        <v>349.35409610659201</v>
      </c>
      <c r="G151" s="129">
        <v>351.18019300261398</v>
      </c>
      <c r="H151" s="68">
        <v>353</v>
      </c>
      <c r="I151"/>
      <c r="J151"/>
      <c r="K151"/>
      <c r="L151"/>
      <c r="M151"/>
      <c r="N151"/>
      <c r="O151"/>
    </row>
    <row r="152" spans="1:15">
      <c r="A152" s="26" t="s">
        <v>0</v>
      </c>
      <c r="B152" s="27" t="s">
        <v>13</v>
      </c>
      <c r="C152" s="27">
        <v>26</v>
      </c>
      <c r="D152" s="48">
        <v>2</v>
      </c>
      <c r="E152" s="28" t="s">
        <v>28</v>
      </c>
      <c r="F152" s="128">
        <v>349.13268215038198</v>
      </c>
      <c r="G152" s="129">
        <v>351.14508462533502</v>
      </c>
      <c r="H152" s="68">
        <v>353</v>
      </c>
      <c r="I152"/>
      <c r="J152"/>
      <c r="K152"/>
      <c r="L152"/>
      <c r="M152"/>
      <c r="N152"/>
      <c r="O152"/>
    </row>
    <row r="153" spans="1:15">
      <c r="A153" s="26" t="s">
        <v>0</v>
      </c>
      <c r="B153" s="27" t="s">
        <v>13</v>
      </c>
      <c r="C153" s="27">
        <v>27</v>
      </c>
      <c r="D153" s="48">
        <v>2</v>
      </c>
      <c r="E153" s="28" t="s">
        <v>28</v>
      </c>
      <c r="F153" s="128">
        <v>348.89919848304601</v>
      </c>
      <c r="G153" s="129">
        <v>350.96371117492902</v>
      </c>
      <c r="H153" s="68">
        <v>353</v>
      </c>
      <c r="I153"/>
      <c r="J153"/>
      <c r="K153"/>
      <c r="L153"/>
      <c r="M153"/>
      <c r="N153"/>
      <c r="O153"/>
    </row>
    <row r="154" spans="1:15">
      <c r="A154" s="26" t="s">
        <v>0</v>
      </c>
      <c r="B154" s="27" t="s">
        <v>13</v>
      </c>
      <c r="C154" s="27">
        <v>28</v>
      </c>
      <c r="D154" s="48">
        <v>2</v>
      </c>
      <c r="E154" s="28" t="s">
        <v>28</v>
      </c>
      <c r="F154" s="128">
        <v>348.666898423482</v>
      </c>
      <c r="G154" s="129">
        <v>350.73476203944603</v>
      </c>
      <c r="H154" s="68">
        <v>353</v>
      </c>
      <c r="I154"/>
      <c r="J154"/>
      <c r="K154"/>
      <c r="L154"/>
      <c r="M154"/>
      <c r="N154"/>
      <c r="O154"/>
    </row>
    <row r="155" spans="1:15">
      <c r="A155" s="26" t="s">
        <v>0</v>
      </c>
      <c r="B155" s="27" t="s">
        <v>13</v>
      </c>
      <c r="C155" s="27">
        <v>29</v>
      </c>
      <c r="D155" s="48">
        <v>2</v>
      </c>
      <c r="E155" s="28" t="s">
        <v>28</v>
      </c>
      <c r="F155" s="128">
        <v>348.57522840954101</v>
      </c>
      <c r="G155" s="129">
        <v>350.91478070303401</v>
      </c>
      <c r="H155" s="68">
        <v>353</v>
      </c>
      <c r="I155"/>
      <c r="J155"/>
      <c r="K155"/>
      <c r="L155"/>
      <c r="M155"/>
      <c r="N155"/>
      <c r="O155"/>
    </row>
    <row r="156" spans="1:15">
      <c r="A156" s="26" t="s">
        <v>0</v>
      </c>
      <c r="B156" s="27" t="s">
        <v>13</v>
      </c>
      <c r="C156" s="27">
        <v>30</v>
      </c>
      <c r="D156" s="48">
        <v>2</v>
      </c>
      <c r="E156" s="28" t="s">
        <v>28</v>
      </c>
      <c r="F156" s="128">
        <v>349.05178790084699</v>
      </c>
      <c r="G156" s="129">
        <v>351.64043067013802</v>
      </c>
      <c r="H156" s="68">
        <v>353</v>
      </c>
      <c r="I156"/>
      <c r="J156"/>
      <c r="K156"/>
      <c r="L156"/>
      <c r="M156"/>
      <c r="N156"/>
      <c r="O156"/>
    </row>
    <row r="157" spans="1:15">
      <c r="A157" s="26" t="s">
        <v>0</v>
      </c>
      <c r="B157" s="27" t="s">
        <v>13</v>
      </c>
      <c r="C157" s="27">
        <v>31</v>
      </c>
      <c r="D157" s="48">
        <v>2</v>
      </c>
      <c r="E157" s="28" t="s">
        <v>28</v>
      </c>
      <c r="F157" s="128">
        <v>349.16825800994201</v>
      </c>
      <c r="G157" s="129">
        <v>351.71301441054902</v>
      </c>
      <c r="H157" s="68">
        <v>353</v>
      </c>
      <c r="I157"/>
      <c r="J157"/>
      <c r="K157"/>
      <c r="L157"/>
      <c r="M157"/>
      <c r="N157"/>
      <c r="O157"/>
    </row>
    <row r="158" spans="1:15">
      <c r="A158" s="26" t="s">
        <v>0</v>
      </c>
      <c r="B158" s="27" t="s">
        <v>13</v>
      </c>
      <c r="C158" s="27">
        <v>32</v>
      </c>
      <c r="D158" s="48">
        <v>2</v>
      </c>
      <c r="E158" s="28" t="s">
        <v>28</v>
      </c>
      <c r="F158" s="128">
        <v>349.01984006319799</v>
      </c>
      <c r="G158" s="129">
        <v>351.67933957573803</v>
      </c>
      <c r="H158" s="68">
        <v>353</v>
      </c>
      <c r="I158"/>
      <c r="J158"/>
      <c r="K158"/>
      <c r="L158"/>
      <c r="M158"/>
      <c r="N158"/>
      <c r="O158"/>
    </row>
    <row r="159" spans="1:15">
      <c r="A159" s="26" t="s">
        <v>1</v>
      </c>
      <c r="B159" s="27" t="s">
        <v>12</v>
      </c>
      <c r="C159" s="27">
        <v>1</v>
      </c>
      <c r="D159" s="48">
        <v>1</v>
      </c>
      <c r="E159" s="28" t="s">
        <v>28</v>
      </c>
      <c r="F159" s="128">
        <v>366.27235323577401</v>
      </c>
      <c r="G159" s="129">
        <v>369.40309853982501</v>
      </c>
      <c r="H159" s="68">
        <v>340</v>
      </c>
      <c r="I159"/>
      <c r="J159"/>
      <c r="K159"/>
      <c r="L159"/>
      <c r="M159"/>
      <c r="N159"/>
      <c r="O159"/>
    </row>
    <row r="160" spans="1:15">
      <c r="A160" s="26" t="s">
        <v>1</v>
      </c>
      <c r="B160" s="27" t="s">
        <v>12</v>
      </c>
      <c r="C160" s="27">
        <v>2</v>
      </c>
      <c r="D160" s="48">
        <v>1</v>
      </c>
      <c r="E160" s="28" t="s">
        <v>28</v>
      </c>
      <c r="F160" s="128">
        <v>372.81300161768399</v>
      </c>
      <c r="G160" s="129">
        <v>376.37681550037303</v>
      </c>
      <c r="H160" s="68">
        <v>340</v>
      </c>
      <c r="I160"/>
      <c r="J160"/>
      <c r="K160"/>
      <c r="L160"/>
      <c r="M160"/>
      <c r="N160"/>
      <c r="O160"/>
    </row>
    <row r="161" spans="1:15">
      <c r="A161" s="26" t="s">
        <v>1</v>
      </c>
      <c r="B161" s="27" t="s">
        <v>12</v>
      </c>
      <c r="C161" s="27">
        <v>3</v>
      </c>
      <c r="D161" s="48">
        <v>1</v>
      </c>
      <c r="E161" s="28" t="s">
        <v>28</v>
      </c>
      <c r="F161" s="128">
        <v>365.39239055762198</v>
      </c>
      <c r="G161" s="129">
        <v>369.30293719704099</v>
      </c>
      <c r="H161" s="68">
        <v>340</v>
      </c>
      <c r="I161"/>
      <c r="J161"/>
      <c r="K161"/>
      <c r="L161"/>
      <c r="M161"/>
      <c r="N161"/>
      <c r="O161"/>
    </row>
    <row r="162" spans="1:15">
      <c r="A162" s="26" t="s">
        <v>1</v>
      </c>
      <c r="B162" s="27" t="s">
        <v>12</v>
      </c>
      <c r="C162" s="27">
        <v>4</v>
      </c>
      <c r="D162" s="48">
        <v>1</v>
      </c>
      <c r="E162" s="28" t="s">
        <v>28</v>
      </c>
      <c r="F162" s="128">
        <v>368.98242595798098</v>
      </c>
      <c r="G162" s="129">
        <v>372.96025415188302</v>
      </c>
      <c r="H162" s="68">
        <v>340</v>
      </c>
      <c r="I162"/>
      <c r="J162"/>
      <c r="K162"/>
      <c r="L162"/>
      <c r="M162"/>
      <c r="N162"/>
      <c r="O162"/>
    </row>
    <row r="163" spans="1:15">
      <c r="A163" s="26" t="s">
        <v>1</v>
      </c>
      <c r="B163" s="27" t="s">
        <v>12</v>
      </c>
      <c r="C163" s="27">
        <v>5</v>
      </c>
      <c r="D163" s="48">
        <v>1</v>
      </c>
      <c r="E163" s="28" t="s">
        <v>28</v>
      </c>
      <c r="F163" s="128">
        <v>363.33765314806902</v>
      </c>
      <c r="G163" s="129">
        <v>367.20028719267202</v>
      </c>
      <c r="H163" s="68">
        <v>340</v>
      </c>
      <c r="I163"/>
      <c r="J163"/>
      <c r="K163"/>
      <c r="L163"/>
      <c r="M163"/>
      <c r="N163"/>
      <c r="O163"/>
    </row>
    <row r="164" spans="1:15">
      <c r="A164" s="26" t="s">
        <v>1</v>
      </c>
      <c r="B164" s="27" t="s">
        <v>12</v>
      </c>
      <c r="C164" s="27">
        <v>6</v>
      </c>
      <c r="D164" s="48">
        <v>1</v>
      </c>
      <c r="E164" s="28" t="s">
        <v>28</v>
      </c>
      <c r="F164" s="128">
        <v>367.63139953938099</v>
      </c>
      <c r="G164" s="129">
        <v>371.15571715597298</v>
      </c>
      <c r="H164" s="68">
        <v>340</v>
      </c>
      <c r="I164"/>
      <c r="J164"/>
      <c r="K164"/>
      <c r="L164"/>
      <c r="M164"/>
      <c r="N164"/>
      <c r="O164"/>
    </row>
    <row r="165" spans="1:15">
      <c r="A165" s="26" t="s">
        <v>1</v>
      </c>
      <c r="B165" s="27" t="s">
        <v>12</v>
      </c>
      <c r="C165" s="27">
        <v>7</v>
      </c>
      <c r="D165" s="48">
        <v>1</v>
      </c>
      <c r="E165" s="28" t="s">
        <v>28</v>
      </c>
      <c r="F165" s="128">
        <v>362.71471495102497</v>
      </c>
      <c r="G165" s="129">
        <v>366.20762826951301</v>
      </c>
      <c r="H165" s="68">
        <v>340</v>
      </c>
      <c r="I165"/>
      <c r="J165"/>
      <c r="K165"/>
      <c r="L165"/>
      <c r="M165"/>
      <c r="N165"/>
      <c r="O165"/>
    </row>
    <row r="166" spans="1:15">
      <c r="A166" s="26" t="s">
        <v>1</v>
      </c>
      <c r="B166" s="27" t="s">
        <v>12</v>
      </c>
      <c r="C166" s="27">
        <v>8</v>
      </c>
      <c r="D166" s="48">
        <v>1</v>
      </c>
      <c r="E166" s="28" t="s">
        <v>28</v>
      </c>
      <c r="F166" s="128">
        <v>368.49482599861102</v>
      </c>
      <c r="G166" s="129">
        <v>372.09632408271</v>
      </c>
      <c r="H166" s="68">
        <v>340</v>
      </c>
      <c r="I166"/>
      <c r="J166"/>
      <c r="K166"/>
      <c r="L166"/>
      <c r="M166"/>
      <c r="N166"/>
      <c r="O166"/>
    </row>
    <row r="167" spans="1:15">
      <c r="A167" s="26" t="s">
        <v>1</v>
      </c>
      <c r="B167" s="27" t="s">
        <v>12</v>
      </c>
      <c r="C167" s="27">
        <v>9</v>
      </c>
      <c r="D167" s="48">
        <v>1</v>
      </c>
      <c r="E167" s="28" t="s">
        <v>28</v>
      </c>
      <c r="F167" s="128">
        <v>363.99525235047003</v>
      </c>
      <c r="G167" s="129">
        <v>367.07252192826002</v>
      </c>
      <c r="H167" s="68">
        <v>340</v>
      </c>
      <c r="I167"/>
      <c r="J167"/>
      <c r="K167"/>
      <c r="L167"/>
      <c r="M167"/>
      <c r="N167"/>
      <c r="O167"/>
    </row>
    <row r="168" spans="1:15">
      <c r="A168" s="26" t="s">
        <v>1</v>
      </c>
      <c r="B168" s="27" t="s">
        <v>12</v>
      </c>
      <c r="C168" s="27">
        <v>10</v>
      </c>
      <c r="D168" s="48">
        <v>1</v>
      </c>
      <c r="E168" s="28" t="s">
        <v>28</v>
      </c>
      <c r="F168" s="128">
        <v>369.43884328478998</v>
      </c>
      <c r="G168" s="129">
        <v>373.23907280970502</v>
      </c>
      <c r="H168" s="68">
        <v>340</v>
      </c>
      <c r="I168"/>
      <c r="J168"/>
      <c r="K168"/>
      <c r="L168"/>
      <c r="M168"/>
      <c r="N168"/>
      <c r="O168"/>
    </row>
    <row r="169" spans="1:15">
      <c r="A169" s="26" t="s">
        <v>1</v>
      </c>
      <c r="B169" s="27" t="s">
        <v>12</v>
      </c>
      <c r="C169" s="27">
        <v>11</v>
      </c>
      <c r="D169" s="48">
        <v>1</v>
      </c>
      <c r="E169" s="28" t="s">
        <v>28</v>
      </c>
      <c r="F169" s="128">
        <v>361.17183195669998</v>
      </c>
      <c r="G169" s="129">
        <v>364.762122951766</v>
      </c>
      <c r="H169" s="68">
        <v>340</v>
      </c>
      <c r="I169"/>
      <c r="J169"/>
      <c r="K169"/>
      <c r="L169"/>
      <c r="M169"/>
      <c r="N169"/>
      <c r="O169"/>
    </row>
    <row r="170" spans="1:15">
      <c r="A170" s="26" t="s">
        <v>1</v>
      </c>
      <c r="B170" s="27" t="s">
        <v>12</v>
      </c>
      <c r="C170" s="27">
        <v>12</v>
      </c>
      <c r="D170" s="48">
        <v>1</v>
      </c>
      <c r="E170" s="28" t="s">
        <v>28</v>
      </c>
      <c r="F170" s="128">
        <v>369.881275481714</v>
      </c>
      <c r="G170" s="129">
        <v>373.60344682712503</v>
      </c>
      <c r="H170" s="68">
        <v>340</v>
      </c>
      <c r="I170"/>
      <c r="J170"/>
      <c r="K170"/>
      <c r="L170"/>
      <c r="M170"/>
      <c r="N170"/>
      <c r="O170"/>
    </row>
    <row r="171" spans="1:15">
      <c r="A171" s="26" t="s">
        <v>1</v>
      </c>
      <c r="B171" s="27" t="s">
        <v>12</v>
      </c>
      <c r="C171" s="27">
        <v>13</v>
      </c>
      <c r="D171" s="48">
        <v>1</v>
      </c>
      <c r="E171" s="28" t="s">
        <v>28</v>
      </c>
      <c r="F171" s="128">
        <v>363.841918640649</v>
      </c>
      <c r="G171" s="129">
        <v>367.10279856599601</v>
      </c>
      <c r="H171" s="68">
        <v>340</v>
      </c>
      <c r="I171"/>
      <c r="J171"/>
      <c r="K171"/>
      <c r="L171"/>
      <c r="M171"/>
      <c r="N171"/>
      <c r="O171"/>
    </row>
    <row r="172" spans="1:15">
      <c r="A172" s="26" t="s">
        <v>1</v>
      </c>
      <c r="B172" s="27" t="s">
        <v>12</v>
      </c>
      <c r="C172" s="27">
        <v>14</v>
      </c>
      <c r="D172" s="48">
        <v>1</v>
      </c>
      <c r="E172" s="28" t="s">
        <v>28</v>
      </c>
      <c r="F172" s="128">
        <v>373.93780848357</v>
      </c>
      <c r="G172" s="129">
        <v>376.48741110967001</v>
      </c>
      <c r="H172" s="68">
        <v>340</v>
      </c>
      <c r="I172"/>
      <c r="J172"/>
      <c r="K172"/>
      <c r="L172"/>
      <c r="M172"/>
      <c r="N172"/>
      <c r="O172"/>
    </row>
    <row r="173" spans="1:15">
      <c r="A173" s="26" t="s">
        <v>1</v>
      </c>
      <c r="B173" s="27" t="s">
        <v>12</v>
      </c>
      <c r="C173" s="27">
        <v>15</v>
      </c>
      <c r="D173" s="48">
        <v>1</v>
      </c>
      <c r="E173" s="28" t="s">
        <v>28</v>
      </c>
      <c r="F173" s="128">
        <v>363.92691488673103</v>
      </c>
      <c r="G173" s="129">
        <v>368.23273829407901</v>
      </c>
      <c r="H173" s="68">
        <v>340</v>
      </c>
      <c r="I173"/>
      <c r="J173"/>
      <c r="K173"/>
      <c r="L173"/>
      <c r="M173"/>
      <c r="N173"/>
      <c r="O173"/>
    </row>
    <row r="174" spans="1:15">
      <c r="A174" s="26" t="s">
        <v>1</v>
      </c>
      <c r="B174" s="27" t="s">
        <v>12</v>
      </c>
      <c r="C174" s="27">
        <v>16</v>
      </c>
      <c r="D174" s="48">
        <v>1</v>
      </c>
      <c r="E174" s="28" t="s">
        <v>28</v>
      </c>
      <c r="F174" s="128">
        <v>372.05356728305497</v>
      </c>
      <c r="G174" s="129">
        <v>376.17600138176198</v>
      </c>
      <c r="H174" s="68">
        <v>340</v>
      </c>
      <c r="I174"/>
      <c r="J174"/>
      <c r="K174"/>
      <c r="L174"/>
      <c r="M174"/>
      <c r="N174"/>
      <c r="O174"/>
    </row>
    <row r="175" spans="1:15">
      <c r="A175" s="26" t="s">
        <v>1</v>
      </c>
      <c r="B175" s="27" t="s">
        <v>12</v>
      </c>
      <c r="C175" s="27">
        <v>17</v>
      </c>
      <c r="D175" s="48">
        <v>1</v>
      </c>
      <c r="E175" s="28" t="s">
        <v>28</v>
      </c>
      <c r="F175" s="128">
        <v>369.12812395454</v>
      </c>
      <c r="G175" s="129">
        <v>372.58515858986499</v>
      </c>
      <c r="H175" s="68">
        <v>340</v>
      </c>
      <c r="I175"/>
      <c r="J175"/>
      <c r="K175"/>
      <c r="L175"/>
      <c r="M175"/>
      <c r="N175"/>
      <c r="O175"/>
    </row>
    <row r="176" spans="1:15">
      <c r="A176" s="26" t="s">
        <v>1</v>
      </c>
      <c r="B176" s="27" t="s">
        <v>12</v>
      </c>
      <c r="C176" s="27">
        <v>18</v>
      </c>
      <c r="D176" s="48">
        <v>1</v>
      </c>
      <c r="E176" s="28" t="s">
        <v>28</v>
      </c>
      <c r="F176" s="128">
        <v>372.35740475337599</v>
      </c>
      <c r="G176" s="129">
        <v>376.53962064633299</v>
      </c>
      <c r="H176" s="68">
        <v>340</v>
      </c>
      <c r="I176"/>
      <c r="J176"/>
      <c r="K176"/>
      <c r="L176"/>
      <c r="M176"/>
      <c r="N176"/>
      <c r="O176"/>
    </row>
    <row r="177" spans="1:15">
      <c r="A177" s="26" t="s">
        <v>1</v>
      </c>
      <c r="B177" s="27" t="s">
        <v>12</v>
      </c>
      <c r="C177" s="27">
        <v>19</v>
      </c>
      <c r="D177" s="48">
        <v>1</v>
      </c>
      <c r="E177" s="28" t="s">
        <v>28</v>
      </c>
      <c r="F177" s="128">
        <v>368.84368866150299</v>
      </c>
      <c r="G177" s="129">
        <v>373.36721543401899</v>
      </c>
      <c r="H177" s="68">
        <v>340</v>
      </c>
      <c r="I177"/>
      <c r="J177"/>
      <c r="K177"/>
      <c r="L177"/>
      <c r="M177"/>
      <c r="N177"/>
      <c r="O177"/>
    </row>
    <row r="178" spans="1:15">
      <c r="A178" s="26" t="s">
        <v>1</v>
      </c>
      <c r="B178" s="27" t="s">
        <v>12</v>
      </c>
      <c r="C178" s="27">
        <v>20</v>
      </c>
      <c r="D178" s="48">
        <v>1</v>
      </c>
      <c r="E178" s="28" t="s">
        <v>28</v>
      </c>
      <c r="F178" s="128">
        <v>373.86420324757</v>
      </c>
      <c r="G178" s="129">
        <v>378.516941490161</v>
      </c>
      <c r="H178" s="68">
        <v>340</v>
      </c>
      <c r="I178"/>
      <c r="J178"/>
      <c r="K178"/>
      <c r="L178"/>
      <c r="M178"/>
      <c r="N178"/>
      <c r="O178"/>
    </row>
    <row r="179" spans="1:15">
      <c r="A179" s="26" t="s">
        <v>1</v>
      </c>
      <c r="B179" s="27" t="s">
        <v>12</v>
      </c>
      <c r="C179" s="27">
        <v>21</v>
      </c>
      <c r="D179" s="48">
        <v>1</v>
      </c>
      <c r="E179" s="28" t="s">
        <v>28</v>
      </c>
      <c r="F179" s="128">
        <v>367.945214117592</v>
      </c>
      <c r="G179" s="129">
        <v>371.924943805064</v>
      </c>
      <c r="H179" s="68">
        <v>340</v>
      </c>
      <c r="I179"/>
      <c r="J179"/>
      <c r="K179"/>
      <c r="L179"/>
      <c r="M179"/>
      <c r="N179"/>
      <c r="O179"/>
    </row>
    <row r="180" spans="1:15">
      <c r="A180" s="26" t="s">
        <v>1</v>
      </c>
      <c r="B180" s="27" t="s">
        <v>12</v>
      </c>
      <c r="C180" s="27">
        <v>22</v>
      </c>
      <c r="D180" s="48">
        <v>1</v>
      </c>
      <c r="E180" s="28" t="s">
        <v>28</v>
      </c>
      <c r="F180" s="128">
        <v>378.19396254888801</v>
      </c>
      <c r="G180" s="129">
        <v>382.23772982086899</v>
      </c>
      <c r="H180" s="68">
        <v>340</v>
      </c>
      <c r="I180"/>
      <c r="J180"/>
      <c r="K180"/>
      <c r="L180"/>
      <c r="M180"/>
      <c r="N180"/>
      <c r="O180"/>
    </row>
    <row r="181" spans="1:15">
      <c r="A181" s="26" t="s">
        <v>1</v>
      </c>
      <c r="B181" s="27" t="s">
        <v>12</v>
      </c>
      <c r="C181" s="27">
        <v>23</v>
      </c>
      <c r="D181" s="48">
        <v>1</v>
      </c>
      <c r="E181" s="28" t="s">
        <v>28</v>
      </c>
      <c r="F181" s="128">
        <v>369.71733115647402</v>
      </c>
      <c r="G181" s="129">
        <v>374.039454880101</v>
      </c>
      <c r="H181" s="68">
        <v>340</v>
      </c>
      <c r="I181"/>
      <c r="J181"/>
      <c r="K181"/>
      <c r="L181"/>
      <c r="M181"/>
      <c r="N181"/>
      <c r="O181"/>
    </row>
    <row r="182" spans="1:15">
      <c r="A182" s="26" t="s">
        <v>1</v>
      </c>
      <c r="B182" s="27" t="s">
        <v>12</v>
      </c>
      <c r="C182" s="27">
        <v>24</v>
      </c>
      <c r="D182" s="48">
        <v>1</v>
      </c>
      <c r="E182" s="28" t="s">
        <v>28</v>
      </c>
      <c r="F182" s="128">
        <v>375.38457238822798</v>
      </c>
      <c r="G182" s="129">
        <v>381.082341235672</v>
      </c>
      <c r="H182" s="68">
        <v>340</v>
      </c>
      <c r="I182"/>
      <c r="J182"/>
      <c r="K182"/>
      <c r="L182"/>
      <c r="M182"/>
      <c r="N182"/>
      <c r="O182"/>
    </row>
    <row r="183" spans="1:15">
      <c r="A183" s="26" t="s">
        <v>1</v>
      </c>
      <c r="B183" s="27" t="s">
        <v>12</v>
      </c>
      <c r="C183" s="27">
        <v>25</v>
      </c>
      <c r="D183" s="48">
        <v>1</v>
      </c>
      <c r="E183" s="28" t="s">
        <v>28</v>
      </c>
      <c r="F183" s="128">
        <v>371.930480947494</v>
      </c>
      <c r="G183" s="129">
        <v>376.89249139223</v>
      </c>
      <c r="H183" s="68">
        <v>340</v>
      </c>
      <c r="I183"/>
      <c r="J183"/>
      <c r="K183"/>
      <c r="L183"/>
      <c r="M183"/>
      <c r="N183"/>
      <c r="O183"/>
    </row>
    <row r="184" spans="1:15">
      <c r="A184" s="26" t="s">
        <v>1</v>
      </c>
      <c r="B184" s="27" t="s">
        <v>12</v>
      </c>
      <c r="C184" s="27">
        <v>26</v>
      </c>
      <c r="D184" s="48">
        <v>1</v>
      </c>
      <c r="E184" s="28" t="s">
        <v>28</v>
      </c>
      <c r="F184" s="128">
        <v>376.730752235772</v>
      </c>
      <c r="G184" s="129">
        <v>380.78973636097402</v>
      </c>
      <c r="H184" s="68">
        <v>340</v>
      </c>
      <c r="I184"/>
      <c r="J184"/>
      <c r="K184"/>
      <c r="L184"/>
      <c r="M184"/>
      <c r="N184"/>
      <c r="O184"/>
    </row>
    <row r="185" spans="1:15">
      <c r="A185" s="26" t="s">
        <v>1</v>
      </c>
      <c r="B185" s="27" t="s">
        <v>12</v>
      </c>
      <c r="C185" s="27">
        <v>27</v>
      </c>
      <c r="D185" s="48">
        <v>1</v>
      </c>
      <c r="E185" s="28" t="s">
        <v>28</v>
      </c>
      <c r="F185" s="128">
        <v>372.27379673420398</v>
      </c>
      <c r="G185" s="129">
        <v>376.57150825007898</v>
      </c>
      <c r="H185" s="68">
        <v>340</v>
      </c>
      <c r="I185"/>
      <c r="J185"/>
      <c r="K185"/>
      <c r="L185"/>
      <c r="M185"/>
      <c r="N185"/>
      <c r="O185"/>
    </row>
    <row r="186" spans="1:15">
      <c r="A186" s="26" t="s">
        <v>1</v>
      </c>
      <c r="B186" s="27" t="s">
        <v>12</v>
      </c>
      <c r="C186" s="27">
        <v>28</v>
      </c>
      <c r="D186" s="48">
        <v>1</v>
      </c>
      <c r="E186" s="28" t="s">
        <v>28</v>
      </c>
      <c r="F186" s="128">
        <v>377.42137911515402</v>
      </c>
      <c r="G186" s="129">
        <v>382.43790225646302</v>
      </c>
      <c r="H186" s="68">
        <v>340</v>
      </c>
      <c r="I186"/>
      <c r="J186"/>
      <c r="K186"/>
      <c r="L186"/>
      <c r="M186"/>
      <c r="N186"/>
      <c r="O186"/>
    </row>
    <row r="187" spans="1:15">
      <c r="A187" s="26" t="s">
        <v>1</v>
      </c>
      <c r="B187" s="27" t="s">
        <v>12</v>
      </c>
      <c r="C187" s="27">
        <v>29</v>
      </c>
      <c r="D187" s="48">
        <v>1</v>
      </c>
      <c r="E187" s="28" t="s">
        <v>28</v>
      </c>
      <c r="F187" s="128">
        <v>373.76958828099799</v>
      </c>
      <c r="G187" s="129">
        <v>377.82932555123102</v>
      </c>
      <c r="H187" s="68">
        <v>340</v>
      </c>
      <c r="I187"/>
      <c r="J187"/>
      <c r="K187"/>
      <c r="L187"/>
      <c r="M187"/>
      <c r="N187"/>
      <c r="O187"/>
    </row>
    <row r="188" spans="1:15">
      <c r="A188" s="26" t="s">
        <v>1</v>
      </c>
      <c r="B188" s="27" t="s">
        <v>12</v>
      </c>
      <c r="C188" s="27">
        <v>30</v>
      </c>
      <c r="D188" s="48">
        <v>1</v>
      </c>
      <c r="E188" s="28" t="s">
        <v>28</v>
      </c>
      <c r="F188" s="128">
        <v>378.791203306836</v>
      </c>
      <c r="G188" s="129">
        <v>383.34460935836898</v>
      </c>
      <c r="H188" s="68">
        <v>340</v>
      </c>
      <c r="I188"/>
      <c r="J188"/>
      <c r="K188"/>
      <c r="L188"/>
      <c r="M188"/>
      <c r="N188"/>
      <c r="O188"/>
    </row>
    <row r="189" spans="1:15">
      <c r="A189" s="26" t="s">
        <v>1</v>
      </c>
      <c r="B189" s="27" t="s">
        <v>12</v>
      </c>
      <c r="C189" s="27">
        <v>31</v>
      </c>
      <c r="D189" s="48">
        <v>1</v>
      </c>
      <c r="E189" s="28" t="s">
        <v>28</v>
      </c>
      <c r="F189" s="128">
        <v>375.34897065945199</v>
      </c>
      <c r="G189" s="129">
        <v>379.58631462206102</v>
      </c>
      <c r="H189" s="68">
        <v>340</v>
      </c>
      <c r="I189"/>
      <c r="J189"/>
      <c r="K189"/>
      <c r="L189"/>
      <c r="M189"/>
      <c r="N189"/>
      <c r="O189"/>
    </row>
    <row r="190" spans="1:15">
      <c r="A190" s="26" t="s">
        <v>1</v>
      </c>
      <c r="B190" s="27" t="s">
        <v>12</v>
      </c>
      <c r="C190" s="27">
        <v>32</v>
      </c>
      <c r="D190" s="48">
        <v>1</v>
      </c>
      <c r="E190" s="28" t="s">
        <v>28</v>
      </c>
      <c r="F190" s="128">
        <v>379.62770824332603</v>
      </c>
      <c r="G190" s="129">
        <v>383.23785692699101</v>
      </c>
      <c r="H190" s="68">
        <v>340</v>
      </c>
      <c r="I190"/>
      <c r="J190"/>
      <c r="K190"/>
      <c r="L190"/>
      <c r="M190"/>
      <c r="N190"/>
      <c r="O190"/>
    </row>
    <row r="191" spans="1:15">
      <c r="A191" s="26" t="s">
        <v>1</v>
      </c>
      <c r="B191" s="27" t="s">
        <v>12</v>
      </c>
      <c r="C191" s="27">
        <v>1</v>
      </c>
      <c r="D191" s="48">
        <v>2</v>
      </c>
      <c r="E191" s="28" t="s">
        <v>28</v>
      </c>
      <c r="F191" s="128">
        <v>366.21446238746603</v>
      </c>
      <c r="G191" s="129">
        <v>369.456881990326</v>
      </c>
      <c r="H191" s="68">
        <v>340</v>
      </c>
      <c r="I191"/>
      <c r="J191"/>
      <c r="K191"/>
      <c r="L191"/>
      <c r="M191"/>
      <c r="N191"/>
      <c r="O191"/>
    </row>
    <row r="192" spans="1:15">
      <c r="A192" s="26" t="s">
        <v>1</v>
      </c>
      <c r="B192" s="27" t="s">
        <v>12</v>
      </c>
      <c r="C192" s="27">
        <v>2</v>
      </c>
      <c r="D192" s="48">
        <v>2</v>
      </c>
      <c r="E192" s="28" t="s">
        <v>28</v>
      </c>
      <c r="F192" s="128">
        <v>372.52736579268202</v>
      </c>
      <c r="G192" s="129">
        <v>376.06701279505597</v>
      </c>
      <c r="H192" s="68">
        <v>340</v>
      </c>
      <c r="I192"/>
      <c r="J192"/>
      <c r="K192"/>
      <c r="L192"/>
      <c r="M192"/>
      <c r="N192"/>
      <c r="O192"/>
    </row>
    <row r="193" spans="1:15">
      <c r="A193" s="26" t="s">
        <v>1</v>
      </c>
      <c r="B193" s="27" t="s">
        <v>12</v>
      </c>
      <c r="C193" s="27">
        <v>3</v>
      </c>
      <c r="D193" s="48">
        <v>2</v>
      </c>
      <c r="E193" s="28" t="s">
        <v>28</v>
      </c>
      <c r="F193" s="128">
        <v>365.23481259835899</v>
      </c>
      <c r="G193" s="129">
        <v>369.07613763875798</v>
      </c>
      <c r="H193" s="68">
        <v>340</v>
      </c>
      <c r="I193"/>
      <c r="J193"/>
      <c r="K193"/>
      <c r="L193"/>
      <c r="M193"/>
      <c r="N193"/>
      <c r="O193"/>
    </row>
    <row r="194" spans="1:15">
      <c r="A194" s="26" t="s">
        <v>1</v>
      </c>
      <c r="B194" s="27" t="s">
        <v>12</v>
      </c>
      <c r="C194" s="27">
        <v>4</v>
      </c>
      <c r="D194" s="48">
        <v>2</v>
      </c>
      <c r="E194" s="28" t="s">
        <v>28</v>
      </c>
      <c r="F194" s="128">
        <v>368.61939257600699</v>
      </c>
      <c r="G194" s="129">
        <v>372.52600314456203</v>
      </c>
      <c r="H194" s="68">
        <v>340</v>
      </c>
      <c r="I194"/>
      <c r="J194"/>
      <c r="K194"/>
      <c r="L194"/>
      <c r="M194"/>
      <c r="N194"/>
      <c r="O194"/>
    </row>
    <row r="195" spans="1:15">
      <c r="A195" s="26" t="s">
        <v>1</v>
      </c>
      <c r="B195" s="27" t="s">
        <v>12</v>
      </c>
      <c r="C195" s="27">
        <v>5</v>
      </c>
      <c r="D195" s="48">
        <v>2</v>
      </c>
      <c r="E195" s="28" t="s">
        <v>28</v>
      </c>
      <c r="F195" s="128">
        <v>363.15330621867798</v>
      </c>
      <c r="G195" s="129">
        <v>367.18394437134799</v>
      </c>
      <c r="H195" s="68">
        <v>340</v>
      </c>
      <c r="I195"/>
      <c r="J195"/>
      <c r="K195"/>
      <c r="L195"/>
      <c r="M195"/>
      <c r="N195"/>
      <c r="O195"/>
    </row>
    <row r="196" spans="1:15">
      <c r="A196" s="26" t="s">
        <v>1</v>
      </c>
      <c r="B196" s="27" t="s">
        <v>12</v>
      </c>
      <c r="C196" s="27">
        <v>6</v>
      </c>
      <c r="D196" s="48">
        <v>2</v>
      </c>
      <c r="E196" s="28" t="s">
        <v>28</v>
      </c>
      <c r="F196" s="128">
        <v>367.284562075802</v>
      </c>
      <c r="G196" s="129">
        <v>370.96425929647302</v>
      </c>
      <c r="H196" s="68">
        <v>340</v>
      </c>
      <c r="I196"/>
      <c r="J196"/>
      <c r="K196"/>
      <c r="L196"/>
      <c r="M196"/>
      <c r="N196"/>
      <c r="O196"/>
    </row>
    <row r="197" spans="1:15">
      <c r="A197" s="26" t="s">
        <v>1</v>
      </c>
      <c r="B197" s="27" t="s">
        <v>12</v>
      </c>
      <c r="C197" s="27">
        <v>7</v>
      </c>
      <c r="D197" s="48">
        <v>2</v>
      </c>
      <c r="E197" s="28" t="s">
        <v>28</v>
      </c>
      <c r="F197" s="128">
        <v>362.631669168396</v>
      </c>
      <c r="G197" s="129">
        <v>366.19975907900698</v>
      </c>
      <c r="H197" s="68">
        <v>340</v>
      </c>
      <c r="I197"/>
      <c r="J197"/>
      <c r="K197"/>
      <c r="L197"/>
      <c r="M197"/>
      <c r="N197"/>
      <c r="O197"/>
    </row>
    <row r="198" spans="1:15">
      <c r="A198" s="26" t="s">
        <v>1</v>
      </c>
      <c r="B198" s="27" t="s">
        <v>12</v>
      </c>
      <c r="C198" s="27">
        <v>8</v>
      </c>
      <c r="D198" s="48">
        <v>2</v>
      </c>
      <c r="E198" s="28" t="s">
        <v>28</v>
      </c>
      <c r="F198" s="128">
        <v>368.20298507523398</v>
      </c>
      <c r="G198" s="129">
        <v>371.90887829822202</v>
      </c>
      <c r="H198" s="68">
        <v>340</v>
      </c>
      <c r="I198"/>
      <c r="J198"/>
      <c r="K198"/>
      <c r="L198"/>
      <c r="M198"/>
      <c r="N198"/>
      <c r="O198"/>
    </row>
    <row r="199" spans="1:15">
      <c r="A199" s="26" t="s">
        <v>1</v>
      </c>
      <c r="B199" s="27" t="s">
        <v>12</v>
      </c>
      <c r="C199" s="27">
        <v>9</v>
      </c>
      <c r="D199" s="48">
        <v>2</v>
      </c>
      <c r="E199" s="28" t="s">
        <v>28</v>
      </c>
      <c r="F199" s="128">
        <v>363.94112929067899</v>
      </c>
      <c r="G199" s="129">
        <v>367.02658047881602</v>
      </c>
      <c r="H199" s="68">
        <v>340</v>
      </c>
      <c r="I199"/>
      <c r="J199"/>
      <c r="K199"/>
      <c r="L199"/>
      <c r="M199"/>
      <c r="N199"/>
      <c r="O199"/>
    </row>
    <row r="200" spans="1:15">
      <c r="A200" s="26" t="s">
        <v>1</v>
      </c>
      <c r="B200" s="27" t="s">
        <v>12</v>
      </c>
      <c r="C200" s="27">
        <v>10</v>
      </c>
      <c r="D200" s="48">
        <v>2</v>
      </c>
      <c r="E200" s="28" t="s">
        <v>28</v>
      </c>
      <c r="F200" s="128">
        <v>369.212222849017</v>
      </c>
      <c r="G200" s="129">
        <v>372.906742119711</v>
      </c>
      <c r="H200" s="68">
        <v>340</v>
      </c>
      <c r="I200"/>
      <c r="J200"/>
      <c r="K200"/>
      <c r="L200"/>
      <c r="M200"/>
      <c r="N200"/>
      <c r="O200"/>
    </row>
    <row r="201" spans="1:15">
      <c r="A201" s="26" t="s">
        <v>1</v>
      </c>
      <c r="B201" s="27" t="s">
        <v>12</v>
      </c>
      <c r="C201" s="27">
        <v>11</v>
      </c>
      <c r="D201" s="48">
        <v>2</v>
      </c>
      <c r="E201" s="28" t="s">
        <v>28</v>
      </c>
      <c r="F201" s="128">
        <v>361.19452080102297</v>
      </c>
      <c r="G201" s="129">
        <v>364.61801998566102</v>
      </c>
      <c r="H201" s="68">
        <v>340</v>
      </c>
      <c r="I201"/>
      <c r="J201"/>
      <c r="K201"/>
      <c r="L201"/>
      <c r="M201"/>
      <c r="N201"/>
      <c r="O201"/>
    </row>
    <row r="202" spans="1:15">
      <c r="A202" s="26" t="s">
        <v>1</v>
      </c>
      <c r="B202" s="27" t="s">
        <v>12</v>
      </c>
      <c r="C202" s="27">
        <v>12</v>
      </c>
      <c r="D202" s="48">
        <v>2</v>
      </c>
      <c r="E202" s="28" t="s">
        <v>28</v>
      </c>
      <c r="F202" s="128">
        <v>369.51575865500803</v>
      </c>
      <c r="G202" s="129">
        <v>373.24762666537401</v>
      </c>
      <c r="H202" s="68">
        <v>340</v>
      </c>
      <c r="I202"/>
      <c r="J202"/>
      <c r="K202"/>
      <c r="L202"/>
      <c r="M202"/>
      <c r="N202"/>
      <c r="O202"/>
    </row>
    <row r="203" spans="1:15">
      <c r="A203" s="26" t="s">
        <v>1</v>
      </c>
      <c r="B203" s="27" t="s">
        <v>12</v>
      </c>
      <c r="C203" s="27">
        <v>13</v>
      </c>
      <c r="D203" s="48">
        <v>2</v>
      </c>
      <c r="E203" s="28" t="s">
        <v>28</v>
      </c>
      <c r="F203" s="128">
        <v>363.81723162621802</v>
      </c>
      <c r="G203" s="129">
        <v>366.95898310848702</v>
      </c>
      <c r="H203" s="68">
        <v>340</v>
      </c>
      <c r="I203"/>
      <c r="J203"/>
      <c r="K203"/>
      <c r="L203"/>
      <c r="M203"/>
      <c r="N203"/>
      <c r="O203"/>
    </row>
    <row r="204" spans="1:15">
      <c r="A204" s="26" t="s">
        <v>1</v>
      </c>
      <c r="B204" s="27" t="s">
        <v>12</v>
      </c>
      <c r="C204" s="27">
        <v>14</v>
      </c>
      <c r="D204" s="48">
        <v>2</v>
      </c>
      <c r="E204" s="28" t="s">
        <v>28</v>
      </c>
      <c r="F204" s="128">
        <v>373.58010816670799</v>
      </c>
      <c r="G204" s="129">
        <v>376.14618276903701</v>
      </c>
      <c r="H204" s="68">
        <v>340</v>
      </c>
      <c r="I204"/>
      <c r="J204"/>
      <c r="K204"/>
      <c r="L204"/>
      <c r="M204"/>
      <c r="N204"/>
      <c r="O204"/>
    </row>
    <row r="205" spans="1:15">
      <c r="A205" s="26" t="s">
        <v>1</v>
      </c>
      <c r="B205" s="27" t="s">
        <v>12</v>
      </c>
      <c r="C205" s="27">
        <v>15</v>
      </c>
      <c r="D205" s="48">
        <v>2</v>
      </c>
      <c r="E205" s="28" t="s">
        <v>28</v>
      </c>
      <c r="F205" s="128">
        <v>363.93537161304602</v>
      </c>
      <c r="G205" s="129">
        <v>368.17765647049902</v>
      </c>
      <c r="H205" s="68">
        <v>340</v>
      </c>
      <c r="I205"/>
      <c r="J205"/>
      <c r="K205"/>
      <c r="L205"/>
      <c r="M205"/>
      <c r="N205"/>
      <c r="O205"/>
    </row>
    <row r="206" spans="1:15">
      <c r="A206" s="26" t="s">
        <v>1</v>
      </c>
      <c r="B206" s="27" t="s">
        <v>12</v>
      </c>
      <c r="C206" s="27">
        <v>16</v>
      </c>
      <c r="D206" s="48">
        <v>2</v>
      </c>
      <c r="E206" s="28" t="s">
        <v>28</v>
      </c>
      <c r="F206" s="128">
        <v>371.883170788413</v>
      </c>
      <c r="G206" s="129">
        <v>375.83810841557698</v>
      </c>
      <c r="H206" s="68">
        <v>340</v>
      </c>
      <c r="I206"/>
      <c r="J206"/>
      <c r="K206"/>
      <c r="L206"/>
      <c r="M206"/>
      <c r="N206"/>
      <c r="O206"/>
    </row>
    <row r="207" spans="1:15">
      <c r="A207" s="26" t="s">
        <v>1</v>
      </c>
      <c r="B207" s="27" t="s">
        <v>12</v>
      </c>
      <c r="C207" s="27">
        <v>17</v>
      </c>
      <c r="D207" s="48">
        <v>2</v>
      </c>
      <c r="E207" s="28" t="s">
        <v>28</v>
      </c>
      <c r="F207" s="128">
        <v>368.997313919889</v>
      </c>
      <c r="G207" s="129">
        <v>372.50029415559197</v>
      </c>
      <c r="H207" s="68">
        <v>340</v>
      </c>
      <c r="I207"/>
      <c r="J207"/>
      <c r="K207"/>
      <c r="L207"/>
      <c r="M207"/>
      <c r="N207"/>
      <c r="O207"/>
    </row>
    <row r="208" spans="1:15">
      <c r="A208" s="26" t="s">
        <v>1</v>
      </c>
      <c r="B208" s="27" t="s">
        <v>12</v>
      </c>
      <c r="C208" s="27">
        <v>18</v>
      </c>
      <c r="D208" s="48">
        <v>2</v>
      </c>
      <c r="E208" s="28" t="s">
        <v>28</v>
      </c>
      <c r="F208" s="128">
        <v>371.97719248510998</v>
      </c>
      <c r="G208" s="129">
        <v>376.26873580563</v>
      </c>
      <c r="H208" s="68">
        <v>340</v>
      </c>
      <c r="I208"/>
      <c r="J208"/>
      <c r="K208"/>
      <c r="L208"/>
      <c r="M208"/>
      <c r="N208"/>
      <c r="O208"/>
    </row>
    <row r="209" spans="1:15">
      <c r="A209" s="26" t="s">
        <v>1</v>
      </c>
      <c r="B209" s="27" t="s">
        <v>12</v>
      </c>
      <c r="C209" s="27">
        <v>19</v>
      </c>
      <c r="D209" s="48">
        <v>2</v>
      </c>
      <c r="E209" s="28" t="s">
        <v>28</v>
      </c>
      <c r="F209" s="128">
        <v>368.573792561559</v>
      </c>
      <c r="G209" s="129">
        <v>373.09119122909601</v>
      </c>
      <c r="H209" s="68">
        <v>340</v>
      </c>
      <c r="I209"/>
      <c r="J209"/>
      <c r="K209"/>
      <c r="L209"/>
      <c r="M209"/>
      <c r="N209"/>
      <c r="O209"/>
    </row>
    <row r="210" spans="1:15">
      <c r="A210" s="26" t="s">
        <v>1</v>
      </c>
      <c r="B210" s="27" t="s">
        <v>12</v>
      </c>
      <c r="C210" s="27">
        <v>20</v>
      </c>
      <c r="D210" s="48">
        <v>2</v>
      </c>
      <c r="E210" s="28" t="s">
        <v>28</v>
      </c>
      <c r="F210" s="128">
        <v>373.36388497097897</v>
      </c>
      <c r="G210" s="129">
        <v>378.17788479124198</v>
      </c>
      <c r="H210" s="68">
        <v>340</v>
      </c>
      <c r="I210"/>
      <c r="J210"/>
      <c r="K210"/>
      <c r="L210"/>
      <c r="M210"/>
      <c r="N210"/>
      <c r="O210"/>
    </row>
    <row r="211" spans="1:15">
      <c r="A211" s="26" t="s">
        <v>1</v>
      </c>
      <c r="B211" s="27" t="s">
        <v>12</v>
      </c>
      <c r="C211" s="27">
        <v>21</v>
      </c>
      <c r="D211" s="48">
        <v>2</v>
      </c>
      <c r="E211" s="28" t="s">
        <v>28</v>
      </c>
      <c r="F211" s="128">
        <v>367.99469417146503</v>
      </c>
      <c r="G211" s="129">
        <v>371.71119463122</v>
      </c>
      <c r="H211" s="68">
        <v>340</v>
      </c>
      <c r="I211"/>
      <c r="J211"/>
      <c r="K211"/>
      <c r="L211"/>
      <c r="M211"/>
      <c r="N211"/>
      <c r="O211"/>
    </row>
    <row r="212" spans="1:15">
      <c r="A212" s="26" t="s">
        <v>1</v>
      </c>
      <c r="B212" s="27" t="s">
        <v>12</v>
      </c>
      <c r="C212" s="27">
        <v>22</v>
      </c>
      <c r="D212" s="48">
        <v>2</v>
      </c>
      <c r="E212" s="28" t="s">
        <v>28</v>
      </c>
      <c r="F212" s="128">
        <v>377.68809739214299</v>
      </c>
      <c r="G212" s="129">
        <v>382.02770013976101</v>
      </c>
      <c r="H212" s="68">
        <v>340</v>
      </c>
      <c r="I212"/>
      <c r="J212"/>
      <c r="K212"/>
      <c r="L212"/>
      <c r="M212"/>
      <c r="N212"/>
      <c r="O212"/>
    </row>
    <row r="213" spans="1:15">
      <c r="A213" s="26" t="s">
        <v>1</v>
      </c>
      <c r="B213" s="27" t="s">
        <v>12</v>
      </c>
      <c r="C213" s="27">
        <v>23</v>
      </c>
      <c r="D213" s="48">
        <v>2</v>
      </c>
      <c r="E213" s="28" t="s">
        <v>28</v>
      </c>
      <c r="F213" s="128">
        <v>369.51223642785999</v>
      </c>
      <c r="G213" s="129">
        <v>373.99251057679402</v>
      </c>
      <c r="H213" s="68">
        <v>340</v>
      </c>
      <c r="I213"/>
      <c r="J213"/>
      <c r="K213"/>
      <c r="L213"/>
      <c r="M213"/>
      <c r="N213"/>
      <c r="O213"/>
    </row>
    <row r="214" spans="1:15">
      <c r="A214" s="26" t="s">
        <v>1</v>
      </c>
      <c r="B214" s="27" t="s">
        <v>12</v>
      </c>
      <c r="C214" s="27">
        <v>24</v>
      </c>
      <c r="D214" s="48">
        <v>2</v>
      </c>
      <c r="E214" s="28" t="s">
        <v>28</v>
      </c>
      <c r="F214" s="128">
        <v>375.01535959972102</v>
      </c>
      <c r="G214" s="129">
        <v>380.66210244439998</v>
      </c>
      <c r="H214" s="68">
        <v>340</v>
      </c>
      <c r="I214"/>
      <c r="J214"/>
      <c r="K214"/>
      <c r="L214"/>
      <c r="M214"/>
      <c r="N214"/>
      <c r="O214"/>
    </row>
    <row r="215" spans="1:15">
      <c r="A215" s="26" t="s">
        <v>1</v>
      </c>
      <c r="B215" s="27" t="s">
        <v>12</v>
      </c>
      <c r="C215" s="27">
        <v>25</v>
      </c>
      <c r="D215" s="48">
        <v>2</v>
      </c>
      <c r="E215" s="28" t="s">
        <v>28</v>
      </c>
      <c r="F215" s="128">
        <v>371.94270894089101</v>
      </c>
      <c r="G215" s="129">
        <v>376.88322291577998</v>
      </c>
      <c r="H215" s="68">
        <v>340</v>
      </c>
      <c r="I215"/>
      <c r="J215"/>
      <c r="K215"/>
      <c r="L215"/>
      <c r="M215"/>
      <c r="N215"/>
      <c r="O215"/>
    </row>
    <row r="216" spans="1:15">
      <c r="A216" s="26" t="s">
        <v>1</v>
      </c>
      <c r="B216" s="27" t="s">
        <v>12</v>
      </c>
      <c r="C216" s="27">
        <v>26</v>
      </c>
      <c r="D216" s="48">
        <v>2</v>
      </c>
      <c r="E216" s="28" t="s">
        <v>28</v>
      </c>
      <c r="F216" s="128">
        <v>376.24799260791502</v>
      </c>
      <c r="G216" s="129">
        <v>380.37441911554902</v>
      </c>
      <c r="H216" s="68">
        <v>340</v>
      </c>
      <c r="I216"/>
      <c r="J216"/>
      <c r="K216"/>
      <c r="L216"/>
      <c r="M216"/>
      <c r="N216"/>
      <c r="O216"/>
    </row>
    <row r="217" spans="1:15">
      <c r="A217" s="26" t="s">
        <v>1</v>
      </c>
      <c r="B217" s="27" t="s">
        <v>12</v>
      </c>
      <c r="C217" s="27">
        <v>27</v>
      </c>
      <c r="D217" s="48">
        <v>2</v>
      </c>
      <c r="E217" s="28" t="s">
        <v>28</v>
      </c>
      <c r="F217" s="128">
        <v>372.143252521698</v>
      </c>
      <c r="G217" s="129">
        <v>376.57322263890302</v>
      </c>
      <c r="H217" s="68">
        <v>340</v>
      </c>
      <c r="I217"/>
      <c r="J217"/>
      <c r="K217"/>
      <c r="L217"/>
      <c r="M217"/>
      <c r="N217"/>
      <c r="O217"/>
    </row>
    <row r="218" spans="1:15">
      <c r="A218" s="26" t="s">
        <v>1</v>
      </c>
      <c r="B218" s="27" t="s">
        <v>12</v>
      </c>
      <c r="C218" s="27">
        <v>28</v>
      </c>
      <c r="D218" s="48">
        <v>2</v>
      </c>
      <c r="E218" s="28" t="s">
        <v>28</v>
      </c>
      <c r="F218" s="128">
        <v>377.116889069298</v>
      </c>
      <c r="G218" s="129">
        <v>382.191560617194</v>
      </c>
      <c r="H218" s="68">
        <v>340</v>
      </c>
      <c r="I218"/>
      <c r="J218"/>
      <c r="K218"/>
      <c r="L218"/>
      <c r="M218"/>
      <c r="N218"/>
      <c r="O218"/>
    </row>
    <row r="219" spans="1:15">
      <c r="A219" s="26" t="s">
        <v>1</v>
      </c>
      <c r="B219" s="27" t="s">
        <v>12</v>
      </c>
      <c r="C219" s="27">
        <v>29</v>
      </c>
      <c r="D219" s="48">
        <v>2</v>
      </c>
      <c r="E219" s="28" t="s">
        <v>28</v>
      </c>
      <c r="F219" s="128">
        <v>373.62804876209401</v>
      </c>
      <c r="G219" s="129">
        <v>377.915327768753</v>
      </c>
      <c r="H219" s="68">
        <v>340</v>
      </c>
      <c r="I219"/>
      <c r="J219"/>
      <c r="K219"/>
      <c r="L219"/>
      <c r="M219"/>
      <c r="N219"/>
      <c r="O219"/>
    </row>
    <row r="220" spans="1:15">
      <c r="A220" s="26" t="s">
        <v>1</v>
      </c>
      <c r="B220" s="27" t="s">
        <v>12</v>
      </c>
      <c r="C220" s="27">
        <v>30</v>
      </c>
      <c r="D220" s="48">
        <v>2</v>
      </c>
      <c r="E220" s="28" t="s">
        <v>28</v>
      </c>
      <c r="F220" s="128">
        <v>378.46941621594101</v>
      </c>
      <c r="G220" s="129">
        <v>382.82879211296699</v>
      </c>
      <c r="H220" s="68">
        <v>340</v>
      </c>
      <c r="I220"/>
      <c r="J220"/>
      <c r="K220"/>
      <c r="L220"/>
      <c r="M220"/>
      <c r="N220"/>
      <c r="O220"/>
    </row>
    <row r="221" spans="1:15">
      <c r="A221" s="26" t="s">
        <v>1</v>
      </c>
      <c r="B221" s="27" t="s">
        <v>12</v>
      </c>
      <c r="C221" s="27">
        <v>31</v>
      </c>
      <c r="D221" s="48">
        <v>2</v>
      </c>
      <c r="E221" s="28" t="s">
        <v>28</v>
      </c>
      <c r="F221" s="128">
        <v>375.059869789147</v>
      </c>
      <c r="G221" s="129">
        <v>379.59278378572299</v>
      </c>
      <c r="H221" s="68">
        <v>340</v>
      </c>
      <c r="I221"/>
      <c r="J221"/>
      <c r="K221"/>
      <c r="L221"/>
      <c r="M221"/>
      <c r="N221"/>
      <c r="O221"/>
    </row>
    <row r="222" spans="1:15">
      <c r="A222" s="26" t="s">
        <v>1</v>
      </c>
      <c r="B222" s="27" t="s">
        <v>12</v>
      </c>
      <c r="C222" s="27">
        <v>32</v>
      </c>
      <c r="D222" s="48">
        <v>2</v>
      </c>
      <c r="E222" s="28" t="s">
        <v>28</v>
      </c>
      <c r="F222" s="128">
        <v>378.95001429691803</v>
      </c>
      <c r="G222" s="129">
        <v>382.942337360664</v>
      </c>
      <c r="H222" s="68">
        <v>340</v>
      </c>
      <c r="I222"/>
      <c r="J222"/>
      <c r="K222"/>
      <c r="L222"/>
      <c r="M222"/>
      <c r="N222"/>
      <c r="O222"/>
    </row>
    <row r="223" spans="1:15">
      <c r="A223" s="26" t="s">
        <v>1</v>
      </c>
      <c r="B223" s="27" t="s">
        <v>13</v>
      </c>
      <c r="C223" s="27">
        <v>1</v>
      </c>
      <c r="D223" s="48">
        <v>1</v>
      </c>
      <c r="E223" s="28" t="s">
        <v>28</v>
      </c>
      <c r="F223" s="128">
        <v>366.02442218376302</v>
      </c>
      <c r="G223" s="129">
        <v>369.588463322716</v>
      </c>
      <c r="H223" s="68">
        <v>340</v>
      </c>
      <c r="I223"/>
      <c r="J223"/>
      <c r="K223"/>
      <c r="L223"/>
      <c r="M223"/>
      <c r="N223"/>
      <c r="O223"/>
    </row>
    <row r="224" spans="1:15">
      <c r="A224" s="26" t="s">
        <v>1</v>
      </c>
      <c r="B224" s="27" t="s">
        <v>13</v>
      </c>
      <c r="C224" s="27">
        <v>2</v>
      </c>
      <c r="D224" s="48">
        <v>1</v>
      </c>
      <c r="E224" s="28" t="s">
        <v>28</v>
      </c>
      <c r="F224" s="128">
        <v>373.32652155027199</v>
      </c>
      <c r="G224" s="129">
        <v>376.91526101666602</v>
      </c>
      <c r="H224" s="68">
        <v>340</v>
      </c>
      <c r="I224"/>
      <c r="J224"/>
      <c r="K224"/>
      <c r="L224"/>
      <c r="M224"/>
      <c r="N224"/>
      <c r="O224"/>
    </row>
    <row r="225" spans="1:15">
      <c r="A225" s="26" t="s">
        <v>1</v>
      </c>
      <c r="B225" s="27" t="s">
        <v>13</v>
      </c>
      <c r="C225" s="27">
        <v>3</v>
      </c>
      <c r="D225" s="48">
        <v>1</v>
      </c>
      <c r="E225" s="28" t="s">
        <v>28</v>
      </c>
      <c r="F225" s="128">
        <v>365.74693916884502</v>
      </c>
      <c r="G225" s="129">
        <v>369.52549765129999</v>
      </c>
      <c r="H225" s="68">
        <v>340</v>
      </c>
      <c r="I225"/>
      <c r="J225"/>
      <c r="K225"/>
      <c r="L225"/>
      <c r="M225"/>
      <c r="N225"/>
      <c r="O225"/>
    </row>
    <row r="226" spans="1:15">
      <c r="A226" s="26" t="s">
        <v>1</v>
      </c>
      <c r="B226" s="27" t="s">
        <v>13</v>
      </c>
      <c r="C226" s="27">
        <v>4</v>
      </c>
      <c r="D226" s="48">
        <v>1</v>
      </c>
      <c r="E226" s="28" t="s">
        <v>28</v>
      </c>
      <c r="F226" s="128">
        <v>369.44999923485602</v>
      </c>
      <c r="G226" s="129">
        <v>373.31099052186499</v>
      </c>
      <c r="H226" s="68">
        <v>340</v>
      </c>
      <c r="I226"/>
      <c r="J226"/>
      <c r="K226"/>
      <c r="L226"/>
      <c r="M226"/>
      <c r="N226"/>
      <c r="O226"/>
    </row>
    <row r="227" spans="1:15">
      <c r="A227" s="26" t="s">
        <v>1</v>
      </c>
      <c r="B227" s="27" t="s">
        <v>13</v>
      </c>
      <c r="C227" s="27">
        <v>5</v>
      </c>
      <c r="D227" s="48">
        <v>1</v>
      </c>
      <c r="E227" s="28" t="s">
        <v>28</v>
      </c>
      <c r="F227" s="128">
        <v>363.176318118756</v>
      </c>
      <c r="G227" s="129">
        <v>367.304382828077</v>
      </c>
      <c r="H227" s="68">
        <v>340</v>
      </c>
      <c r="I227"/>
      <c r="J227"/>
      <c r="K227"/>
      <c r="L227"/>
      <c r="M227"/>
      <c r="N227"/>
      <c r="O227"/>
    </row>
    <row r="228" spans="1:15">
      <c r="A228" s="26" t="s">
        <v>1</v>
      </c>
      <c r="B228" s="27" t="s">
        <v>13</v>
      </c>
      <c r="C228" s="27">
        <v>6</v>
      </c>
      <c r="D228" s="48">
        <v>1</v>
      </c>
      <c r="E228" s="28" t="s">
        <v>28</v>
      </c>
      <c r="F228" s="128">
        <v>367.91736774140099</v>
      </c>
      <c r="G228" s="129">
        <v>371.51526394638398</v>
      </c>
      <c r="H228" s="68">
        <v>340</v>
      </c>
      <c r="I228"/>
      <c r="J228"/>
      <c r="K228"/>
      <c r="L228"/>
      <c r="M228"/>
      <c r="N228"/>
      <c r="O228"/>
    </row>
    <row r="229" spans="1:15">
      <c r="A229" s="26" t="s">
        <v>1</v>
      </c>
      <c r="B229" s="27" t="s">
        <v>13</v>
      </c>
      <c r="C229" s="27">
        <v>7</v>
      </c>
      <c r="D229" s="48">
        <v>1</v>
      </c>
      <c r="E229" s="28" t="s">
        <v>28</v>
      </c>
      <c r="F229" s="128">
        <v>363.17519561</v>
      </c>
      <c r="G229" s="129">
        <v>366.41892132437499</v>
      </c>
      <c r="H229" s="68">
        <v>340</v>
      </c>
      <c r="I229"/>
      <c r="J229"/>
      <c r="K229"/>
      <c r="L229"/>
      <c r="M229"/>
      <c r="N229"/>
      <c r="O229"/>
    </row>
    <row r="230" spans="1:15">
      <c r="A230" s="26" t="s">
        <v>1</v>
      </c>
      <c r="B230" s="27" t="s">
        <v>13</v>
      </c>
      <c r="C230" s="27">
        <v>8</v>
      </c>
      <c r="D230" s="48">
        <v>1</v>
      </c>
      <c r="E230" s="28" t="s">
        <v>28</v>
      </c>
      <c r="F230" s="128">
        <v>368.70872835431999</v>
      </c>
      <c r="G230" s="129">
        <v>371.98012758089101</v>
      </c>
      <c r="H230" s="68">
        <v>340</v>
      </c>
      <c r="I230"/>
      <c r="J230"/>
      <c r="K230"/>
      <c r="L230"/>
      <c r="M230"/>
      <c r="N230"/>
      <c r="O230"/>
    </row>
    <row r="231" spans="1:15">
      <c r="A231" s="26" t="s">
        <v>1</v>
      </c>
      <c r="B231" s="27" t="s">
        <v>13</v>
      </c>
      <c r="C231" s="27">
        <v>9</v>
      </c>
      <c r="D231" s="48">
        <v>1</v>
      </c>
      <c r="E231" s="28" t="s">
        <v>28</v>
      </c>
      <c r="F231" s="128">
        <v>364.28354604101997</v>
      </c>
      <c r="G231" s="129">
        <v>367.76356999630002</v>
      </c>
      <c r="H231" s="68">
        <v>340</v>
      </c>
      <c r="I231"/>
      <c r="J231"/>
      <c r="K231"/>
      <c r="L231"/>
      <c r="M231"/>
      <c r="N231"/>
      <c r="O231"/>
    </row>
    <row r="232" spans="1:15">
      <c r="A232" s="26" t="s">
        <v>1</v>
      </c>
      <c r="B232" s="27" t="s">
        <v>13</v>
      </c>
      <c r="C232" s="27">
        <v>10</v>
      </c>
      <c r="D232" s="48">
        <v>1</v>
      </c>
      <c r="E232" s="28" t="s">
        <v>28</v>
      </c>
      <c r="F232" s="128">
        <v>369.54311947616901</v>
      </c>
      <c r="G232" s="129">
        <v>373.65105595992497</v>
      </c>
      <c r="H232" s="68">
        <v>340</v>
      </c>
      <c r="I232"/>
      <c r="J232"/>
      <c r="K232"/>
      <c r="L232"/>
      <c r="M232"/>
      <c r="N232"/>
      <c r="O232"/>
    </row>
    <row r="233" spans="1:15">
      <c r="A233" s="26" t="s">
        <v>1</v>
      </c>
      <c r="B233" s="27" t="s">
        <v>13</v>
      </c>
      <c r="C233" s="27">
        <v>11</v>
      </c>
      <c r="D233" s="48">
        <v>1</v>
      </c>
      <c r="E233" s="28" t="s">
        <v>28</v>
      </c>
      <c r="F233" s="128">
        <v>361.36350212928397</v>
      </c>
      <c r="G233" s="129">
        <v>365.03070813889502</v>
      </c>
      <c r="H233" s="68">
        <v>340</v>
      </c>
      <c r="I233"/>
      <c r="J233"/>
      <c r="K233"/>
      <c r="L233"/>
      <c r="M233"/>
      <c r="N233"/>
      <c r="O233"/>
    </row>
    <row r="234" spans="1:15">
      <c r="A234" s="26" t="s">
        <v>1</v>
      </c>
      <c r="B234" s="27" t="s">
        <v>13</v>
      </c>
      <c r="C234" s="27">
        <v>12</v>
      </c>
      <c r="D234" s="48">
        <v>1</v>
      </c>
      <c r="E234" s="28" t="s">
        <v>28</v>
      </c>
      <c r="F234" s="128">
        <v>370.23270461105102</v>
      </c>
      <c r="G234" s="129">
        <v>374.05810252011599</v>
      </c>
      <c r="H234" s="68">
        <v>340</v>
      </c>
      <c r="I234"/>
      <c r="J234"/>
      <c r="K234"/>
      <c r="L234"/>
      <c r="M234"/>
      <c r="N234"/>
      <c r="O234"/>
    </row>
    <row r="235" spans="1:15">
      <c r="A235" s="26" t="s">
        <v>1</v>
      </c>
      <c r="B235" s="27" t="s">
        <v>13</v>
      </c>
      <c r="C235" s="27">
        <v>13</v>
      </c>
      <c r="D235" s="48">
        <v>1</v>
      </c>
      <c r="E235" s="28" t="s">
        <v>28</v>
      </c>
      <c r="F235" s="128">
        <v>363.606453710729</v>
      </c>
      <c r="G235" s="129">
        <v>366.987612185111</v>
      </c>
      <c r="H235" s="68">
        <v>340</v>
      </c>
      <c r="I235"/>
      <c r="J235"/>
      <c r="K235"/>
      <c r="L235"/>
      <c r="M235"/>
      <c r="N235"/>
      <c r="O235"/>
    </row>
    <row r="236" spans="1:15">
      <c r="A236" s="26" t="s">
        <v>1</v>
      </c>
      <c r="B236" s="27" t="s">
        <v>13</v>
      </c>
      <c r="C236" s="27">
        <v>14</v>
      </c>
      <c r="D236" s="48">
        <v>1</v>
      </c>
      <c r="E236" s="28" t="s">
        <v>28</v>
      </c>
      <c r="F236" s="128">
        <v>373.92999413710999</v>
      </c>
      <c r="G236" s="129">
        <v>377.08143931593401</v>
      </c>
      <c r="H236" s="68">
        <v>340</v>
      </c>
      <c r="I236"/>
      <c r="J236"/>
      <c r="K236"/>
      <c r="L236"/>
      <c r="M236"/>
      <c r="N236"/>
      <c r="O236"/>
    </row>
    <row r="237" spans="1:15">
      <c r="A237" s="26" t="s">
        <v>1</v>
      </c>
      <c r="B237" s="27" t="s">
        <v>13</v>
      </c>
      <c r="C237" s="27">
        <v>15</v>
      </c>
      <c r="D237" s="48">
        <v>1</v>
      </c>
      <c r="E237" s="28" t="s">
        <v>28</v>
      </c>
      <c r="F237" s="128">
        <v>364.04487867554599</v>
      </c>
      <c r="G237" s="129">
        <v>368.16773386536403</v>
      </c>
      <c r="H237" s="68">
        <v>340</v>
      </c>
      <c r="I237"/>
      <c r="J237"/>
      <c r="K237"/>
      <c r="L237"/>
      <c r="M237"/>
      <c r="N237"/>
      <c r="O237"/>
    </row>
    <row r="238" spans="1:15">
      <c r="A238" s="26" t="s">
        <v>1</v>
      </c>
      <c r="B238" s="27" t="s">
        <v>13</v>
      </c>
      <c r="C238" s="27">
        <v>16</v>
      </c>
      <c r="D238" s="48">
        <v>1</v>
      </c>
      <c r="E238" s="28" t="s">
        <v>28</v>
      </c>
      <c r="F238" s="128">
        <v>372.33066729838202</v>
      </c>
      <c r="G238" s="129">
        <v>376.72857994610803</v>
      </c>
      <c r="H238" s="68">
        <v>340</v>
      </c>
      <c r="I238"/>
      <c r="J238"/>
      <c r="K238"/>
      <c r="L238"/>
      <c r="M238"/>
      <c r="N238"/>
      <c r="O238"/>
    </row>
    <row r="239" spans="1:15">
      <c r="A239" s="26" t="s">
        <v>1</v>
      </c>
      <c r="B239" s="27" t="s">
        <v>13</v>
      </c>
      <c r="C239" s="27">
        <v>17</v>
      </c>
      <c r="D239" s="48">
        <v>1</v>
      </c>
      <c r="E239" s="28" t="s">
        <v>28</v>
      </c>
      <c r="F239" s="128">
        <v>369.23987288963002</v>
      </c>
      <c r="G239" s="129">
        <v>374.09595378011198</v>
      </c>
      <c r="H239" s="68">
        <v>340</v>
      </c>
      <c r="I239"/>
      <c r="J239"/>
      <c r="K239"/>
      <c r="L239"/>
      <c r="M239"/>
      <c r="N239"/>
      <c r="O239"/>
    </row>
    <row r="240" spans="1:15">
      <c r="A240" s="26" t="s">
        <v>1</v>
      </c>
      <c r="B240" s="27" t="s">
        <v>13</v>
      </c>
      <c r="C240" s="27">
        <v>18</v>
      </c>
      <c r="D240" s="48">
        <v>1</v>
      </c>
      <c r="E240" s="28" t="s">
        <v>28</v>
      </c>
      <c r="F240" s="128">
        <v>372.77992102972797</v>
      </c>
      <c r="G240" s="129">
        <v>376.904675132036</v>
      </c>
      <c r="H240" s="68">
        <v>340</v>
      </c>
      <c r="I240"/>
      <c r="J240"/>
      <c r="K240"/>
      <c r="L240"/>
      <c r="M240"/>
      <c r="N240"/>
      <c r="O240"/>
    </row>
    <row r="241" spans="1:15">
      <c r="A241" s="26" t="s">
        <v>1</v>
      </c>
      <c r="B241" s="27" t="s">
        <v>13</v>
      </c>
      <c r="C241" s="27">
        <v>19</v>
      </c>
      <c r="D241" s="48">
        <v>1</v>
      </c>
      <c r="E241" s="28" t="s">
        <v>28</v>
      </c>
      <c r="F241" s="128">
        <v>369.06072040107898</v>
      </c>
      <c r="G241" s="129">
        <v>373.52896179010401</v>
      </c>
      <c r="H241" s="68">
        <v>340</v>
      </c>
      <c r="I241"/>
      <c r="J241"/>
      <c r="K241"/>
      <c r="L241"/>
      <c r="M241"/>
      <c r="N241"/>
      <c r="O241"/>
    </row>
    <row r="242" spans="1:15">
      <c r="A242" s="26" t="s">
        <v>1</v>
      </c>
      <c r="B242" s="27" t="s">
        <v>13</v>
      </c>
      <c r="C242" s="27">
        <v>20</v>
      </c>
      <c r="D242" s="48">
        <v>1</v>
      </c>
      <c r="E242" s="28" t="s">
        <v>28</v>
      </c>
      <c r="F242" s="128">
        <v>374.21249690163899</v>
      </c>
      <c r="G242" s="129">
        <v>378.75392895101402</v>
      </c>
      <c r="H242" s="68">
        <v>340</v>
      </c>
      <c r="I242"/>
      <c r="J242"/>
      <c r="K242"/>
      <c r="L242"/>
      <c r="M242"/>
      <c r="N242"/>
      <c r="O242"/>
    </row>
    <row r="243" spans="1:15">
      <c r="A243" s="26" t="s">
        <v>1</v>
      </c>
      <c r="B243" s="27" t="s">
        <v>13</v>
      </c>
      <c r="C243" s="27">
        <v>21</v>
      </c>
      <c r="D243" s="48">
        <v>1</v>
      </c>
      <c r="E243" s="28" t="s">
        <v>28</v>
      </c>
      <c r="F243" s="128">
        <v>367.88364357193501</v>
      </c>
      <c r="G243" s="129">
        <v>372.82573781104998</v>
      </c>
      <c r="H243" s="68">
        <v>340</v>
      </c>
      <c r="I243"/>
      <c r="J243"/>
      <c r="K243"/>
      <c r="L243"/>
      <c r="M243"/>
      <c r="N243"/>
      <c r="O243"/>
    </row>
    <row r="244" spans="1:15">
      <c r="A244" s="26" t="s">
        <v>1</v>
      </c>
      <c r="B244" s="27" t="s">
        <v>13</v>
      </c>
      <c r="C244" s="27">
        <v>22</v>
      </c>
      <c r="D244" s="48">
        <v>1</v>
      </c>
      <c r="E244" s="28" t="s">
        <v>28</v>
      </c>
      <c r="F244" s="128">
        <v>377.81831764836801</v>
      </c>
      <c r="G244" s="129">
        <v>383.130088305941</v>
      </c>
      <c r="H244" s="68">
        <v>340</v>
      </c>
      <c r="I244"/>
      <c r="J244"/>
      <c r="K244"/>
      <c r="L244"/>
      <c r="M244"/>
      <c r="N244"/>
      <c r="O244"/>
    </row>
    <row r="245" spans="1:15">
      <c r="A245" s="26" t="s">
        <v>1</v>
      </c>
      <c r="B245" s="27" t="s">
        <v>13</v>
      </c>
      <c r="C245" s="27">
        <v>23</v>
      </c>
      <c r="D245" s="48">
        <v>1</v>
      </c>
      <c r="E245" s="28" t="s">
        <v>28</v>
      </c>
      <c r="F245" s="128">
        <v>369.77063550536201</v>
      </c>
      <c r="G245" s="129">
        <v>374.27307154739702</v>
      </c>
      <c r="H245" s="68">
        <v>340</v>
      </c>
      <c r="I245"/>
      <c r="J245"/>
      <c r="K245"/>
      <c r="L245"/>
      <c r="M245"/>
      <c r="N245"/>
      <c r="O245"/>
    </row>
    <row r="246" spans="1:15">
      <c r="A246" s="26" t="s">
        <v>1</v>
      </c>
      <c r="B246" s="27" t="s">
        <v>13</v>
      </c>
      <c r="C246" s="27">
        <v>24</v>
      </c>
      <c r="D246" s="48">
        <v>1</v>
      </c>
      <c r="E246" s="28" t="s">
        <v>28</v>
      </c>
      <c r="F246" s="128">
        <v>375.49517398581798</v>
      </c>
      <c r="G246" s="129">
        <v>381.06104391728098</v>
      </c>
      <c r="H246" s="68">
        <v>340</v>
      </c>
      <c r="I246"/>
      <c r="J246"/>
      <c r="K246"/>
      <c r="L246"/>
      <c r="M246"/>
      <c r="N246"/>
      <c r="O246"/>
    </row>
    <row r="247" spans="1:15">
      <c r="A247" s="26" t="s">
        <v>1</v>
      </c>
      <c r="B247" s="27" t="s">
        <v>13</v>
      </c>
      <c r="C247" s="27">
        <v>25</v>
      </c>
      <c r="D247" s="48">
        <v>1</v>
      </c>
      <c r="E247" s="28" t="s">
        <v>28</v>
      </c>
      <c r="F247" s="128">
        <v>371.86999472018999</v>
      </c>
      <c r="G247" s="129">
        <v>376.710399011449</v>
      </c>
      <c r="H247" s="68">
        <v>340</v>
      </c>
      <c r="I247"/>
      <c r="J247"/>
      <c r="K247"/>
      <c r="L247"/>
      <c r="M247"/>
      <c r="N247"/>
      <c r="O247"/>
    </row>
    <row r="248" spans="1:15">
      <c r="A248" s="26" t="s">
        <v>1</v>
      </c>
      <c r="B248" s="27" t="s">
        <v>13</v>
      </c>
      <c r="C248" s="27">
        <v>26</v>
      </c>
      <c r="D248" s="48">
        <v>1</v>
      </c>
      <c r="E248" s="28" t="s">
        <v>28</v>
      </c>
      <c r="F248" s="128">
        <v>376.83277368152801</v>
      </c>
      <c r="G248" s="129">
        <v>381.18243693038897</v>
      </c>
      <c r="H248" s="68">
        <v>340</v>
      </c>
      <c r="I248"/>
      <c r="J248"/>
      <c r="K248"/>
      <c r="L248"/>
      <c r="M248"/>
      <c r="N248"/>
      <c r="O248"/>
    </row>
    <row r="249" spans="1:15">
      <c r="A249" s="26" t="s">
        <v>1</v>
      </c>
      <c r="B249" s="27" t="s">
        <v>13</v>
      </c>
      <c r="C249" s="27">
        <v>27</v>
      </c>
      <c r="D249" s="48">
        <v>1</v>
      </c>
      <c r="E249" s="28" t="s">
        <v>28</v>
      </c>
      <c r="F249" s="128">
        <v>372.00608431111198</v>
      </c>
      <c r="G249" s="129">
        <v>376.783336251913</v>
      </c>
      <c r="H249" s="68">
        <v>340</v>
      </c>
      <c r="I249"/>
      <c r="J249"/>
      <c r="K249"/>
      <c r="L249"/>
      <c r="M249"/>
      <c r="N249"/>
      <c r="O249"/>
    </row>
    <row r="250" spans="1:15">
      <c r="A250" s="26" t="s">
        <v>1</v>
      </c>
      <c r="B250" s="27" t="s">
        <v>13</v>
      </c>
      <c r="C250" s="27">
        <v>28</v>
      </c>
      <c r="D250" s="48">
        <v>1</v>
      </c>
      <c r="E250" s="28" t="s">
        <v>28</v>
      </c>
      <c r="F250" s="128">
        <v>377.96514884158699</v>
      </c>
      <c r="G250" s="129">
        <v>382.55323351692198</v>
      </c>
      <c r="H250" s="68">
        <v>340</v>
      </c>
      <c r="I250"/>
      <c r="J250"/>
      <c r="K250"/>
      <c r="L250"/>
      <c r="M250"/>
      <c r="N250"/>
      <c r="O250"/>
    </row>
    <row r="251" spans="1:15">
      <c r="A251" s="26" t="s">
        <v>1</v>
      </c>
      <c r="B251" s="27" t="s">
        <v>13</v>
      </c>
      <c r="C251" s="27">
        <v>29</v>
      </c>
      <c r="D251" s="48">
        <v>1</v>
      </c>
      <c r="E251" s="28" t="s">
        <v>28</v>
      </c>
      <c r="F251" s="128">
        <v>373.70670177502302</v>
      </c>
      <c r="G251" s="129">
        <v>378.69435442069403</v>
      </c>
      <c r="H251" s="68">
        <v>340</v>
      </c>
      <c r="I251"/>
      <c r="J251"/>
      <c r="K251"/>
      <c r="L251"/>
      <c r="M251"/>
      <c r="N251"/>
      <c r="O251"/>
    </row>
    <row r="252" spans="1:15">
      <c r="A252" s="26" t="s">
        <v>1</v>
      </c>
      <c r="B252" s="27" t="s">
        <v>13</v>
      </c>
      <c r="C252" s="27">
        <v>30</v>
      </c>
      <c r="D252" s="48">
        <v>1</v>
      </c>
      <c r="E252" s="28" t="s">
        <v>28</v>
      </c>
      <c r="F252" s="128">
        <v>378.74678309734003</v>
      </c>
      <c r="G252" s="129">
        <v>382.97576455239698</v>
      </c>
      <c r="H252" s="68">
        <v>340</v>
      </c>
      <c r="I252"/>
      <c r="J252"/>
      <c r="K252"/>
      <c r="L252"/>
      <c r="M252"/>
      <c r="N252"/>
      <c r="O252"/>
    </row>
    <row r="253" spans="1:15">
      <c r="A253" s="26" t="s">
        <v>1</v>
      </c>
      <c r="B253" s="27" t="s">
        <v>13</v>
      </c>
      <c r="C253" s="27">
        <v>31</v>
      </c>
      <c r="D253" s="48">
        <v>1</v>
      </c>
      <c r="E253" s="28" t="s">
        <v>28</v>
      </c>
      <c r="F253" s="128">
        <v>375.29613747652598</v>
      </c>
      <c r="G253" s="129">
        <v>379.76166412900699</v>
      </c>
      <c r="H253" s="68">
        <v>340</v>
      </c>
      <c r="I253"/>
      <c r="J253"/>
      <c r="K253"/>
      <c r="L253"/>
      <c r="M253"/>
      <c r="N253"/>
      <c r="O253"/>
    </row>
    <row r="254" spans="1:15">
      <c r="A254" s="26" t="s">
        <v>1</v>
      </c>
      <c r="B254" s="27" t="s">
        <v>13</v>
      </c>
      <c r="C254" s="27">
        <v>32</v>
      </c>
      <c r="D254" s="48">
        <v>1</v>
      </c>
      <c r="E254" s="28" t="s">
        <v>28</v>
      </c>
      <c r="F254" s="128">
        <v>378.96234127664201</v>
      </c>
      <c r="G254" s="129">
        <v>383.803773615507</v>
      </c>
      <c r="H254" s="68">
        <v>340</v>
      </c>
      <c r="I254"/>
      <c r="J254"/>
      <c r="K254"/>
      <c r="L254"/>
      <c r="M254"/>
      <c r="N254"/>
      <c r="O254"/>
    </row>
    <row r="255" spans="1:15">
      <c r="A255" s="26" t="s">
        <v>1</v>
      </c>
      <c r="B255" s="27" t="s">
        <v>13</v>
      </c>
      <c r="C255" s="27">
        <v>1</v>
      </c>
      <c r="D255" s="48">
        <v>2</v>
      </c>
      <c r="E255" s="28" t="s">
        <v>28</v>
      </c>
      <c r="F255" s="128">
        <v>365.93506516836999</v>
      </c>
      <c r="G255" s="129">
        <v>369.69172964489201</v>
      </c>
      <c r="H255" s="68">
        <v>340</v>
      </c>
      <c r="I255"/>
      <c r="J255"/>
      <c r="K255"/>
      <c r="L255"/>
      <c r="M255"/>
      <c r="N255"/>
      <c r="O255"/>
    </row>
    <row r="256" spans="1:15">
      <c r="A256" s="26" t="s">
        <v>1</v>
      </c>
      <c r="B256" s="27" t="s">
        <v>13</v>
      </c>
      <c r="C256" s="27">
        <v>2</v>
      </c>
      <c r="D256" s="48">
        <v>2</v>
      </c>
      <c r="E256" s="28" t="s">
        <v>28</v>
      </c>
      <c r="F256" s="128">
        <v>373.00453523866003</v>
      </c>
      <c r="G256" s="129">
        <v>376.50444819238999</v>
      </c>
      <c r="H256" s="68">
        <v>340</v>
      </c>
      <c r="I256"/>
      <c r="J256"/>
      <c r="K256"/>
      <c r="L256"/>
      <c r="M256"/>
      <c r="N256"/>
      <c r="O256"/>
    </row>
    <row r="257" spans="1:15">
      <c r="A257" s="26" t="s">
        <v>1</v>
      </c>
      <c r="B257" s="27" t="s">
        <v>13</v>
      </c>
      <c r="C257" s="27">
        <v>3</v>
      </c>
      <c r="D257" s="48">
        <v>2</v>
      </c>
      <c r="E257" s="28" t="s">
        <v>28</v>
      </c>
      <c r="F257" s="128">
        <v>365.90464558549701</v>
      </c>
      <c r="G257" s="129">
        <v>369.53366637750298</v>
      </c>
      <c r="H257" s="68">
        <v>340</v>
      </c>
      <c r="I257"/>
      <c r="J257"/>
      <c r="K257"/>
      <c r="L257"/>
      <c r="M257"/>
      <c r="N257"/>
      <c r="O257"/>
    </row>
    <row r="258" spans="1:15">
      <c r="A258" s="26" t="s">
        <v>1</v>
      </c>
      <c r="B258" s="27" t="s">
        <v>13</v>
      </c>
      <c r="C258" s="27">
        <v>4</v>
      </c>
      <c r="D258" s="48">
        <v>2</v>
      </c>
      <c r="E258" s="28" t="s">
        <v>28</v>
      </c>
      <c r="F258" s="128">
        <v>369.05508691806</v>
      </c>
      <c r="G258" s="129">
        <v>372.915437741863</v>
      </c>
      <c r="H258" s="68">
        <v>340</v>
      </c>
      <c r="I258"/>
      <c r="J258"/>
      <c r="K258"/>
      <c r="L258"/>
      <c r="M258"/>
      <c r="N258"/>
      <c r="O258"/>
    </row>
    <row r="259" spans="1:15">
      <c r="A259" s="26" t="s">
        <v>1</v>
      </c>
      <c r="B259" s="27" t="s">
        <v>13</v>
      </c>
      <c r="C259" s="27">
        <v>5</v>
      </c>
      <c r="D259" s="48">
        <v>2</v>
      </c>
      <c r="E259" s="28" t="s">
        <v>28</v>
      </c>
      <c r="F259" s="128">
        <v>363.12251385968</v>
      </c>
      <c r="G259" s="129">
        <v>367.03157013072598</v>
      </c>
      <c r="H259" s="68">
        <v>340</v>
      </c>
      <c r="I259"/>
      <c r="J259"/>
      <c r="K259"/>
      <c r="L259"/>
      <c r="M259"/>
      <c r="N259"/>
      <c r="O259"/>
    </row>
    <row r="260" spans="1:15">
      <c r="A260" s="26" t="s">
        <v>1</v>
      </c>
      <c r="B260" s="27" t="s">
        <v>13</v>
      </c>
      <c r="C260" s="27">
        <v>6</v>
      </c>
      <c r="D260" s="48">
        <v>2</v>
      </c>
      <c r="E260" s="28" t="s">
        <v>28</v>
      </c>
      <c r="F260" s="128">
        <v>367.59053500491001</v>
      </c>
      <c r="G260" s="129">
        <v>371.16327325714502</v>
      </c>
      <c r="H260" s="68">
        <v>340</v>
      </c>
      <c r="I260"/>
      <c r="J260"/>
      <c r="K260"/>
      <c r="L260"/>
      <c r="M260"/>
      <c r="N260"/>
      <c r="O260"/>
    </row>
    <row r="261" spans="1:15">
      <c r="A261" s="26" t="s">
        <v>1</v>
      </c>
      <c r="B261" s="27" t="s">
        <v>13</v>
      </c>
      <c r="C261" s="27">
        <v>7</v>
      </c>
      <c r="D261" s="48">
        <v>2</v>
      </c>
      <c r="E261" s="28" t="s">
        <v>28</v>
      </c>
      <c r="F261" s="128">
        <v>362.950246281923</v>
      </c>
      <c r="G261" s="129">
        <v>366.34789719484598</v>
      </c>
      <c r="H261" s="68">
        <v>340</v>
      </c>
      <c r="I261"/>
      <c r="J261"/>
      <c r="K261"/>
      <c r="L261"/>
      <c r="M261"/>
      <c r="N261"/>
      <c r="O261"/>
    </row>
    <row r="262" spans="1:15">
      <c r="A262" s="26" t="s">
        <v>1</v>
      </c>
      <c r="B262" s="27" t="s">
        <v>13</v>
      </c>
      <c r="C262" s="27">
        <v>8</v>
      </c>
      <c r="D262" s="48">
        <v>2</v>
      </c>
      <c r="E262" s="28" t="s">
        <v>28</v>
      </c>
      <c r="F262" s="128">
        <v>368.23643197813698</v>
      </c>
      <c r="G262" s="129">
        <v>371.58120717624303</v>
      </c>
      <c r="H262" s="68">
        <v>340</v>
      </c>
      <c r="I262"/>
      <c r="J262"/>
      <c r="K262"/>
      <c r="L262"/>
      <c r="M262"/>
      <c r="N262"/>
      <c r="O262"/>
    </row>
    <row r="263" spans="1:15">
      <c r="A263" s="26" t="s">
        <v>1</v>
      </c>
      <c r="B263" s="27" t="s">
        <v>13</v>
      </c>
      <c r="C263" s="27">
        <v>9</v>
      </c>
      <c r="D263" s="48">
        <v>2</v>
      </c>
      <c r="E263" s="28" t="s">
        <v>28</v>
      </c>
      <c r="F263" s="128">
        <v>364.14777470377402</v>
      </c>
      <c r="G263" s="129">
        <v>367.52474047024498</v>
      </c>
      <c r="H263" s="68">
        <v>340</v>
      </c>
      <c r="I263"/>
      <c r="J263"/>
      <c r="K263"/>
      <c r="L263"/>
      <c r="M263"/>
      <c r="N263"/>
      <c r="O263"/>
    </row>
    <row r="264" spans="1:15">
      <c r="A264" s="26" t="s">
        <v>1</v>
      </c>
      <c r="B264" s="27" t="s">
        <v>13</v>
      </c>
      <c r="C264" s="27">
        <v>10</v>
      </c>
      <c r="D264" s="48">
        <v>2</v>
      </c>
      <c r="E264" s="28" t="s">
        <v>28</v>
      </c>
      <c r="F264" s="128">
        <v>369.37372910062601</v>
      </c>
      <c r="G264" s="129">
        <v>373.21149410383401</v>
      </c>
      <c r="H264" s="68">
        <v>340</v>
      </c>
      <c r="I264"/>
      <c r="J264"/>
      <c r="K264"/>
      <c r="L264"/>
      <c r="M264"/>
      <c r="N264"/>
      <c r="O264"/>
    </row>
    <row r="265" spans="1:15">
      <c r="A265" s="26" t="s">
        <v>1</v>
      </c>
      <c r="B265" s="27" t="s">
        <v>13</v>
      </c>
      <c r="C265" s="27">
        <v>11</v>
      </c>
      <c r="D265" s="48">
        <v>2</v>
      </c>
      <c r="E265" s="28" t="s">
        <v>28</v>
      </c>
      <c r="F265" s="128">
        <v>361.259453538814</v>
      </c>
      <c r="G265" s="129">
        <v>365.048063046062</v>
      </c>
      <c r="H265" s="68">
        <v>340</v>
      </c>
      <c r="I265"/>
      <c r="J265"/>
      <c r="K265"/>
      <c r="L265"/>
      <c r="M265"/>
      <c r="N265"/>
      <c r="O265"/>
    </row>
    <row r="266" spans="1:15">
      <c r="A266" s="26" t="s">
        <v>1</v>
      </c>
      <c r="B266" s="27" t="s">
        <v>13</v>
      </c>
      <c r="C266" s="27">
        <v>12</v>
      </c>
      <c r="D266" s="48">
        <v>2</v>
      </c>
      <c r="E266" s="28" t="s">
        <v>28</v>
      </c>
      <c r="F266" s="128">
        <v>369.75645650467999</v>
      </c>
      <c r="G266" s="129">
        <v>373.78794099465398</v>
      </c>
      <c r="H266" s="68">
        <v>340</v>
      </c>
      <c r="I266"/>
      <c r="J266"/>
      <c r="K266"/>
      <c r="L266"/>
      <c r="M266"/>
      <c r="N266"/>
      <c r="O266"/>
    </row>
    <row r="267" spans="1:15">
      <c r="A267" s="26" t="s">
        <v>1</v>
      </c>
      <c r="B267" s="27" t="s">
        <v>13</v>
      </c>
      <c r="C267" s="27">
        <v>13</v>
      </c>
      <c r="D267" s="48">
        <v>2</v>
      </c>
      <c r="E267" s="28" t="s">
        <v>28</v>
      </c>
      <c r="F267" s="128">
        <v>363.44689503630201</v>
      </c>
      <c r="G267" s="129">
        <v>366.941724128842</v>
      </c>
      <c r="H267" s="68">
        <v>340</v>
      </c>
      <c r="I267"/>
      <c r="J267"/>
      <c r="K267"/>
      <c r="L267"/>
      <c r="M267"/>
      <c r="N267"/>
      <c r="O267"/>
    </row>
    <row r="268" spans="1:15">
      <c r="A268" s="26" t="s">
        <v>1</v>
      </c>
      <c r="B268" s="27" t="s">
        <v>13</v>
      </c>
      <c r="C268" s="27">
        <v>14</v>
      </c>
      <c r="D268" s="48">
        <v>2</v>
      </c>
      <c r="E268" s="28" t="s">
        <v>28</v>
      </c>
      <c r="F268" s="128">
        <v>373.62547133520098</v>
      </c>
      <c r="G268" s="129">
        <v>376.91044579860301</v>
      </c>
      <c r="H268" s="68">
        <v>340</v>
      </c>
      <c r="I268"/>
      <c r="J268"/>
      <c r="K268"/>
      <c r="L268"/>
      <c r="M268"/>
      <c r="N268"/>
      <c r="O268"/>
    </row>
    <row r="269" spans="1:15">
      <c r="A269" s="26" t="s">
        <v>1</v>
      </c>
      <c r="B269" s="27" t="s">
        <v>13</v>
      </c>
      <c r="C269" s="27">
        <v>15</v>
      </c>
      <c r="D269" s="48">
        <v>2</v>
      </c>
      <c r="E269" s="28" t="s">
        <v>28</v>
      </c>
      <c r="F269" s="128">
        <v>364.26336312812799</v>
      </c>
      <c r="G269" s="129">
        <v>368.20789928208802</v>
      </c>
      <c r="H269" s="68">
        <v>340</v>
      </c>
      <c r="I269"/>
      <c r="J269"/>
      <c r="K269"/>
      <c r="L269"/>
      <c r="M269"/>
      <c r="N269"/>
      <c r="O269"/>
    </row>
    <row r="270" spans="1:15">
      <c r="A270" s="26" t="s">
        <v>1</v>
      </c>
      <c r="B270" s="27" t="s">
        <v>13</v>
      </c>
      <c r="C270" s="27">
        <v>16</v>
      </c>
      <c r="D270" s="48">
        <v>2</v>
      </c>
      <c r="E270" s="28" t="s">
        <v>28</v>
      </c>
      <c r="F270" s="128">
        <v>372.00090016663501</v>
      </c>
      <c r="G270" s="129">
        <v>376.41796942879699</v>
      </c>
      <c r="H270" s="68">
        <v>340</v>
      </c>
      <c r="I270"/>
      <c r="J270"/>
      <c r="K270"/>
      <c r="L270"/>
      <c r="M270"/>
      <c r="N270"/>
      <c r="O270"/>
    </row>
    <row r="271" spans="1:15">
      <c r="A271" s="26" t="s">
        <v>1</v>
      </c>
      <c r="B271" s="27" t="s">
        <v>13</v>
      </c>
      <c r="C271" s="27">
        <v>17</v>
      </c>
      <c r="D271" s="48">
        <v>2</v>
      </c>
      <c r="E271" s="28" t="s">
        <v>28</v>
      </c>
      <c r="F271" s="128">
        <v>369.05387128739102</v>
      </c>
      <c r="G271" s="129">
        <v>374.05204453900899</v>
      </c>
      <c r="H271" s="68">
        <v>340</v>
      </c>
      <c r="I271"/>
      <c r="J271"/>
      <c r="K271"/>
      <c r="L271"/>
      <c r="M271"/>
      <c r="N271"/>
      <c r="O271"/>
    </row>
    <row r="272" spans="1:15">
      <c r="A272" s="26" t="s">
        <v>1</v>
      </c>
      <c r="B272" s="27" t="s">
        <v>13</v>
      </c>
      <c r="C272" s="27">
        <v>18</v>
      </c>
      <c r="D272" s="48">
        <v>2</v>
      </c>
      <c r="E272" s="28" t="s">
        <v>28</v>
      </c>
      <c r="F272" s="128">
        <v>372.51134179714501</v>
      </c>
      <c r="G272" s="129">
        <v>376.43282972050702</v>
      </c>
      <c r="H272" s="68">
        <v>340</v>
      </c>
      <c r="I272"/>
      <c r="J272"/>
      <c r="K272"/>
      <c r="L272"/>
      <c r="M272"/>
      <c r="N272"/>
      <c r="O272"/>
    </row>
    <row r="273" spans="1:15">
      <c r="A273" s="26" t="s">
        <v>1</v>
      </c>
      <c r="B273" s="27" t="s">
        <v>13</v>
      </c>
      <c r="C273" s="27">
        <v>19</v>
      </c>
      <c r="D273" s="48">
        <v>2</v>
      </c>
      <c r="E273" s="28" t="s">
        <v>28</v>
      </c>
      <c r="F273" s="128">
        <v>368.96822758582402</v>
      </c>
      <c r="G273" s="129">
        <v>373.55215163178599</v>
      </c>
      <c r="H273" s="68">
        <v>340</v>
      </c>
      <c r="I273"/>
      <c r="J273"/>
      <c r="K273"/>
      <c r="L273"/>
      <c r="M273"/>
      <c r="N273"/>
      <c r="O273"/>
    </row>
    <row r="274" spans="1:15">
      <c r="A274" s="26" t="s">
        <v>1</v>
      </c>
      <c r="B274" s="27" t="s">
        <v>13</v>
      </c>
      <c r="C274" s="27">
        <v>20</v>
      </c>
      <c r="D274" s="48">
        <v>2</v>
      </c>
      <c r="E274" s="28" t="s">
        <v>28</v>
      </c>
      <c r="F274" s="128">
        <v>373.95420612058803</v>
      </c>
      <c r="G274" s="129">
        <v>378.41782304171102</v>
      </c>
      <c r="H274" s="68">
        <v>340</v>
      </c>
      <c r="I274"/>
      <c r="J274"/>
      <c r="K274"/>
      <c r="L274"/>
      <c r="M274"/>
      <c r="N274"/>
      <c r="O274"/>
    </row>
    <row r="275" spans="1:15">
      <c r="A275" s="26" t="s">
        <v>1</v>
      </c>
      <c r="B275" s="27" t="s">
        <v>13</v>
      </c>
      <c r="C275" s="27">
        <v>21</v>
      </c>
      <c r="D275" s="48">
        <v>2</v>
      </c>
      <c r="E275" s="28" t="s">
        <v>28</v>
      </c>
      <c r="F275" s="128">
        <v>368.03425178978898</v>
      </c>
      <c r="G275" s="129">
        <v>372.74445540829902</v>
      </c>
      <c r="H275" s="68">
        <v>340</v>
      </c>
      <c r="I275"/>
      <c r="J275"/>
      <c r="K275"/>
      <c r="L275"/>
      <c r="M275"/>
      <c r="N275"/>
      <c r="O275"/>
    </row>
    <row r="276" spans="1:15">
      <c r="A276" s="26" t="s">
        <v>1</v>
      </c>
      <c r="B276" s="27" t="s">
        <v>13</v>
      </c>
      <c r="C276" s="27">
        <v>22</v>
      </c>
      <c r="D276" s="48">
        <v>2</v>
      </c>
      <c r="E276" s="28" t="s">
        <v>28</v>
      </c>
      <c r="F276" s="128">
        <v>377.24767469248297</v>
      </c>
      <c r="G276" s="129">
        <v>382.64123467684499</v>
      </c>
      <c r="H276" s="68">
        <v>340</v>
      </c>
      <c r="I276"/>
      <c r="J276"/>
      <c r="K276"/>
      <c r="L276"/>
      <c r="M276"/>
      <c r="N276"/>
      <c r="O276"/>
    </row>
    <row r="277" spans="1:15">
      <c r="A277" s="26" t="s">
        <v>1</v>
      </c>
      <c r="B277" s="27" t="s">
        <v>13</v>
      </c>
      <c r="C277" s="27">
        <v>23</v>
      </c>
      <c r="D277" s="48">
        <v>2</v>
      </c>
      <c r="E277" s="28" t="s">
        <v>28</v>
      </c>
      <c r="F277" s="128">
        <v>369.76187612922899</v>
      </c>
      <c r="G277" s="129">
        <v>374.35856289305201</v>
      </c>
      <c r="H277" s="68">
        <v>340</v>
      </c>
      <c r="I277"/>
      <c r="J277"/>
      <c r="K277"/>
      <c r="L277"/>
      <c r="M277"/>
      <c r="N277"/>
      <c r="O277"/>
    </row>
    <row r="278" spans="1:15">
      <c r="A278" s="26" t="s">
        <v>1</v>
      </c>
      <c r="B278" s="27" t="s">
        <v>13</v>
      </c>
      <c r="C278" s="27">
        <v>24</v>
      </c>
      <c r="D278" s="48">
        <v>2</v>
      </c>
      <c r="E278" s="28" t="s">
        <v>28</v>
      </c>
      <c r="F278" s="128">
        <v>375.15928873514599</v>
      </c>
      <c r="G278" s="129">
        <v>380.71119617038403</v>
      </c>
      <c r="H278" s="68">
        <v>340</v>
      </c>
      <c r="I278"/>
      <c r="J278"/>
      <c r="K278"/>
      <c r="L278"/>
      <c r="M278"/>
      <c r="N278"/>
      <c r="O278"/>
    </row>
    <row r="279" spans="1:15">
      <c r="A279" s="26" t="s">
        <v>1</v>
      </c>
      <c r="B279" s="27" t="s">
        <v>13</v>
      </c>
      <c r="C279" s="27">
        <v>25</v>
      </c>
      <c r="D279" s="48">
        <v>2</v>
      </c>
      <c r="E279" s="28" t="s">
        <v>28</v>
      </c>
      <c r="F279" s="128">
        <v>371.88280265873601</v>
      </c>
      <c r="G279" s="129">
        <v>376.511644878884</v>
      </c>
      <c r="H279" s="68">
        <v>340</v>
      </c>
      <c r="I279"/>
      <c r="J279"/>
      <c r="K279"/>
      <c r="L279"/>
      <c r="M279"/>
      <c r="N279"/>
      <c r="O279"/>
    </row>
    <row r="280" spans="1:15">
      <c r="A280" s="26" t="s">
        <v>1</v>
      </c>
      <c r="B280" s="27" t="s">
        <v>13</v>
      </c>
      <c r="C280" s="27">
        <v>26</v>
      </c>
      <c r="D280" s="48">
        <v>2</v>
      </c>
      <c r="E280" s="28" t="s">
        <v>28</v>
      </c>
      <c r="F280" s="128">
        <v>376.35578783137998</v>
      </c>
      <c r="G280" s="129">
        <v>380.82033053324398</v>
      </c>
      <c r="H280" s="68">
        <v>340</v>
      </c>
      <c r="I280"/>
      <c r="J280"/>
      <c r="K280"/>
      <c r="L280"/>
      <c r="M280"/>
      <c r="N280"/>
      <c r="O280"/>
    </row>
    <row r="281" spans="1:15">
      <c r="A281" s="26" t="s">
        <v>1</v>
      </c>
      <c r="B281" s="27" t="s">
        <v>13</v>
      </c>
      <c r="C281" s="27">
        <v>27</v>
      </c>
      <c r="D281" s="48">
        <v>2</v>
      </c>
      <c r="E281" s="28" t="s">
        <v>28</v>
      </c>
      <c r="F281" s="128">
        <v>371.86617950505598</v>
      </c>
      <c r="G281" s="129">
        <v>376.803040605864</v>
      </c>
      <c r="H281" s="68">
        <v>340</v>
      </c>
      <c r="I281"/>
      <c r="J281"/>
      <c r="K281"/>
      <c r="L281"/>
      <c r="M281"/>
      <c r="N281"/>
      <c r="O281"/>
    </row>
    <row r="282" spans="1:15">
      <c r="A282" s="26" t="s">
        <v>1</v>
      </c>
      <c r="B282" s="27" t="s">
        <v>13</v>
      </c>
      <c r="C282" s="27">
        <v>28</v>
      </c>
      <c r="D282" s="48">
        <v>2</v>
      </c>
      <c r="E282" s="28" t="s">
        <v>28</v>
      </c>
      <c r="F282" s="128">
        <v>377.50416341435198</v>
      </c>
      <c r="G282" s="129">
        <v>382.19658128731999</v>
      </c>
      <c r="H282" s="68">
        <v>340</v>
      </c>
      <c r="I282"/>
      <c r="J282"/>
      <c r="K282"/>
      <c r="L282"/>
      <c r="M282"/>
      <c r="N282"/>
      <c r="O282"/>
    </row>
    <row r="283" spans="1:15">
      <c r="A283" s="26" t="s">
        <v>1</v>
      </c>
      <c r="B283" s="27" t="s">
        <v>13</v>
      </c>
      <c r="C283" s="27">
        <v>29</v>
      </c>
      <c r="D283" s="48">
        <v>2</v>
      </c>
      <c r="E283" s="28" t="s">
        <v>28</v>
      </c>
      <c r="F283" s="128">
        <v>373.61246211652201</v>
      </c>
      <c r="G283" s="129">
        <v>378.48417279325798</v>
      </c>
      <c r="H283" s="68">
        <v>340</v>
      </c>
      <c r="I283"/>
      <c r="J283"/>
      <c r="K283"/>
      <c r="L283"/>
      <c r="M283"/>
      <c r="N283"/>
      <c r="O283"/>
    </row>
    <row r="284" spans="1:15">
      <c r="A284" s="26" t="s">
        <v>1</v>
      </c>
      <c r="B284" s="27" t="s">
        <v>13</v>
      </c>
      <c r="C284" s="27">
        <v>30</v>
      </c>
      <c r="D284" s="48">
        <v>2</v>
      </c>
      <c r="E284" s="28" t="s">
        <v>28</v>
      </c>
      <c r="F284" s="128">
        <v>378.67321033064201</v>
      </c>
      <c r="G284" s="129">
        <v>382.80641625692499</v>
      </c>
      <c r="H284" s="68">
        <v>340</v>
      </c>
      <c r="I284"/>
      <c r="J284"/>
      <c r="K284"/>
      <c r="L284"/>
      <c r="M284"/>
      <c r="N284"/>
      <c r="O284"/>
    </row>
    <row r="285" spans="1:15">
      <c r="A285" s="26" t="s">
        <v>1</v>
      </c>
      <c r="B285" s="27" t="s">
        <v>13</v>
      </c>
      <c r="C285" s="27">
        <v>31</v>
      </c>
      <c r="D285" s="48">
        <v>2</v>
      </c>
      <c r="E285" s="28" t="s">
        <v>28</v>
      </c>
      <c r="F285" s="128">
        <v>375.16231001285098</v>
      </c>
      <c r="G285" s="129">
        <v>379.89377380314102</v>
      </c>
      <c r="H285" s="68">
        <v>340</v>
      </c>
      <c r="I285"/>
      <c r="J285"/>
      <c r="K285"/>
      <c r="L285"/>
      <c r="M285"/>
      <c r="N285"/>
      <c r="O285"/>
    </row>
    <row r="286" spans="1:15">
      <c r="A286" s="26" t="s">
        <v>1</v>
      </c>
      <c r="B286" s="27" t="s">
        <v>13</v>
      </c>
      <c r="C286" s="27">
        <v>32</v>
      </c>
      <c r="D286" s="48">
        <v>2</v>
      </c>
      <c r="E286" s="28" t="s">
        <v>28</v>
      </c>
      <c r="F286" s="128">
        <v>378.66376574154299</v>
      </c>
      <c r="G286" s="129">
        <v>383.40248278390999</v>
      </c>
      <c r="H286" s="68">
        <v>340</v>
      </c>
      <c r="I286"/>
      <c r="J286"/>
      <c r="K286"/>
      <c r="L286"/>
      <c r="M286"/>
      <c r="N286"/>
      <c r="O286"/>
    </row>
    <row r="287" spans="1:15">
      <c r="A287" s="26" t="s">
        <v>2</v>
      </c>
      <c r="B287" s="27" t="s">
        <v>12</v>
      </c>
      <c r="C287" s="27">
        <v>1</v>
      </c>
      <c r="D287" s="48">
        <v>1</v>
      </c>
      <c r="E287" s="28" t="s">
        <v>28</v>
      </c>
      <c r="F287" s="128">
        <v>357.186047250728</v>
      </c>
      <c r="G287" s="129">
        <v>357.36696659039399</v>
      </c>
      <c r="H287" s="68">
        <v>353</v>
      </c>
      <c r="I287"/>
      <c r="J287"/>
      <c r="K287"/>
      <c r="L287"/>
      <c r="M287"/>
      <c r="N287"/>
      <c r="O287"/>
    </row>
    <row r="288" spans="1:15">
      <c r="A288" s="26" t="s">
        <v>2</v>
      </c>
      <c r="B288" s="27" t="s">
        <v>12</v>
      </c>
      <c r="C288" s="27">
        <v>2</v>
      </c>
      <c r="D288" s="48">
        <v>1</v>
      </c>
      <c r="E288" s="28" t="s">
        <v>28</v>
      </c>
      <c r="F288" s="128">
        <v>356.70183956184098</v>
      </c>
      <c r="G288" s="129">
        <v>356.96883869911898</v>
      </c>
      <c r="H288" s="68">
        <v>353</v>
      </c>
      <c r="I288"/>
      <c r="J288"/>
      <c r="K288"/>
      <c r="L288"/>
      <c r="M288"/>
      <c r="N288"/>
      <c r="O288"/>
    </row>
    <row r="289" spans="1:15">
      <c r="A289" s="26" t="s">
        <v>2</v>
      </c>
      <c r="B289" s="27" t="s">
        <v>12</v>
      </c>
      <c r="C289" s="27">
        <v>3</v>
      </c>
      <c r="D289" s="48">
        <v>1</v>
      </c>
      <c r="E289" s="28" t="s">
        <v>28</v>
      </c>
      <c r="F289" s="128">
        <v>356.58701681225102</v>
      </c>
      <c r="G289" s="129">
        <v>356.81010298917698</v>
      </c>
      <c r="H289" s="68">
        <v>353</v>
      </c>
      <c r="I289"/>
      <c r="J289"/>
      <c r="K289"/>
      <c r="L289"/>
      <c r="M289"/>
      <c r="N289"/>
      <c r="O289"/>
    </row>
    <row r="290" spans="1:15">
      <c r="A290" s="26" t="s">
        <v>2</v>
      </c>
      <c r="B290" s="27" t="s">
        <v>12</v>
      </c>
      <c r="C290" s="27">
        <v>4</v>
      </c>
      <c r="D290" s="48">
        <v>1</v>
      </c>
      <c r="E290" s="28" t="s">
        <v>28</v>
      </c>
      <c r="F290" s="128">
        <v>356.90623558224098</v>
      </c>
      <c r="G290" s="129">
        <v>357.15235014606202</v>
      </c>
      <c r="H290" s="68">
        <v>353</v>
      </c>
      <c r="I290"/>
      <c r="J290"/>
      <c r="K290"/>
      <c r="L290"/>
      <c r="M290"/>
      <c r="N290"/>
      <c r="O290"/>
    </row>
    <row r="291" spans="1:15">
      <c r="A291" s="26" t="s">
        <v>2</v>
      </c>
      <c r="B291" s="27" t="s">
        <v>12</v>
      </c>
      <c r="C291" s="27">
        <v>5</v>
      </c>
      <c r="D291" s="48">
        <v>1</v>
      </c>
      <c r="E291" s="28" t="s">
        <v>28</v>
      </c>
      <c r="F291" s="128">
        <v>356.89590206941602</v>
      </c>
      <c r="G291" s="129">
        <v>357.14241750703502</v>
      </c>
      <c r="H291" s="68">
        <v>353</v>
      </c>
      <c r="I291"/>
      <c r="J291"/>
      <c r="K291"/>
      <c r="L291"/>
      <c r="M291"/>
      <c r="N291"/>
      <c r="O291"/>
    </row>
    <row r="292" spans="1:15">
      <c r="A292" s="26" t="s">
        <v>2</v>
      </c>
      <c r="B292" s="27" t="s">
        <v>12</v>
      </c>
      <c r="C292" s="27">
        <v>6</v>
      </c>
      <c r="D292" s="48">
        <v>1</v>
      </c>
      <c r="E292" s="28" t="s">
        <v>28</v>
      </c>
      <c r="F292" s="128">
        <v>357.38689680075203</v>
      </c>
      <c r="G292" s="129">
        <v>357.62276954767702</v>
      </c>
      <c r="H292" s="68">
        <v>353</v>
      </c>
      <c r="I292"/>
      <c r="J292"/>
      <c r="K292"/>
      <c r="L292"/>
      <c r="M292"/>
      <c r="N292"/>
      <c r="O292"/>
    </row>
    <row r="293" spans="1:15">
      <c r="A293" s="26" t="s">
        <v>2</v>
      </c>
      <c r="B293" s="27" t="s">
        <v>12</v>
      </c>
      <c r="C293" s="27">
        <v>7</v>
      </c>
      <c r="D293" s="48">
        <v>1</v>
      </c>
      <c r="E293" s="28" t="s">
        <v>28</v>
      </c>
      <c r="F293" s="128">
        <v>357.13834028964402</v>
      </c>
      <c r="G293" s="129">
        <v>357.36030159497199</v>
      </c>
      <c r="H293" s="68">
        <v>353</v>
      </c>
      <c r="I293"/>
      <c r="J293"/>
      <c r="K293"/>
      <c r="L293"/>
      <c r="M293"/>
      <c r="N293"/>
      <c r="O293"/>
    </row>
    <row r="294" spans="1:15">
      <c r="A294" s="26" t="s">
        <v>2</v>
      </c>
      <c r="B294" s="27" t="s">
        <v>12</v>
      </c>
      <c r="C294" s="27">
        <v>8</v>
      </c>
      <c r="D294" s="48">
        <v>1</v>
      </c>
      <c r="E294" s="28" t="s">
        <v>28</v>
      </c>
      <c r="F294" s="128">
        <v>357.37566609452</v>
      </c>
      <c r="G294" s="129">
        <v>357.61020540329702</v>
      </c>
      <c r="H294" s="68">
        <v>353</v>
      </c>
      <c r="I294"/>
      <c r="J294"/>
      <c r="K294"/>
      <c r="L294"/>
      <c r="M294"/>
      <c r="N294"/>
      <c r="O294"/>
    </row>
    <row r="295" spans="1:15">
      <c r="A295" s="26" t="s">
        <v>2</v>
      </c>
      <c r="B295" s="27" t="s">
        <v>12</v>
      </c>
      <c r="C295" s="27">
        <v>9</v>
      </c>
      <c r="D295" s="48">
        <v>1</v>
      </c>
      <c r="E295" s="28" t="s">
        <v>28</v>
      </c>
      <c r="F295" s="128">
        <v>356.96540598515099</v>
      </c>
      <c r="G295" s="129">
        <v>357.22416917568302</v>
      </c>
      <c r="H295" s="68">
        <v>353</v>
      </c>
      <c r="I295"/>
      <c r="J295"/>
      <c r="K295"/>
      <c r="L295"/>
      <c r="M295"/>
      <c r="N295"/>
      <c r="O295"/>
    </row>
    <row r="296" spans="1:15">
      <c r="A296" s="26" t="s">
        <v>2</v>
      </c>
      <c r="B296" s="27" t="s">
        <v>12</v>
      </c>
      <c r="C296" s="27">
        <v>10</v>
      </c>
      <c r="D296" s="48">
        <v>1</v>
      </c>
      <c r="E296" s="28" t="s">
        <v>28</v>
      </c>
      <c r="F296" s="128">
        <v>357.305307750265</v>
      </c>
      <c r="G296" s="129">
        <v>357.55961092080503</v>
      </c>
      <c r="H296" s="68">
        <v>353</v>
      </c>
      <c r="I296"/>
      <c r="J296"/>
      <c r="K296"/>
      <c r="L296"/>
      <c r="M296"/>
      <c r="N296"/>
      <c r="O296"/>
    </row>
    <row r="297" spans="1:15">
      <c r="A297" s="26" t="s">
        <v>2</v>
      </c>
      <c r="B297" s="27" t="s">
        <v>12</v>
      </c>
      <c r="C297" s="27">
        <v>11</v>
      </c>
      <c r="D297" s="48">
        <v>1</v>
      </c>
      <c r="E297" s="28" t="s">
        <v>28</v>
      </c>
      <c r="F297" s="128">
        <v>357.07136623448503</v>
      </c>
      <c r="G297" s="129">
        <v>357.33066665688602</v>
      </c>
      <c r="H297" s="68">
        <v>353</v>
      </c>
      <c r="I297"/>
      <c r="J297"/>
      <c r="K297"/>
      <c r="L297"/>
      <c r="M297"/>
      <c r="N297"/>
      <c r="O297"/>
    </row>
    <row r="298" spans="1:15">
      <c r="A298" s="26" t="s">
        <v>2</v>
      </c>
      <c r="B298" s="27" t="s">
        <v>12</v>
      </c>
      <c r="C298" s="27">
        <v>12</v>
      </c>
      <c r="D298" s="48">
        <v>1</v>
      </c>
      <c r="E298" s="28" t="s">
        <v>28</v>
      </c>
      <c r="F298" s="128">
        <v>357.39615337163099</v>
      </c>
      <c r="G298" s="129">
        <v>357.65656563087703</v>
      </c>
      <c r="H298" s="68">
        <v>353</v>
      </c>
      <c r="I298"/>
      <c r="J298"/>
      <c r="K298"/>
      <c r="L298"/>
      <c r="M298"/>
      <c r="N298"/>
      <c r="O298"/>
    </row>
    <row r="299" spans="1:15">
      <c r="A299" s="26" t="s">
        <v>2</v>
      </c>
      <c r="B299" s="27" t="s">
        <v>12</v>
      </c>
      <c r="C299" s="27">
        <v>13</v>
      </c>
      <c r="D299" s="48">
        <v>1</v>
      </c>
      <c r="E299" s="28" t="s">
        <v>28</v>
      </c>
      <c r="F299" s="128">
        <v>356.97244718078503</v>
      </c>
      <c r="G299" s="129">
        <v>357.26538867949102</v>
      </c>
      <c r="H299" s="68">
        <v>353</v>
      </c>
      <c r="I299"/>
      <c r="J299"/>
      <c r="K299"/>
      <c r="L299"/>
      <c r="M299"/>
      <c r="N299"/>
      <c r="O299"/>
    </row>
    <row r="300" spans="1:15">
      <c r="A300" s="26" t="s">
        <v>2</v>
      </c>
      <c r="B300" s="27" t="s">
        <v>12</v>
      </c>
      <c r="C300" s="27">
        <v>14</v>
      </c>
      <c r="D300" s="48">
        <v>1</v>
      </c>
      <c r="E300" s="28" t="s">
        <v>28</v>
      </c>
      <c r="F300" s="128">
        <v>357.235937575837</v>
      </c>
      <c r="G300" s="129">
        <v>357.520215796564</v>
      </c>
      <c r="H300" s="68">
        <v>353</v>
      </c>
      <c r="I300"/>
      <c r="J300"/>
      <c r="K300"/>
      <c r="L300"/>
      <c r="M300"/>
      <c r="N300"/>
      <c r="O300"/>
    </row>
    <row r="301" spans="1:15">
      <c r="A301" s="26" t="s">
        <v>2</v>
      </c>
      <c r="B301" s="27" t="s">
        <v>12</v>
      </c>
      <c r="C301" s="27">
        <v>15</v>
      </c>
      <c r="D301" s="48">
        <v>1</v>
      </c>
      <c r="E301" s="28" t="s">
        <v>28</v>
      </c>
      <c r="F301" s="128">
        <v>356.87944604910098</v>
      </c>
      <c r="G301" s="129">
        <v>357.16918751516903</v>
      </c>
      <c r="H301" s="68">
        <v>353</v>
      </c>
      <c r="I301"/>
      <c r="J301"/>
      <c r="K301"/>
      <c r="L301"/>
      <c r="M301"/>
      <c r="N301"/>
      <c r="O301"/>
    </row>
    <row r="302" spans="1:15">
      <c r="A302" s="26" t="s">
        <v>2</v>
      </c>
      <c r="B302" s="27" t="s">
        <v>12</v>
      </c>
      <c r="C302" s="27">
        <v>16</v>
      </c>
      <c r="D302" s="48">
        <v>1</v>
      </c>
      <c r="E302" s="28" t="s">
        <v>28</v>
      </c>
      <c r="F302" s="128">
        <v>357.59880229361198</v>
      </c>
      <c r="G302" s="129">
        <v>357.89092535796198</v>
      </c>
      <c r="H302" s="68">
        <v>353</v>
      </c>
      <c r="I302"/>
      <c r="J302"/>
      <c r="K302"/>
      <c r="L302"/>
      <c r="M302"/>
      <c r="N302"/>
      <c r="O302"/>
    </row>
    <row r="303" spans="1:15">
      <c r="A303" s="26" t="s">
        <v>2</v>
      </c>
      <c r="B303" s="27" t="s">
        <v>13</v>
      </c>
      <c r="C303" s="27">
        <v>1</v>
      </c>
      <c r="D303" s="48">
        <v>1</v>
      </c>
      <c r="E303" s="28" t="s">
        <v>28</v>
      </c>
      <c r="F303" s="128">
        <v>357.19330534199599</v>
      </c>
      <c r="G303" s="129">
        <v>357.38948943601901</v>
      </c>
      <c r="H303" s="68">
        <v>353</v>
      </c>
      <c r="I303"/>
      <c r="J303"/>
      <c r="K303"/>
      <c r="L303"/>
      <c r="M303"/>
      <c r="N303"/>
      <c r="O303"/>
    </row>
    <row r="304" spans="1:15">
      <c r="A304" s="26" t="s">
        <v>2</v>
      </c>
      <c r="B304" s="27" t="s">
        <v>13</v>
      </c>
      <c r="C304" s="27">
        <v>2</v>
      </c>
      <c r="D304" s="48">
        <v>1</v>
      </c>
      <c r="E304" s="28" t="s">
        <v>28</v>
      </c>
      <c r="F304" s="128">
        <v>356.69713828014301</v>
      </c>
      <c r="G304" s="129">
        <v>356.98748201491298</v>
      </c>
      <c r="H304" s="68">
        <v>353</v>
      </c>
      <c r="I304"/>
      <c r="J304"/>
      <c r="K304"/>
      <c r="L304"/>
      <c r="M304"/>
      <c r="N304"/>
      <c r="O304"/>
    </row>
    <row r="305" spans="1:15">
      <c r="A305" s="26" t="s">
        <v>2</v>
      </c>
      <c r="B305" s="27" t="s">
        <v>13</v>
      </c>
      <c r="C305" s="27">
        <v>3</v>
      </c>
      <c r="D305" s="48">
        <v>1</v>
      </c>
      <c r="E305" s="28" t="s">
        <v>28</v>
      </c>
      <c r="F305" s="128">
        <v>356.58638223095898</v>
      </c>
      <c r="G305" s="129">
        <v>356.84006406088599</v>
      </c>
      <c r="H305" s="68">
        <v>353</v>
      </c>
      <c r="I305"/>
      <c r="J305"/>
      <c r="K305"/>
      <c r="L305"/>
      <c r="M305"/>
      <c r="N305"/>
      <c r="O305"/>
    </row>
    <row r="306" spans="1:15">
      <c r="A306" s="26" t="s">
        <v>2</v>
      </c>
      <c r="B306" s="27" t="s">
        <v>13</v>
      </c>
      <c r="C306" s="27">
        <v>4</v>
      </c>
      <c r="D306" s="48">
        <v>1</v>
      </c>
      <c r="E306" s="28" t="s">
        <v>28</v>
      </c>
      <c r="F306" s="128">
        <v>356.912493684558</v>
      </c>
      <c r="G306" s="129">
        <v>357.18608185468901</v>
      </c>
      <c r="H306" s="68">
        <v>353</v>
      </c>
      <c r="I306"/>
      <c r="J306"/>
      <c r="K306"/>
      <c r="L306"/>
      <c r="M306"/>
      <c r="N306"/>
      <c r="O306"/>
    </row>
    <row r="307" spans="1:15">
      <c r="A307" s="26" t="s">
        <v>2</v>
      </c>
      <c r="B307" s="27" t="s">
        <v>13</v>
      </c>
      <c r="C307" s="27">
        <v>5</v>
      </c>
      <c r="D307" s="48">
        <v>1</v>
      </c>
      <c r="E307" s="28" t="s">
        <v>28</v>
      </c>
      <c r="F307" s="128">
        <v>356.891449482121</v>
      </c>
      <c r="G307" s="129">
        <v>357.16326500986003</v>
      </c>
      <c r="H307" s="68">
        <v>353</v>
      </c>
      <c r="I307"/>
      <c r="J307"/>
      <c r="K307"/>
      <c r="L307"/>
      <c r="M307"/>
      <c r="N307"/>
      <c r="O307"/>
    </row>
    <row r="308" spans="1:15">
      <c r="A308" s="26" t="s">
        <v>2</v>
      </c>
      <c r="B308" s="27" t="s">
        <v>13</v>
      </c>
      <c r="C308" s="27">
        <v>6</v>
      </c>
      <c r="D308" s="48">
        <v>1</v>
      </c>
      <c r="E308" s="28" t="s">
        <v>28</v>
      </c>
      <c r="F308" s="128">
        <v>357.38877222572802</v>
      </c>
      <c r="G308" s="129">
        <v>357.64883827842698</v>
      </c>
      <c r="H308" s="68">
        <v>353</v>
      </c>
      <c r="I308"/>
      <c r="J308"/>
      <c r="K308"/>
      <c r="L308"/>
      <c r="M308"/>
      <c r="N308"/>
      <c r="O308"/>
    </row>
    <row r="309" spans="1:15">
      <c r="A309" s="26" t="s">
        <v>2</v>
      </c>
      <c r="B309" s="27" t="s">
        <v>13</v>
      </c>
      <c r="C309" s="27">
        <v>7</v>
      </c>
      <c r="D309" s="48">
        <v>1</v>
      </c>
      <c r="E309" s="28" t="s">
        <v>28</v>
      </c>
      <c r="F309" s="128">
        <v>357.14592779792201</v>
      </c>
      <c r="G309" s="129">
        <v>357.38568552023702</v>
      </c>
      <c r="H309" s="68">
        <v>353</v>
      </c>
      <c r="I309"/>
      <c r="J309"/>
      <c r="K309"/>
      <c r="L309"/>
      <c r="M309"/>
      <c r="N309"/>
      <c r="O309"/>
    </row>
    <row r="310" spans="1:15">
      <c r="A310" s="26" t="s">
        <v>2</v>
      </c>
      <c r="B310" s="27" t="s">
        <v>13</v>
      </c>
      <c r="C310" s="27">
        <v>8</v>
      </c>
      <c r="D310" s="48">
        <v>1</v>
      </c>
      <c r="E310" s="28" t="s">
        <v>28</v>
      </c>
      <c r="F310" s="128">
        <v>357.37448412283197</v>
      </c>
      <c r="G310" s="129">
        <v>357.632675836967</v>
      </c>
      <c r="H310" s="68">
        <v>353</v>
      </c>
      <c r="I310"/>
      <c r="J310"/>
      <c r="K310"/>
      <c r="L310"/>
      <c r="M310"/>
      <c r="N310"/>
      <c r="O310"/>
    </row>
    <row r="311" spans="1:15">
      <c r="A311" s="26" t="s">
        <v>2</v>
      </c>
      <c r="B311" s="27" t="s">
        <v>13</v>
      </c>
      <c r="C311" s="27">
        <v>9</v>
      </c>
      <c r="D311" s="48">
        <v>1</v>
      </c>
      <c r="E311" s="28" t="s">
        <v>28</v>
      </c>
      <c r="F311" s="128">
        <v>356.96681975720202</v>
      </c>
      <c r="G311" s="129">
        <v>357.25370081278601</v>
      </c>
      <c r="H311" s="68">
        <v>353</v>
      </c>
      <c r="I311"/>
      <c r="J311"/>
      <c r="K311"/>
      <c r="L311"/>
      <c r="M311"/>
      <c r="N311"/>
      <c r="O311"/>
    </row>
    <row r="312" spans="1:15">
      <c r="A312" s="26" t="s">
        <v>2</v>
      </c>
      <c r="B312" s="27" t="s">
        <v>13</v>
      </c>
      <c r="C312" s="27">
        <v>10</v>
      </c>
      <c r="D312" s="48">
        <v>1</v>
      </c>
      <c r="E312" s="28" t="s">
        <v>28</v>
      </c>
      <c r="F312" s="128">
        <v>357.30498578789599</v>
      </c>
      <c r="G312" s="129">
        <v>357.583545758718</v>
      </c>
      <c r="H312" s="68">
        <v>353</v>
      </c>
      <c r="I312"/>
      <c r="J312"/>
      <c r="K312"/>
      <c r="L312"/>
      <c r="M312"/>
      <c r="N312"/>
      <c r="O312"/>
    </row>
    <row r="313" spans="1:15">
      <c r="A313" s="26" t="s">
        <v>2</v>
      </c>
      <c r="B313" s="27" t="s">
        <v>13</v>
      </c>
      <c r="C313" s="27">
        <v>11</v>
      </c>
      <c r="D313" s="48">
        <v>1</v>
      </c>
      <c r="E313" s="28" t="s">
        <v>28</v>
      </c>
      <c r="F313" s="128">
        <v>357.06475880356697</v>
      </c>
      <c r="G313" s="129">
        <v>357.35530966511999</v>
      </c>
      <c r="H313" s="68">
        <v>353</v>
      </c>
      <c r="I313"/>
      <c r="J313"/>
      <c r="K313"/>
      <c r="L313"/>
      <c r="M313"/>
      <c r="N313"/>
      <c r="O313"/>
    </row>
    <row r="314" spans="1:15">
      <c r="A314" s="26" t="s">
        <v>2</v>
      </c>
      <c r="B314" s="27" t="s">
        <v>13</v>
      </c>
      <c r="C314" s="27">
        <v>12</v>
      </c>
      <c r="D314" s="48">
        <v>1</v>
      </c>
      <c r="E314" s="28" t="s">
        <v>28</v>
      </c>
      <c r="F314" s="128">
        <v>357.39714368566598</v>
      </c>
      <c r="G314" s="129">
        <v>357.67555171496002</v>
      </c>
      <c r="H314" s="68">
        <v>353</v>
      </c>
      <c r="I314"/>
      <c r="J314"/>
      <c r="K314"/>
      <c r="L314"/>
      <c r="M314"/>
      <c r="N314"/>
      <c r="O314"/>
    </row>
    <row r="315" spans="1:15">
      <c r="A315" s="26" t="s">
        <v>2</v>
      </c>
      <c r="B315" s="27" t="s">
        <v>13</v>
      </c>
      <c r="C315" s="27">
        <v>13</v>
      </c>
      <c r="D315" s="48">
        <v>1</v>
      </c>
      <c r="E315" s="28" t="s">
        <v>28</v>
      </c>
      <c r="F315" s="128">
        <v>356.97376965092201</v>
      </c>
      <c r="G315" s="129">
        <v>357.27749187817102</v>
      </c>
      <c r="H315" s="68">
        <v>353</v>
      </c>
      <c r="I315"/>
      <c r="J315"/>
      <c r="K315"/>
      <c r="L315"/>
      <c r="M315"/>
      <c r="N315"/>
      <c r="O315"/>
    </row>
    <row r="316" spans="1:15">
      <c r="A316" s="26" t="s">
        <v>2</v>
      </c>
      <c r="B316" s="27" t="s">
        <v>13</v>
      </c>
      <c r="C316" s="27">
        <v>14</v>
      </c>
      <c r="D316" s="48">
        <v>1</v>
      </c>
      <c r="E316" s="28" t="s">
        <v>28</v>
      </c>
      <c r="F316" s="128">
        <v>357.233178610675</v>
      </c>
      <c r="G316" s="129">
        <v>357.55515515815102</v>
      </c>
      <c r="H316" s="68">
        <v>353</v>
      </c>
      <c r="I316"/>
      <c r="J316"/>
      <c r="K316"/>
      <c r="L316"/>
      <c r="M316"/>
      <c r="N316"/>
      <c r="O316"/>
    </row>
    <row r="317" spans="1:15">
      <c r="A317" s="26" t="s">
        <v>2</v>
      </c>
      <c r="B317" s="27" t="s">
        <v>13</v>
      </c>
      <c r="C317" s="27">
        <v>15</v>
      </c>
      <c r="D317" s="48">
        <v>1</v>
      </c>
      <c r="E317" s="28" t="s">
        <v>28</v>
      </c>
      <c r="F317" s="128">
        <v>356.88355819680999</v>
      </c>
      <c r="G317" s="129">
        <v>357.19116706259501</v>
      </c>
      <c r="H317" s="68">
        <v>353</v>
      </c>
      <c r="I317"/>
      <c r="J317"/>
      <c r="K317"/>
      <c r="L317"/>
      <c r="M317"/>
      <c r="N317"/>
      <c r="O317"/>
    </row>
    <row r="318" spans="1:15">
      <c r="A318" s="26" t="s">
        <v>2</v>
      </c>
      <c r="B318" s="27" t="s">
        <v>13</v>
      </c>
      <c r="C318" s="27">
        <v>16</v>
      </c>
      <c r="D318" s="48">
        <v>1</v>
      </c>
      <c r="E318" s="28" t="s">
        <v>28</v>
      </c>
      <c r="F318" s="128">
        <v>357.58959876135202</v>
      </c>
      <c r="G318" s="129">
        <v>357.90788147612398</v>
      </c>
      <c r="H318" s="68">
        <v>353</v>
      </c>
      <c r="I318"/>
      <c r="J318"/>
      <c r="K318"/>
      <c r="L318"/>
      <c r="M318"/>
      <c r="N318"/>
      <c r="O318"/>
    </row>
    <row r="319" spans="1:15">
      <c r="A319" s="26" t="s">
        <v>3</v>
      </c>
      <c r="B319" s="27" t="s">
        <v>12</v>
      </c>
      <c r="C319" s="27">
        <v>1</v>
      </c>
      <c r="D319" s="48">
        <v>1</v>
      </c>
      <c r="E319" s="28" t="s">
        <v>28</v>
      </c>
      <c r="F319" s="128">
        <v>349.42650780655998</v>
      </c>
      <c r="G319" s="129">
        <v>348.15967442994503</v>
      </c>
      <c r="H319" s="68">
        <v>343</v>
      </c>
      <c r="I319"/>
      <c r="J319"/>
      <c r="K319"/>
      <c r="L319"/>
      <c r="M319"/>
      <c r="N319"/>
      <c r="O319"/>
    </row>
    <row r="320" spans="1:15">
      <c r="A320" s="26" t="s">
        <v>3</v>
      </c>
      <c r="B320" s="27" t="s">
        <v>12</v>
      </c>
      <c r="C320" s="27">
        <v>2</v>
      </c>
      <c r="D320" s="48">
        <v>1</v>
      </c>
      <c r="E320" s="28" t="s">
        <v>28</v>
      </c>
      <c r="F320" s="128">
        <v>351.30874397419302</v>
      </c>
      <c r="G320" s="129">
        <v>350.04111214951598</v>
      </c>
      <c r="H320" s="68">
        <v>343</v>
      </c>
      <c r="I320"/>
      <c r="J320"/>
      <c r="K320"/>
      <c r="L320"/>
      <c r="M320"/>
      <c r="N320"/>
      <c r="O320"/>
    </row>
    <row r="321" spans="1:15">
      <c r="A321" s="26" t="s">
        <v>3</v>
      </c>
      <c r="B321" s="27" t="s">
        <v>12</v>
      </c>
      <c r="C321" s="27">
        <v>3</v>
      </c>
      <c r="D321" s="48">
        <v>1</v>
      </c>
      <c r="E321" s="28" t="s">
        <v>28</v>
      </c>
      <c r="F321" s="128">
        <v>349.00437490105901</v>
      </c>
      <c r="G321" s="129">
        <v>347.79602753593798</v>
      </c>
      <c r="H321" s="68">
        <v>343</v>
      </c>
      <c r="I321"/>
      <c r="J321"/>
      <c r="K321"/>
      <c r="L321"/>
      <c r="M321"/>
      <c r="N321"/>
      <c r="O321"/>
    </row>
    <row r="322" spans="1:15">
      <c r="A322" s="26" t="s">
        <v>3</v>
      </c>
      <c r="B322" s="27" t="s">
        <v>12</v>
      </c>
      <c r="C322" s="27">
        <v>4</v>
      </c>
      <c r="D322" s="48">
        <v>1</v>
      </c>
      <c r="E322" s="28" t="s">
        <v>28</v>
      </c>
      <c r="F322" s="128">
        <v>351.43626115727398</v>
      </c>
      <c r="G322" s="129">
        <v>350.15876049478601</v>
      </c>
      <c r="H322" s="68">
        <v>343</v>
      </c>
      <c r="I322"/>
      <c r="J322"/>
      <c r="K322"/>
      <c r="L322"/>
      <c r="M322"/>
      <c r="N322"/>
      <c r="O322"/>
    </row>
    <row r="323" spans="1:15">
      <c r="A323" s="26" t="s">
        <v>3</v>
      </c>
      <c r="B323" s="27" t="s">
        <v>12</v>
      </c>
      <c r="C323" s="27">
        <v>5</v>
      </c>
      <c r="D323" s="48">
        <v>1</v>
      </c>
      <c r="E323" s="28" t="s">
        <v>28</v>
      </c>
      <c r="F323" s="128">
        <v>349.36561689492999</v>
      </c>
      <c r="G323" s="129">
        <v>348.16980260110302</v>
      </c>
      <c r="H323" s="68">
        <v>343</v>
      </c>
      <c r="I323"/>
      <c r="J323"/>
      <c r="K323"/>
      <c r="L323"/>
      <c r="M323"/>
      <c r="N323"/>
      <c r="O323"/>
    </row>
    <row r="324" spans="1:15">
      <c r="A324" s="26" t="s">
        <v>3</v>
      </c>
      <c r="B324" s="27" t="s">
        <v>12</v>
      </c>
      <c r="C324" s="27">
        <v>6</v>
      </c>
      <c r="D324" s="48">
        <v>1</v>
      </c>
      <c r="E324" s="28" t="s">
        <v>28</v>
      </c>
      <c r="F324" s="128">
        <v>352.04526647453798</v>
      </c>
      <c r="G324" s="129">
        <v>350.742547297903</v>
      </c>
      <c r="H324" s="68">
        <v>343</v>
      </c>
      <c r="I324"/>
      <c r="J324"/>
      <c r="K324"/>
      <c r="L324"/>
      <c r="M324"/>
      <c r="N324"/>
      <c r="O324"/>
    </row>
    <row r="325" spans="1:15">
      <c r="A325" s="26" t="s">
        <v>3</v>
      </c>
      <c r="B325" s="27" t="s">
        <v>12</v>
      </c>
      <c r="C325" s="27">
        <v>7</v>
      </c>
      <c r="D325" s="48">
        <v>1</v>
      </c>
      <c r="E325" s="28" t="s">
        <v>28</v>
      </c>
      <c r="F325" s="128">
        <v>349.76284531648002</v>
      </c>
      <c r="G325" s="129">
        <v>348.52604871438598</v>
      </c>
      <c r="H325" s="68">
        <v>343</v>
      </c>
      <c r="I325"/>
      <c r="J325"/>
      <c r="K325"/>
      <c r="L325"/>
      <c r="M325"/>
      <c r="N325"/>
      <c r="O325"/>
    </row>
    <row r="326" spans="1:15">
      <c r="A326" s="26" t="s">
        <v>3</v>
      </c>
      <c r="B326" s="27" t="s">
        <v>12</v>
      </c>
      <c r="C326" s="27">
        <v>8</v>
      </c>
      <c r="D326" s="48">
        <v>1</v>
      </c>
      <c r="E326" s="28" t="s">
        <v>28</v>
      </c>
      <c r="F326" s="128">
        <v>352.29732283988102</v>
      </c>
      <c r="G326" s="129">
        <v>350.953979608743</v>
      </c>
      <c r="H326" s="68">
        <v>343</v>
      </c>
      <c r="I326"/>
      <c r="J326"/>
      <c r="K326"/>
      <c r="L326"/>
      <c r="M326"/>
      <c r="N326"/>
      <c r="O326"/>
    </row>
    <row r="327" spans="1:15">
      <c r="A327" s="26" t="s">
        <v>3</v>
      </c>
      <c r="B327" s="27" t="s">
        <v>12</v>
      </c>
      <c r="C327" s="27">
        <v>9</v>
      </c>
      <c r="D327" s="48">
        <v>1</v>
      </c>
      <c r="E327" s="28" t="s">
        <v>28</v>
      </c>
      <c r="F327" s="128">
        <v>349.85826920936103</v>
      </c>
      <c r="G327" s="129">
        <v>348.590481575323</v>
      </c>
      <c r="H327" s="68">
        <v>343</v>
      </c>
      <c r="I327"/>
      <c r="J327"/>
      <c r="K327"/>
      <c r="L327"/>
      <c r="M327"/>
      <c r="N327"/>
      <c r="O327"/>
    </row>
    <row r="328" spans="1:15">
      <c r="A328" s="26" t="s">
        <v>3</v>
      </c>
      <c r="B328" s="27" t="s">
        <v>12</v>
      </c>
      <c r="C328" s="27">
        <v>10</v>
      </c>
      <c r="D328" s="48">
        <v>1</v>
      </c>
      <c r="E328" s="28" t="s">
        <v>28</v>
      </c>
      <c r="F328" s="128">
        <v>351.99513543126102</v>
      </c>
      <c r="G328" s="129">
        <v>350.64431637588802</v>
      </c>
      <c r="H328" s="68">
        <v>343</v>
      </c>
      <c r="I328"/>
      <c r="J328"/>
      <c r="K328"/>
      <c r="L328"/>
      <c r="M328"/>
      <c r="N328"/>
      <c r="O328"/>
    </row>
    <row r="329" spans="1:15">
      <c r="A329" s="26" t="s">
        <v>3</v>
      </c>
      <c r="B329" s="27" t="s">
        <v>12</v>
      </c>
      <c r="C329" s="27">
        <v>11</v>
      </c>
      <c r="D329" s="48">
        <v>1</v>
      </c>
      <c r="E329" s="28" t="s">
        <v>28</v>
      </c>
      <c r="F329" s="128">
        <v>350.083746033208</v>
      </c>
      <c r="G329" s="129">
        <v>348.81192140616503</v>
      </c>
      <c r="H329" s="68">
        <v>343</v>
      </c>
      <c r="I329"/>
      <c r="J329"/>
      <c r="K329"/>
      <c r="L329"/>
      <c r="M329"/>
      <c r="N329"/>
      <c r="O329"/>
    </row>
    <row r="330" spans="1:15">
      <c r="A330" s="26" t="s">
        <v>3</v>
      </c>
      <c r="B330" s="27" t="s">
        <v>12</v>
      </c>
      <c r="C330" s="27">
        <v>12</v>
      </c>
      <c r="D330" s="48">
        <v>1</v>
      </c>
      <c r="E330" s="28" t="s">
        <v>28</v>
      </c>
      <c r="F330" s="128">
        <v>352.24910189368501</v>
      </c>
      <c r="G330" s="129">
        <v>350.89808883396802</v>
      </c>
      <c r="H330" s="68">
        <v>343</v>
      </c>
      <c r="I330"/>
      <c r="J330"/>
      <c r="K330"/>
      <c r="L330"/>
      <c r="M330"/>
      <c r="N330"/>
      <c r="O330"/>
    </row>
    <row r="331" spans="1:15">
      <c r="A331" s="26" t="s">
        <v>3</v>
      </c>
      <c r="B331" s="27" t="s">
        <v>12</v>
      </c>
      <c r="C331" s="27">
        <v>13</v>
      </c>
      <c r="D331" s="48">
        <v>1</v>
      </c>
      <c r="E331" s="28" t="s">
        <v>28</v>
      </c>
      <c r="F331" s="128">
        <v>349.84252464400203</v>
      </c>
      <c r="G331" s="129">
        <v>348.52164313454</v>
      </c>
      <c r="H331" s="68">
        <v>343</v>
      </c>
      <c r="I331"/>
      <c r="J331"/>
      <c r="K331"/>
      <c r="L331"/>
      <c r="M331"/>
      <c r="N331"/>
      <c r="O331"/>
    </row>
    <row r="332" spans="1:15">
      <c r="A332" s="26" t="s">
        <v>3</v>
      </c>
      <c r="B332" s="27" t="s">
        <v>12</v>
      </c>
      <c r="C332" s="27">
        <v>14</v>
      </c>
      <c r="D332" s="48">
        <v>1</v>
      </c>
      <c r="E332" s="28" t="s">
        <v>28</v>
      </c>
      <c r="F332" s="128">
        <v>352.16760663042299</v>
      </c>
      <c r="G332" s="129">
        <v>350.772100767013</v>
      </c>
      <c r="H332" s="68">
        <v>343</v>
      </c>
      <c r="I332"/>
      <c r="J332"/>
      <c r="K332"/>
      <c r="L332"/>
      <c r="M332"/>
      <c r="N332"/>
      <c r="O332"/>
    </row>
    <row r="333" spans="1:15">
      <c r="A333" s="26" t="s">
        <v>3</v>
      </c>
      <c r="B333" s="27" t="s">
        <v>12</v>
      </c>
      <c r="C333" s="27">
        <v>15</v>
      </c>
      <c r="D333" s="48">
        <v>1</v>
      </c>
      <c r="E333" s="28" t="s">
        <v>28</v>
      </c>
      <c r="F333" s="128">
        <v>349.94028190576398</v>
      </c>
      <c r="G333" s="129">
        <v>348.61021513621699</v>
      </c>
      <c r="H333" s="68">
        <v>343</v>
      </c>
      <c r="I333"/>
      <c r="J333"/>
      <c r="K333"/>
      <c r="L333"/>
      <c r="M333"/>
      <c r="N333"/>
      <c r="O333"/>
    </row>
    <row r="334" spans="1:15">
      <c r="A334" s="26" t="s">
        <v>3</v>
      </c>
      <c r="B334" s="27" t="s">
        <v>12</v>
      </c>
      <c r="C334" s="27">
        <v>16</v>
      </c>
      <c r="D334" s="48">
        <v>1</v>
      </c>
      <c r="E334" s="28" t="s">
        <v>28</v>
      </c>
      <c r="F334" s="128">
        <v>352.83267114399803</v>
      </c>
      <c r="G334" s="129">
        <v>351.454486265105</v>
      </c>
      <c r="H334" s="68">
        <v>343</v>
      </c>
      <c r="I334"/>
      <c r="J334"/>
      <c r="K334"/>
      <c r="L334"/>
      <c r="M334"/>
      <c r="N334"/>
      <c r="O334"/>
    </row>
    <row r="335" spans="1:15">
      <c r="A335" s="26" t="s">
        <v>3</v>
      </c>
      <c r="B335" s="27" t="s">
        <v>13</v>
      </c>
      <c r="C335" s="27">
        <v>1</v>
      </c>
      <c r="D335" s="48">
        <v>1</v>
      </c>
      <c r="E335" s="28" t="s">
        <v>28</v>
      </c>
      <c r="F335" s="128">
        <v>349.29226873031701</v>
      </c>
      <c r="G335" s="129">
        <v>348.168090385781</v>
      </c>
      <c r="H335" s="68">
        <v>343</v>
      </c>
      <c r="I335"/>
      <c r="J335"/>
      <c r="K335"/>
      <c r="L335"/>
      <c r="M335"/>
      <c r="N335"/>
      <c r="O335"/>
    </row>
    <row r="336" spans="1:15">
      <c r="A336" s="26" t="s">
        <v>3</v>
      </c>
      <c r="B336" s="27" t="s">
        <v>13</v>
      </c>
      <c r="C336" s="27">
        <v>2</v>
      </c>
      <c r="D336" s="48">
        <v>1</v>
      </c>
      <c r="E336" s="28" t="s">
        <v>28</v>
      </c>
      <c r="F336" s="128">
        <v>351.188646510078</v>
      </c>
      <c r="G336" s="129">
        <v>350.05631434476601</v>
      </c>
      <c r="H336" s="68">
        <v>343</v>
      </c>
      <c r="I336"/>
      <c r="J336"/>
      <c r="K336"/>
      <c r="L336"/>
      <c r="M336"/>
      <c r="N336"/>
      <c r="O336"/>
    </row>
    <row r="337" spans="1:15">
      <c r="A337" s="26" t="s">
        <v>3</v>
      </c>
      <c r="B337" s="27" t="s">
        <v>13</v>
      </c>
      <c r="C337" s="27">
        <v>3</v>
      </c>
      <c r="D337" s="48">
        <v>1</v>
      </c>
      <c r="E337" s="28" t="s">
        <v>28</v>
      </c>
      <c r="F337" s="128">
        <v>348.87376696213602</v>
      </c>
      <c r="G337" s="129">
        <v>347.81141908724999</v>
      </c>
      <c r="H337" s="68">
        <v>343</v>
      </c>
      <c r="I337"/>
      <c r="J337"/>
      <c r="K337"/>
      <c r="L337"/>
      <c r="M337"/>
      <c r="N337"/>
      <c r="O337"/>
    </row>
    <row r="338" spans="1:15">
      <c r="A338" s="26" t="s">
        <v>3</v>
      </c>
      <c r="B338" s="27" t="s">
        <v>13</v>
      </c>
      <c r="C338" s="27">
        <v>4</v>
      </c>
      <c r="D338" s="48">
        <v>1</v>
      </c>
      <c r="E338" s="28" t="s">
        <v>28</v>
      </c>
      <c r="F338" s="128">
        <v>351.30704313907597</v>
      </c>
      <c r="G338" s="129">
        <v>350.17512277174001</v>
      </c>
      <c r="H338" s="68">
        <v>343</v>
      </c>
      <c r="I338"/>
      <c r="J338"/>
      <c r="K338"/>
      <c r="L338"/>
      <c r="M338"/>
      <c r="N338"/>
      <c r="O338"/>
    </row>
    <row r="339" spans="1:15">
      <c r="A339" s="26" t="s">
        <v>3</v>
      </c>
      <c r="B339" s="27" t="s">
        <v>13</v>
      </c>
      <c r="C339" s="27">
        <v>5</v>
      </c>
      <c r="D339" s="48">
        <v>1</v>
      </c>
      <c r="E339" s="28" t="s">
        <v>28</v>
      </c>
      <c r="F339" s="128">
        <v>349.23808939786301</v>
      </c>
      <c r="G339" s="129">
        <v>348.17775688186902</v>
      </c>
      <c r="H339" s="68">
        <v>343</v>
      </c>
      <c r="I339"/>
      <c r="J339"/>
      <c r="K339"/>
      <c r="L339"/>
      <c r="M339"/>
      <c r="N339"/>
      <c r="O339"/>
    </row>
    <row r="340" spans="1:15">
      <c r="A340" s="26" t="s">
        <v>3</v>
      </c>
      <c r="B340" s="27" t="s">
        <v>13</v>
      </c>
      <c r="C340" s="27">
        <v>6</v>
      </c>
      <c r="D340" s="48">
        <v>1</v>
      </c>
      <c r="E340" s="28" t="s">
        <v>28</v>
      </c>
      <c r="F340" s="128">
        <v>351.93094862202997</v>
      </c>
      <c r="G340" s="129">
        <v>350.76446690603598</v>
      </c>
      <c r="H340" s="68">
        <v>343</v>
      </c>
      <c r="I340"/>
      <c r="J340"/>
      <c r="K340"/>
      <c r="L340"/>
      <c r="M340"/>
      <c r="N340"/>
      <c r="O340"/>
    </row>
    <row r="341" spans="1:15">
      <c r="A341" s="26" t="s">
        <v>3</v>
      </c>
      <c r="B341" s="27" t="s">
        <v>13</v>
      </c>
      <c r="C341" s="27">
        <v>7</v>
      </c>
      <c r="D341" s="48">
        <v>1</v>
      </c>
      <c r="E341" s="28" t="s">
        <v>28</v>
      </c>
      <c r="F341" s="128">
        <v>349.61951299868701</v>
      </c>
      <c r="G341" s="129">
        <v>348.53588482058802</v>
      </c>
      <c r="H341" s="68">
        <v>343</v>
      </c>
      <c r="I341"/>
      <c r="J341"/>
      <c r="K341"/>
      <c r="L341"/>
      <c r="M341"/>
      <c r="N341"/>
      <c r="O341"/>
    </row>
    <row r="342" spans="1:15">
      <c r="A342" s="26" t="s">
        <v>3</v>
      </c>
      <c r="B342" s="27" t="s">
        <v>13</v>
      </c>
      <c r="C342" s="27">
        <v>8</v>
      </c>
      <c r="D342" s="48">
        <v>1</v>
      </c>
      <c r="E342" s="28" t="s">
        <v>28</v>
      </c>
      <c r="F342" s="128">
        <v>352.18107007305002</v>
      </c>
      <c r="G342" s="129">
        <v>350.97056472927397</v>
      </c>
      <c r="H342" s="68">
        <v>343</v>
      </c>
      <c r="I342"/>
      <c r="J342"/>
      <c r="K342"/>
      <c r="L342"/>
      <c r="M342"/>
      <c r="N342"/>
      <c r="O342"/>
    </row>
    <row r="343" spans="1:15">
      <c r="A343" s="26" t="s">
        <v>3</v>
      </c>
      <c r="B343" s="27" t="s">
        <v>13</v>
      </c>
      <c r="C343" s="27">
        <v>9</v>
      </c>
      <c r="D343" s="48">
        <v>1</v>
      </c>
      <c r="E343" s="28" t="s">
        <v>28</v>
      </c>
      <c r="F343" s="128">
        <v>349.74766121160201</v>
      </c>
      <c r="G343" s="129">
        <v>348.60417938593798</v>
      </c>
      <c r="H343" s="68">
        <v>343</v>
      </c>
      <c r="I343"/>
      <c r="J343"/>
      <c r="K343"/>
      <c r="L343"/>
      <c r="M343"/>
      <c r="N343"/>
      <c r="O343"/>
    </row>
    <row r="344" spans="1:15">
      <c r="A344" s="26" t="s">
        <v>3</v>
      </c>
      <c r="B344" s="27" t="s">
        <v>13</v>
      </c>
      <c r="C344" s="27">
        <v>10</v>
      </c>
      <c r="D344" s="48">
        <v>1</v>
      </c>
      <c r="E344" s="28" t="s">
        <v>28</v>
      </c>
      <c r="F344" s="128">
        <v>351.88936520993298</v>
      </c>
      <c r="G344" s="129">
        <v>350.66232779558902</v>
      </c>
      <c r="H344" s="68">
        <v>343</v>
      </c>
      <c r="I344"/>
      <c r="J344"/>
      <c r="K344"/>
      <c r="L344"/>
      <c r="M344"/>
      <c r="N344"/>
      <c r="O344"/>
    </row>
    <row r="345" spans="1:15">
      <c r="A345" s="26" t="s">
        <v>3</v>
      </c>
      <c r="B345" s="27" t="s">
        <v>13</v>
      </c>
      <c r="C345" s="27">
        <v>11</v>
      </c>
      <c r="D345" s="48">
        <v>1</v>
      </c>
      <c r="E345" s="28" t="s">
        <v>28</v>
      </c>
      <c r="F345" s="128">
        <v>349.98772810222403</v>
      </c>
      <c r="G345" s="129">
        <v>348.82218664907901</v>
      </c>
      <c r="H345" s="68">
        <v>343</v>
      </c>
      <c r="I345"/>
      <c r="J345"/>
      <c r="K345"/>
      <c r="L345"/>
      <c r="M345"/>
      <c r="N345"/>
      <c r="O345"/>
    </row>
    <row r="346" spans="1:15">
      <c r="A346" s="26" t="s">
        <v>3</v>
      </c>
      <c r="B346" s="27" t="s">
        <v>13</v>
      </c>
      <c r="C346" s="27">
        <v>12</v>
      </c>
      <c r="D346" s="48">
        <v>1</v>
      </c>
      <c r="E346" s="28" t="s">
        <v>28</v>
      </c>
      <c r="F346" s="128">
        <v>352.15969800355799</v>
      </c>
      <c r="G346" s="129">
        <v>350.91243734419203</v>
      </c>
      <c r="H346" s="68">
        <v>343</v>
      </c>
      <c r="I346"/>
      <c r="J346"/>
      <c r="K346"/>
      <c r="L346"/>
      <c r="M346"/>
      <c r="N346"/>
      <c r="O346"/>
    </row>
    <row r="347" spans="1:15">
      <c r="A347" s="26" t="s">
        <v>3</v>
      </c>
      <c r="B347" s="27" t="s">
        <v>13</v>
      </c>
      <c r="C347" s="27">
        <v>13</v>
      </c>
      <c r="D347" s="48">
        <v>1</v>
      </c>
      <c r="E347" s="28" t="s">
        <v>28</v>
      </c>
      <c r="F347" s="128">
        <v>349.74477421447699</v>
      </c>
      <c r="G347" s="129">
        <v>348.53917921855401</v>
      </c>
      <c r="H347" s="68">
        <v>343</v>
      </c>
      <c r="I347"/>
      <c r="J347"/>
      <c r="K347"/>
      <c r="L347"/>
      <c r="M347"/>
      <c r="N347"/>
      <c r="O347"/>
    </row>
    <row r="348" spans="1:15">
      <c r="A348" s="26" t="s">
        <v>3</v>
      </c>
      <c r="B348" s="27" t="s">
        <v>13</v>
      </c>
      <c r="C348" s="27">
        <v>14</v>
      </c>
      <c r="D348" s="48">
        <v>1</v>
      </c>
      <c r="E348" s="28" t="s">
        <v>28</v>
      </c>
      <c r="F348" s="128">
        <v>352.09051305942802</v>
      </c>
      <c r="G348" s="129">
        <v>350.77402042455299</v>
      </c>
      <c r="H348" s="68">
        <v>343</v>
      </c>
      <c r="I348"/>
      <c r="J348"/>
      <c r="K348"/>
      <c r="L348"/>
      <c r="M348"/>
      <c r="N348"/>
      <c r="O348"/>
    </row>
    <row r="349" spans="1:15">
      <c r="A349" s="26" t="s">
        <v>3</v>
      </c>
      <c r="B349" s="27" t="s">
        <v>13</v>
      </c>
      <c r="C349" s="27">
        <v>15</v>
      </c>
      <c r="D349" s="48">
        <v>1</v>
      </c>
      <c r="E349" s="28" t="s">
        <v>28</v>
      </c>
      <c r="F349" s="128">
        <v>349.88065019023702</v>
      </c>
      <c r="G349" s="129">
        <v>348.624684117046</v>
      </c>
      <c r="H349" s="68">
        <v>343</v>
      </c>
      <c r="I349"/>
      <c r="J349"/>
      <c r="K349"/>
      <c r="L349"/>
      <c r="M349"/>
      <c r="N349"/>
      <c r="O349"/>
    </row>
    <row r="350" spans="1:15">
      <c r="A350" s="26" t="s">
        <v>3</v>
      </c>
      <c r="B350" s="27" t="s">
        <v>13</v>
      </c>
      <c r="C350" s="27">
        <v>16</v>
      </c>
      <c r="D350" s="48">
        <v>1</v>
      </c>
      <c r="E350" s="28" t="s">
        <v>28</v>
      </c>
      <c r="F350" s="128">
        <v>352.80599519820998</v>
      </c>
      <c r="G350" s="129">
        <v>351.47130730782698</v>
      </c>
      <c r="H350" s="68">
        <v>343</v>
      </c>
      <c r="I350"/>
      <c r="J350"/>
      <c r="K350"/>
      <c r="L350"/>
      <c r="M350"/>
      <c r="N350"/>
      <c r="O350"/>
    </row>
    <row r="351" spans="1:15">
      <c r="A351" s="26" t="s">
        <v>4</v>
      </c>
      <c r="B351" s="27" t="s">
        <v>12</v>
      </c>
      <c r="C351" s="27">
        <v>1</v>
      </c>
      <c r="D351" s="48">
        <v>1</v>
      </c>
      <c r="E351" s="28" t="s">
        <v>28</v>
      </c>
      <c r="F351" s="128">
        <v>349.13644165288002</v>
      </c>
      <c r="G351" s="129">
        <v>352.39705260632002</v>
      </c>
      <c r="H351" s="68">
        <v>336</v>
      </c>
      <c r="I351"/>
      <c r="J351"/>
      <c r="K351"/>
      <c r="L351"/>
      <c r="M351"/>
      <c r="N351"/>
      <c r="O351"/>
    </row>
    <row r="352" spans="1:15">
      <c r="A352" s="26" t="s">
        <v>4</v>
      </c>
      <c r="B352" s="27" t="s">
        <v>12</v>
      </c>
      <c r="C352" s="27">
        <v>2</v>
      </c>
      <c r="D352" s="48">
        <v>1</v>
      </c>
      <c r="E352" s="28" t="s">
        <v>28</v>
      </c>
      <c r="F352" s="128">
        <v>346.53484596252702</v>
      </c>
      <c r="G352" s="129">
        <v>349.34274907840398</v>
      </c>
      <c r="H352" s="68">
        <v>336</v>
      </c>
      <c r="I352"/>
      <c r="J352"/>
      <c r="K352"/>
      <c r="L352"/>
      <c r="M352"/>
      <c r="N352"/>
      <c r="O352"/>
    </row>
    <row r="353" spans="1:15">
      <c r="A353" s="26" t="s">
        <v>4</v>
      </c>
      <c r="B353" s="27" t="s">
        <v>12</v>
      </c>
      <c r="C353" s="27">
        <v>3</v>
      </c>
      <c r="D353" s="48">
        <v>1</v>
      </c>
      <c r="E353" s="28" t="s">
        <v>28</v>
      </c>
      <c r="F353" s="128">
        <v>347.94629972107202</v>
      </c>
      <c r="G353" s="129">
        <v>351.32115489745701</v>
      </c>
      <c r="H353" s="68">
        <v>336</v>
      </c>
      <c r="I353"/>
      <c r="J353"/>
      <c r="K353"/>
      <c r="L353"/>
      <c r="M353"/>
      <c r="N353"/>
      <c r="O353"/>
    </row>
    <row r="354" spans="1:15">
      <c r="A354" s="26" t="s">
        <v>4</v>
      </c>
      <c r="B354" s="27" t="s">
        <v>12</v>
      </c>
      <c r="C354" s="27">
        <v>4</v>
      </c>
      <c r="D354" s="48">
        <v>1</v>
      </c>
      <c r="E354" s="28" t="s">
        <v>28</v>
      </c>
      <c r="F354" s="128">
        <v>350.96392115365398</v>
      </c>
      <c r="G354" s="129">
        <v>354.17730384396202</v>
      </c>
      <c r="H354" s="68">
        <v>336</v>
      </c>
      <c r="I354"/>
      <c r="J354"/>
      <c r="K354"/>
      <c r="L354"/>
      <c r="M354"/>
      <c r="N354"/>
      <c r="O354"/>
    </row>
    <row r="355" spans="1:15">
      <c r="A355" s="26" t="s">
        <v>4</v>
      </c>
      <c r="B355" s="27" t="s">
        <v>12</v>
      </c>
      <c r="C355" s="27">
        <v>5</v>
      </c>
      <c r="D355" s="48">
        <v>1</v>
      </c>
      <c r="E355" s="28" t="s">
        <v>28</v>
      </c>
      <c r="F355" s="128">
        <v>347.90764079893802</v>
      </c>
      <c r="G355" s="129">
        <v>351.09890369022401</v>
      </c>
      <c r="H355" s="68">
        <v>336</v>
      </c>
      <c r="I355"/>
      <c r="J355"/>
      <c r="K355"/>
      <c r="L355"/>
      <c r="M355"/>
      <c r="N355"/>
      <c r="O355"/>
    </row>
    <row r="356" spans="1:15">
      <c r="A356" s="26" t="s">
        <v>4</v>
      </c>
      <c r="B356" s="27" t="s">
        <v>12</v>
      </c>
      <c r="C356" s="27">
        <v>6</v>
      </c>
      <c r="D356" s="48">
        <v>1</v>
      </c>
      <c r="E356" s="28" t="s">
        <v>28</v>
      </c>
      <c r="F356" s="128">
        <v>347.96512173883002</v>
      </c>
      <c r="G356" s="129">
        <v>351.40183504238701</v>
      </c>
      <c r="H356" s="68">
        <v>336</v>
      </c>
      <c r="I356"/>
      <c r="J356"/>
      <c r="K356"/>
      <c r="L356"/>
      <c r="M356"/>
      <c r="N356"/>
      <c r="O356"/>
    </row>
    <row r="357" spans="1:15">
      <c r="A357" s="26" t="s">
        <v>4</v>
      </c>
      <c r="B357" s="27" t="s">
        <v>12</v>
      </c>
      <c r="C357" s="27">
        <v>7</v>
      </c>
      <c r="D357" s="48">
        <v>1</v>
      </c>
      <c r="E357" s="28" t="s">
        <v>28</v>
      </c>
      <c r="F357" s="128">
        <v>349.58083813879102</v>
      </c>
      <c r="G357" s="129">
        <v>353.32961799323198</v>
      </c>
      <c r="H357" s="68">
        <v>336</v>
      </c>
      <c r="I357"/>
      <c r="J357"/>
      <c r="K357"/>
      <c r="L357"/>
      <c r="M357"/>
      <c r="N357"/>
      <c r="O357"/>
    </row>
    <row r="358" spans="1:15">
      <c r="A358" s="26" t="s">
        <v>4</v>
      </c>
      <c r="B358" s="27" t="s">
        <v>12</v>
      </c>
      <c r="C358" s="27">
        <v>8</v>
      </c>
      <c r="D358" s="48">
        <v>1</v>
      </c>
      <c r="E358" s="28" t="s">
        <v>28</v>
      </c>
      <c r="F358" s="128">
        <v>348.280494592347</v>
      </c>
      <c r="G358" s="129">
        <v>351.48922477431898</v>
      </c>
      <c r="H358" s="68">
        <v>336</v>
      </c>
      <c r="I358"/>
      <c r="J358"/>
      <c r="K358"/>
      <c r="L358"/>
      <c r="M358"/>
      <c r="N358"/>
      <c r="O358"/>
    </row>
    <row r="359" spans="1:15">
      <c r="A359" s="26" t="s">
        <v>4</v>
      </c>
      <c r="B359" s="27" t="s">
        <v>12</v>
      </c>
      <c r="C359" s="27">
        <v>9</v>
      </c>
      <c r="D359" s="48">
        <v>1</v>
      </c>
      <c r="E359" s="28" t="s">
        <v>28</v>
      </c>
      <c r="F359" s="128">
        <v>349.28309400963502</v>
      </c>
      <c r="G359" s="129">
        <v>352.84942939808201</v>
      </c>
      <c r="H359" s="68">
        <v>336</v>
      </c>
      <c r="I359"/>
      <c r="J359"/>
      <c r="K359"/>
      <c r="L359"/>
      <c r="M359"/>
      <c r="N359"/>
      <c r="O359"/>
    </row>
    <row r="360" spans="1:15">
      <c r="A360" s="26" t="s">
        <v>4</v>
      </c>
      <c r="B360" s="27" t="s">
        <v>12</v>
      </c>
      <c r="C360" s="27">
        <v>10</v>
      </c>
      <c r="D360" s="48">
        <v>1</v>
      </c>
      <c r="E360" s="28" t="s">
        <v>28</v>
      </c>
      <c r="F360" s="128">
        <v>347.93213593982603</v>
      </c>
      <c r="G360" s="129">
        <v>351.18825107598798</v>
      </c>
      <c r="H360" s="68">
        <v>336</v>
      </c>
      <c r="I360"/>
      <c r="J360"/>
      <c r="K360"/>
      <c r="L360"/>
      <c r="M360"/>
      <c r="N360"/>
      <c r="O360"/>
    </row>
    <row r="361" spans="1:15">
      <c r="A361" s="26" t="s">
        <v>4</v>
      </c>
      <c r="B361" s="27" t="s">
        <v>12</v>
      </c>
      <c r="C361" s="27">
        <v>11</v>
      </c>
      <c r="D361" s="48">
        <v>1</v>
      </c>
      <c r="E361" s="28" t="s">
        <v>28</v>
      </c>
      <c r="F361" s="128">
        <v>351.19235078361697</v>
      </c>
      <c r="G361" s="129">
        <v>355.31922029906798</v>
      </c>
      <c r="H361" s="68">
        <v>336</v>
      </c>
      <c r="I361"/>
      <c r="J361"/>
      <c r="K361"/>
      <c r="L361"/>
      <c r="M361"/>
      <c r="N361"/>
      <c r="O361"/>
    </row>
    <row r="362" spans="1:15">
      <c r="A362" s="26" t="s">
        <v>4</v>
      </c>
      <c r="B362" s="27" t="s">
        <v>12</v>
      </c>
      <c r="C362" s="27">
        <v>12</v>
      </c>
      <c r="D362" s="48">
        <v>1</v>
      </c>
      <c r="E362" s="28" t="s">
        <v>28</v>
      </c>
      <c r="F362" s="128">
        <v>349.28656011202099</v>
      </c>
      <c r="G362" s="129">
        <v>352.90101772691497</v>
      </c>
      <c r="H362" s="68">
        <v>336</v>
      </c>
      <c r="I362"/>
      <c r="J362"/>
      <c r="K362"/>
      <c r="L362"/>
      <c r="M362"/>
      <c r="N362"/>
      <c r="O362"/>
    </row>
    <row r="363" spans="1:15">
      <c r="A363" s="26" t="s">
        <v>4</v>
      </c>
      <c r="B363" s="27" t="s">
        <v>12</v>
      </c>
      <c r="C363" s="27">
        <v>13</v>
      </c>
      <c r="D363" s="48">
        <v>1</v>
      </c>
      <c r="E363" s="28" t="s">
        <v>28</v>
      </c>
      <c r="F363" s="128">
        <v>348.222415398804</v>
      </c>
      <c r="G363" s="129">
        <v>351.61932839821702</v>
      </c>
      <c r="H363" s="68">
        <v>336</v>
      </c>
      <c r="I363"/>
      <c r="J363"/>
      <c r="K363"/>
      <c r="L363"/>
      <c r="M363"/>
      <c r="N363"/>
      <c r="O363"/>
    </row>
    <row r="364" spans="1:15">
      <c r="A364" s="26" t="s">
        <v>4</v>
      </c>
      <c r="B364" s="27" t="s">
        <v>12</v>
      </c>
      <c r="C364" s="27">
        <v>14</v>
      </c>
      <c r="D364" s="48">
        <v>1</v>
      </c>
      <c r="E364" s="28" t="s">
        <v>28</v>
      </c>
      <c r="F364" s="128">
        <v>347.71151959628901</v>
      </c>
      <c r="G364" s="129">
        <v>351.02735799253099</v>
      </c>
      <c r="H364" s="68">
        <v>336</v>
      </c>
      <c r="I364"/>
      <c r="J364"/>
      <c r="K364"/>
      <c r="L364"/>
      <c r="M364"/>
      <c r="N364"/>
      <c r="O364"/>
    </row>
    <row r="365" spans="1:15">
      <c r="A365" s="26" t="s">
        <v>4</v>
      </c>
      <c r="B365" s="27" t="s">
        <v>12</v>
      </c>
      <c r="C365" s="27">
        <v>15</v>
      </c>
      <c r="D365" s="48">
        <v>1</v>
      </c>
      <c r="E365" s="28" t="s">
        <v>28</v>
      </c>
      <c r="F365" s="128">
        <v>349.46863996390999</v>
      </c>
      <c r="G365" s="129">
        <v>353.03151004854902</v>
      </c>
      <c r="H365" s="68">
        <v>336</v>
      </c>
      <c r="I365"/>
      <c r="J365"/>
      <c r="K365"/>
      <c r="L365"/>
      <c r="M365"/>
      <c r="N365"/>
      <c r="O365"/>
    </row>
    <row r="366" spans="1:15">
      <c r="A366" s="26" t="s">
        <v>4</v>
      </c>
      <c r="B366" s="27" t="s">
        <v>12</v>
      </c>
      <c r="C366" s="27">
        <v>16</v>
      </c>
      <c r="D366" s="48">
        <v>1</v>
      </c>
      <c r="E366" s="28" t="s">
        <v>28</v>
      </c>
      <c r="F366" s="128">
        <v>351.02005037824898</v>
      </c>
      <c r="G366" s="129">
        <v>355.095655325682</v>
      </c>
      <c r="H366" s="68">
        <v>336</v>
      </c>
      <c r="I366"/>
      <c r="J366"/>
      <c r="K366"/>
      <c r="L366"/>
      <c r="M366"/>
      <c r="N366"/>
      <c r="O366"/>
    </row>
    <row r="367" spans="1:15">
      <c r="A367" s="26" t="s">
        <v>4</v>
      </c>
      <c r="B367" s="27" t="s">
        <v>13</v>
      </c>
      <c r="C367" s="27">
        <v>1</v>
      </c>
      <c r="D367" s="48">
        <v>1</v>
      </c>
      <c r="E367" s="28" t="s">
        <v>28</v>
      </c>
      <c r="F367" s="128">
        <v>349.13055172831599</v>
      </c>
      <c r="G367" s="129">
        <v>352.40682791455902</v>
      </c>
      <c r="H367" s="68">
        <v>336</v>
      </c>
      <c r="I367"/>
      <c r="J367"/>
      <c r="K367"/>
      <c r="L367"/>
      <c r="M367"/>
      <c r="N367"/>
      <c r="O367"/>
    </row>
    <row r="368" spans="1:15">
      <c r="A368" s="26" t="s">
        <v>4</v>
      </c>
      <c r="B368" s="27" t="s">
        <v>13</v>
      </c>
      <c r="C368" s="27">
        <v>2</v>
      </c>
      <c r="D368" s="48">
        <v>1</v>
      </c>
      <c r="E368" s="28" t="s">
        <v>28</v>
      </c>
      <c r="F368" s="128">
        <v>346.51649557087001</v>
      </c>
      <c r="G368" s="129">
        <v>349.34221985753697</v>
      </c>
      <c r="H368" s="68">
        <v>336</v>
      </c>
      <c r="I368"/>
      <c r="J368"/>
      <c r="K368"/>
      <c r="L368"/>
      <c r="M368"/>
      <c r="N368"/>
      <c r="O368"/>
    </row>
    <row r="369" spans="1:15">
      <c r="A369" s="26" t="s">
        <v>4</v>
      </c>
      <c r="B369" s="27" t="s">
        <v>13</v>
      </c>
      <c r="C369" s="27">
        <v>3</v>
      </c>
      <c r="D369" s="48">
        <v>1</v>
      </c>
      <c r="E369" s="28" t="s">
        <v>28</v>
      </c>
      <c r="F369" s="128">
        <v>347.94171641430199</v>
      </c>
      <c r="G369" s="129">
        <v>351.30463474476198</v>
      </c>
      <c r="H369" s="68">
        <v>336</v>
      </c>
      <c r="I369"/>
      <c r="J369"/>
      <c r="K369"/>
      <c r="L369"/>
      <c r="M369"/>
      <c r="N369"/>
      <c r="O369"/>
    </row>
    <row r="370" spans="1:15">
      <c r="A370" s="26" t="s">
        <v>4</v>
      </c>
      <c r="B370" s="27" t="s">
        <v>13</v>
      </c>
      <c r="C370" s="27">
        <v>4</v>
      </c>
      <c r="D370" s="48">
        <v>1</v>
      </c>
      <c r="E370" s="28" t="s">
        <v>28</v>
      </c>
      <c r="F370" s="128">
        <v>350.89352787967402</v>
      </c>
      <c r="G370" s="129">
        <v>354.15392697545099</v>
      </c>
      <c r="H370" s="68">
        <v>336</v>
      </c>
      <c r="I370"/>
      <c r="J370"/>
      <c r="K370"/>
      <c r="L370"/>
      <c r="M370"/>
      <c r="N370"/>
      <c r="O370"/>
    </row>
    <row r="371" spans="1:15">
      <c r="A371" s="26" t="s">
        <v>4</v>
      </c>
      <c r="B371" s="27" t="s">
        <v>13</v>
      </c>
      <c r="C371" s="27">
        <v>5</v>
      </c>
      <c r="D371" s="48">
        <v>1</v>
      </c>
      <c r="E371" s="28" t="s">
        <v>28</v>
      </c>
      <c r="F371" s="128">
        <v>347.88352962865002</v>
      </c>
      <c r="G371" s="129">
        <v>351.09555635930002</v>
      </c>
      <c r="H371" s="68">
        <v>336</v>
      </c>
      <c r="I371"/>
      <c r="J371"/>
      <c r="K371"/>
      <c r="L371"/>
      <c r="M371"/>
      <c r="N371"/>
      <c r="O371"/>
    </row>
    <row r="372" spans="1:15">
      <c r="A372" s="26" t="s">
        <v>4</v>
      </c>
      <c r="B372" s="27" t="s">
        <v>13</v>
      </c>
      <c r="C372" s="27">
        <v>6</v>
      </c>
      <c r="D372" s="48">
        <v>1</v>
      </c>
      <c r="E372" s="28" t="s">
        <v>28</v>
      </c>
      <c r="F372" s="128">
        <v>347.94399048573598</v>
      </c>
      <c r="G372" s="129">
        <v>351.44116093724102</v>
      </c>
      <c r="H372" s="68">
        <v>336</v>
      </c>
      <c r="I372"/>
      <c r="J372"/>
      <c r="K372"/>
      <c r="L372"/>
      <c r="M372"/>
      <c r="N372"/>
      <c r="O372"/>
    </row>
    <row r="373" spans="1:15">
      <c r="A373" s="26" t="s">
        <v>4</v>
      </c>
      <c r="B373" s="27" t="s">
        <v>13</v>
      </c>
      <c r="C373" s="27">
        <v>7</v>
      </c>
      <c r="D373" s="48">
        <v>1</v>
      </c>
      <c r="E373" s="28" t="s">
        <v>28</v>
      </c>
      <c r="F373" s="128">
        <v>349.55313499576602</v>
      </c>
      <c r="G373" s="129">
        <v>353.34203219148901</v>
      </c>
      <c r="H373" s="68">
        <v>336</v>
      </c>
      <c r="I373"/>
      <c r="J373"/>
      <c r="K373"/>
      <c r="L373"/>
      <c r="M373"/>
      <c r="N373"/>
      <c r="O373"/>
    </row>
    <row r="374" spans="1:15">
      <c r="A374" s="26" t="s">
        <v>4</v>
      </c>
      <c r="B374" s="27" t="s">
        <v>13</v>
      </c>
      <c r="C374" s="27">
        <v>8</v>
      </c>
      <c r="D374" s="48">
        <v>1</v>
      </c>
      <c r="E374" s="28" t="s">
        <v>28</v>
      </c>
      <c r="F374" s="128">
        <v>348.26540160220299</v>
      </c>
      <c r="G374" s="129">
        <v>351.494617133232</v>
      </c>
      <c r="H374" s="68">
        <v>336</v>
      </c>
      <c r="I374"/>
      <c r="J374"/>
      <c r="K374"/>
      <c r="L374"/>
      <c r="M374"/>
      <c r="N374"/>
      <c r="O374"/>
    </row>
    <row r="375" spans="1:15">
      <c r="A375" s="26" t="s">
        <v>4</v>
      </c>
      <c r="B375" s="27" t="s">
        <v>13</v>
      </c>
      <c r="C375" s="27">
        <v>9</v>
      </c>
      <c r="D375" s="48">
        <v>1</v>
      </c>
      <c r="E375" s="28" t="s">
        <v>28</v>
      </c>
      <c r="F375" s="128">
        <v>349.26790275894501</v>
      </c>
      <c r="G375" s="129">
        <v>352.835545416076</v>
      </c>
      <c r="H375" s="68">
        <v>336</v>
      </c>
      <c r="I375"/>
      <c r="J375"/>
      <c r="K375"/>
      <c r="L375"/>
      <c r="M375"/>
      <c r="N375"/>
      <c r="O375"/>
    </row>
    <row r="376" spans="1:15">
      <c r="A376" s="26" t="s">
        <v>4</v>
      </c>
      <c r="B376" s="27" t="s">
        <v>13</v>
      </c>
      <c r="C376" s="27">
        <v>10</v>
      </c>
      <c r="D376" s="48">
        <v>1</v>
      </c>
      <c r="E376" s="28" t="s">
        <v>28</v>
      </c>
      <c r="F376" s="128">
        <v>347.910709279049</v>
      </c>
      <c r="G376" s="129">
        <v>351.13325613007902</v>
      </c>
      <c r="H376" s="68">
        <v>336</v>
      </c>
      <c r="I376"/>
      <c r="J376"/>
      <c r="K376"/>
      <c r="L376"/>
      <c r="M376"/>
      <c r="N376"/>
      <c r="O376"/>
    </row>
    <row r="377" spans="1:15">
      <c r="A377" s="26" t="s">
        <v>4</v>
      </c>
      <c r="B377" s="27" t="s">
        <v>13</v>
      </c>
      <c r="C377" s="27">
        <v>11</v>
      </c>
      <c r="D377" s="48">
        <v>1</v>
      </c>
      <c r="E377" s="28" t="s">
        <v>28</v>
      </c>
      <c r="F377" s="128">
        <v>351.17827600211803</v>
      </c>
      <c r="G377" s="129">
        <v>355.34124733648298</v>
      </c>
      <c r="H377" s="68">
        <v>336</v>
      </c>
      <c r="I377"/>
      <c r="J377"/>
      <c r="K377"/>
      <c r="L377"/>
      <c r="M377"/>
      <c r="N377"/>
      <c r="O377"/>
    </row>
    <row r="378" spans="1:15">
      <c r="A378" s="26" t="s">
        <v>4</v>
      </c>
      <c r="B378" s="27" t="s">
        <v>13</v>
      </c>
      <c r="C378" s="27">
        <v>12</v>
      </c>
      <c r="D378" s="48">
        <v>1</v>
      </c>
      <c r="E378" s="28" t="s">
        <v>28</v>
      </c>
      <c r="F378" s="128">
        <v>349.24442550683301</v>
      </c>
      <c r="G378" s="129">
        <v>352.89147115816598</v>
      </c>
      <c r="H378" s="68">
        <v>336</v>
      </c>
      <c r="I378"/>
      <c r="J378"/>
      <c r="K378"/>
      <c r="L378"/>
      <c r="M378"/>
      <c r="N378"/>
      <c r="O378"/>
    </row>
    <row r="379" spans="1:15">
      <c r="A379" s="26" t="s">
        <v>4</v>
      </c>
      <c r="B379" s="27" t="s">
        <v>13</v>
      </c>
      <c r="C379" s="27">
        <v>13</v>
      </c>
      <c r="D379" s="48">
        <v>1</v>
      </c>
      <c r="E379" s="28" t="s">
        <v>28</v>
      </c>
      <c r="F379" s="128">
        <v>348.19239890822098</v>
      </c>
      <c r="G379" s="129">
        <v>351.58117013439198</v>
      </c>
      <c r="H379" s="68">
        <v>336</v>
      </c>
      <c r="I379"/>
      <c r="J379"/>
      <c r="K379"/>
      <c r="L379"/>
      <c r="M379"/>
      <c r="N379"/>
      <c r="O379"/>
    </row>
    <row r="380" spans="1:15">
      <c r="A380" s="26" t="s">
        <v>4</v>
      </c>
      <c r="B380" s="27" t="s">
        <v>13</v>
      </c>
      <c r="C380" s="27">
        <v>14</v>
      </c>
      <c r="D380" s="48">
        <v>1</v>
      </c>
      <c r="E380" s="28" t="s">
        <v>28</v>
      </c>
      <c r="F380" s="128">
        <v>347.75598199321797</v>
      </c>
      <c r="G380" s="129">
        <v>351.00895935331999</v>
      </c>
      <c r="H380" s="68">
        <v>336</v>
      </c>
      <c r="I380"/>
      <c r="J380"/>
      <c r="K380"/>
      <c r="L380"/>
      <c r="M380"/>
      <c r="N380"/>
      <c r="O380"/>
    </row>
    <row r="381" spans="1:15">
      <c r="A381" s="26" t="s">
        <v>4</v>
      </c>
      <c r="B381" s="27" t="s">
        <v>13</v>
      </c>
      <c r="C381" s="27">
        <v>15</v>
      </c>
      <c r="D381" s="48">
        <v>1</v>
      </c>
      <c r="E381" s="28" t="s">
        <v>28</v>
      </c>
      <c r="F381" s="128">
        <v>349.43131832924399</v>
      </c>
      <c r="G381" s="129">
        <v>353.04281627678603</v>
      </c>
      <c r="H381" s="68">
        <v>336</v>
      </c>
      <c r="I381"/>
      <c r="J381"/>
      <c r="K381"/>
      <c r="L381"/>
      <c r="M381"/>
      <c r="N381"/>
      <c r="O381"/>
    </row>
    <row r="382" spans="1:15">
      <c r="A382" s="26" t="s">
        <v>4</v>
      </c>
      <c r="B382" s="27" t="s">
        <v>13</v>
      </c>
      <c r="C382" s="27">
        <v>16</v>
      </c>
      <c r="D382" s="48">
        <v>1</v>
      </c>
      <c r="E382" s="28" t="s">
        <v>28</v>
      </c>
      <c r="F382" s="128">
        <v>350.96639381708599</v>
      </c>
      <c r="G382" s="129">
        <v>355.02980621909199</v>
      </c>
      <c r="H382" s="68">
        <v>336</v>
      </c>
      <c r="I382"/>
      <c r="J382"/>
      <c r="K382"/>
      <c r="L382"/>
      <c r="M382"/>
      <c r="N382"/>
      <c r="O382"/>
    </row>
    <row r="383" spans="1:15">
      <c r="A383" s="26" t="s">
        <v>5</v>
      </c>
      <c r="B383" s="27" t="s">
        <v>12</v>
      </c>
      <c r="C383" s="27">
        <v>1</v>
      </c>
      <c r="D383" s="48">
        <v>1</v>
      </c>
      <c r="E383" s="28" t="s">
        <v>28</v>
      </c>
      <c r="F383" s="128">
        <v>341.60687101142099</v>
      </c>
      <c r="G383" s="129">
        <v>345.18094030262199</v>
      </c>
      <c r="H383" s="68">
        <v>343</v>
      </c>
      <c r="I383"/>
      <c r="J383"/>
      <c r="K383"/>
      <c r="L383"/>
      <c r="M383"/>
      <c r="N383"/>
      <c r="O383"/>
    </row>
    <row r="384" spans="1:15">
      <c r="A384" s="26" t="s">
        <v>5</v>
      </c>
      <c r="B384" s="27" t="s">
        <v>12</v>
      </c>
      <c r="C384" s="27">
        <v>2</v>
      </c>
      <c r="D384" s="48">
        <v>1</v>
      </c>
      <c r="E384" s="28" t="s">
        <v>28</v>
      </c>
      <c r="F384" s="128">
        <v>358.93996582951399</v>
      </c>
      <c r="G384" s="129">
        <v>360.74178603348503</v>
      </c>
      <c r="H384" s="68">
        <v>343</v>
      </c>
      <c r="I384"/>
      <c r="J384"/>
      <c r="K384"/>
      <c r="L384"/>
      <c r="M384"/>
      <c r="N384"/>
      <c r="O384"/>
    </row>
    <row r="385" spans="1:15">
      <c r="A385" s="26" t="s">
        <v>5</v>
      </c>
      <c r="B385" s="27" t="s">
        <v>12</v>
      </c>
      <c r="C385" s="27">
        <v>3</v>
      </c>
      <c r="D385" s="48">
        <v>1</v>
      </c>
      <c r="E385" s="28" t="s">
        <v>28</v>
      </c>
      <c r="F385" s="128">
        <v>357.27298774306001</v>
      </c>
      <c r="G385" s="129">
        <v>359.06529195181599</v>
      </c>
      <c r="H385" s="68">
        <v>343</v>
      </c>
      <c r="I385"/>
      <c r="J385"/>
      <c r="K385"/>
      <c r="L385"/>
      <c r="M385"/>
      <c r="N385"/>
      <c r="O385"/>
    </row>
    <row r="386" spans="1:15">
      <c r="A386" s="26" t="s">
        <v>5</v>
      </c>
      <c r="B386" s="27" t="s">
        <v>12</v>
      </c>
      <c r="C386" s="27">
        <v>4</v>
      </c>
      <c r="D386" s="48">
        <v>1</v>
      </c>
      <c r="E386" s="28" t="s">
        <v>28</v>
      </c>
      <c r="F386" s="128">
        <v>359.427857338406</v>
      </c>
      <c r="G386" s="129">
        <v>361.05957106747502</v>
      </c>
      <c r="H386" s="68">
        <v>343</v>
      </c>
      <c r="I386"/>
      <c r="J386"/>
      <c r="K386"/>
      <c r="L386"/>
      <c r="M386"/>
      <c r="N386"/>
      <c r="O386"/>
    </row>
    <row r="387" spans="1:15">
      <c r="A387" s="26" t="s">
        <v>5</v>
      </c>
      <c r="B387" s="27" t="s">
        <v>12</v>
      </c>
      <c r="C387" s="27">
        <v>5</v>
      </c>
      <c r="D387" s="48">
        <v>1</v>
      </c>
      <c r="E387" s="28" t="s">
        <v>28</v>
      </c>
      <c r="F387" s="128">
        <v>357.58917750972699</v>
      </c>
      <c r="G387" s="129">
        <v>359.51281516116399</v>
      </c>
      <c r="H387" s="68">
        <v>343</v>
      </c>
      <c r="I387"/>
      <c r="J387"/>
      <c r="K387"/>
      <c r="L387"/>
      <c r="M387"/>
      <c r="N387"/>
      <c r="O387"/>
    </row>
    <row r="388" spans="1:15">
      <c r="A388" s="26" t="s">
        <v>5</v>
      </c>
      <c r="B388" s="27" t="s">
        <v>12</v>
      </c>
      <c r="C388" s="27">
        <v>6</v>
      </c>
      <c r="D388" s="48">
        <v>1</v>
      </c>
      <c r="E388" s="28" t="s">
        <v>28</v>
      </c>
      <c r="F388" s="128">
        <v>357.84901594342801</v>
      </c>
      <c r="G388" s="129">
        <v>359.73945636052099</v>
      </c>
      <c r="H388" s="68">
        <v>343</v>
      </c>
      <c r="I388"/>
      <c r="J388"/>
      <c r="K388"/>
      <c r="L388"/>
      <c r="M388"/>
      <c r="N388"/>
      <c r="O388"/>
    </row>
    <row r="389" spans="1:15">
      <c r="A389" s="26" t="s">
        <v>5</v>
      </c>
      <c r="B389" s="27" t="s">
        <v>12</v>
      </c>
      <c r="C389" s="27">
        <v>7</v>
      </c>
      <c r="D389" s="48">
        <v>1</v>
      </c>
      <c r="E389" s="28" t="s">
        <v>28</v>
      </c>
      <c r="F389" s="128">
        <v>357.57683097315402</v>
      </c>
      <c r="G389" s="129">
        <v>359.588389547828</v>
      </c>
      <c r="H389" s="68">
        <v>343</v>
      </c>
      <c r="I389"/>
      <c r="J389"/>
      <c r="K389"/>
      <c r="L389"/>
      <c r="M389"/>
      <c r="N389"/>
      <c r="O389"/>
    </row>
    <row r="390" spans="1:15">
      <c r="A390" s="26" t="s">
        <v>5</v>
      </c>
      <c r="B390" s="27" t="s">
        <v>12</v>
      </c>
      <c r="C390" s="27">
        <v>8</v>
      </c>
      <c r="D390" s="48">
        <v>1</v>
      </c>
      <c r="E390" s="28" t="s">
        <v>28</v>
      </c>
      <c r="F390" s="128">
        <v>358.99556574730798</v>
      </c>
      <c r="G390" s="129">
        <v>360.999887548186</v>
      </c>
      <c r="H390" s="68">
        <v>343</v>
      </c>
      <c r="I390"/>
      <c r="J390"/>
      <c r="K390"/>
      <c r="L390"/>
      <c r="M390"/>
      <c r="N390"/>
      <c r="O390"/>
    </row>
    <row r="391" spans="1:15">
      <c r="A391" s="26" t="s">
        <v>5</v>
      </c>
      <c r="B391" s="27" t="s">
        <v>12</v>
      </c>
      <c r="C391" s="27">
        <v>9</v>
      </c>
      <c r="D391" s="48">
        <v>1</v>
      </c>
      <c r="E391" s="28" t="s">
        <v>28</v>
      </c>
      <c r="F391" s="128">
        <v>357.86546094432401</v>
      </c>
      <c r="G391" s="129">
        <v>360.19248643704401</v>
      </c>
      <c r="H391" s="68">
        <v>343</v>
      </c>
      <c r="I391"/>
      <c r="J391"/>
      <c r="K391"/>
      <c r="L391"/>
      <c r="M391"/>
      <c r="N391"/>
      <c r="O391"/>
    </row>
    <row r="392" spans="1:15">
      <c r="A392" s="26" t="s">
        <v>5</v>
      </c>
      <c r="B392" s="27" t="s">
        <v>12</v>
      </c>
      <c r="C392" s="27">
        <v>10</v>
      </c>
      <c r="D392" s="48">
        <v>1</v>
      </c>
      <c r="E392" s="28" t="s">
        <v>28</v>
      </c>
      <c r="F392" s="128">
        <v>359.16880415423901</v>
      </c>
      <c r="G392" s="129">
        <v>361.253644207962</v>
      </c>
      <c r="H392" s="68">
        <v>343</v>
      </c>
      <c r="I392"/>
      <c r="J392"/>
      <c r="K392"/>
      <c r="L392"/>
      <c r="M392"/>
      <c r="N392"/>
      <c r="O392"/>
    </row>
    <row r="393" spans="1:15">
      <c r="A393" s="26" t="s">
        <v>5</v>
      </c>
      <c r="B393" s="27" t="s">
        <v>12</v>
      </c>
      <c r="C393" s="27">
        <v>11</v>
      </c>
      <c r="D393" s="48">
        <v>1</v>
      </c>
      <c r="E393" s="28" t="s">
        <v>28</v>
      </c>
      <c r="F393" s="128">
        <v>358.06560558979402</v>
      </c>
      <c r="G393" s="129">
        <v>359.83453775926199</v>
      </c>
      <c r="H393" s="68">
        <v>343</v>
      </c>
      <c r="I393"/>
      <c r="J393"/>
      <c r="K393"/>
      <c r="L393"/>
      <c r="M393"/>
      <c r="N393"/>
      <c r="O393"/>
    </row>
    <row r="394" spans="1:15">
      <c r="A394" s="26" t="s">
        <v>5</v>
      </c>
      <c r="B394" s="27" t="s">
        <v>12</v>
      </c>
      <c r="C394" s="27">
        <v>12</v>
      </c>
      <c r="D394" s="48">
        <v>1</v>
      </c>
      <c r="E394" s="28" t="s">
        <v>28</v>
      </c>
      <c r="F394" s="128">
        <v>359.30841445552397</v>
      </c>
      <c r="G394" s="129">
        <v>361.62154754160798</v>
      </c>
      <c r="H394" s="68">
        <v>343</v>
      </c>
      <c r="I394"/>
      <c r="J394"/>
      <c r="K394"/>
      <c r="L394"/>
      <c r="M394"/>
      <c r="N394"/>
      <c r="O394"/>
    </row>
    <row r="395" spans="1:15">
      <c r="A395" s="26" t="s">
        <v>5</v>
      </c>
      <c r="B395" s="27" t="s">
        <v>12</v>
      </c>
      <c r="C395" s="27">
        <v>13</v>
      </c>
      <c r="D395" s="48">
        <v>1</v>
      </c>
      <c r="E395" s="28" t="s">
        <v>28</v>
      </c>
      <c r="F395" s="128">
        <v>357.73177622630499</v>
      </c>
      <c r="G395" s="129">
        <v>359.83186289326198</v>
      </c>
      <c r="H395" s="68">
        <v>343</v>
      </c>
      <c r="I395"/>
      <c r="J395"/>
      <c r="K395"/>
      <c r="L395"/>
      <c r="M395"/>
      <c r="N395"/>
      <c r="O395"/>
    </row>
    <row r="396" spans="1:15">
      <c r="A396" s="26" t="s">
        <v>5</v>
      </c>
      <c r="B396" s="27" t="s">
        <v>12</v>
      </c>
      <c r="C396" s="27">
        <v>14</v>
      </c>
      <c r="D396" s="48">
        <v>1</v>
      </c>
      <c r="E396" s="28" t="s">
        <v>28</v>
      </c>
      <c r="F396" s="128">
        <v>359.086942235153</v>
      </c>
      <c r="G396" s="129">
        <v>361.251960860932</v>
      </c>
      <c r="H396" s="68">
        <v>343</v>
      </c>
      <c r="I396"/>
      <c r="J396"/>
      <c r="K396"/>
      <c r="L396"/>
      <c r="M396"/>
      <c r="N396"/>
      <c r="O396"/>
    </row>
    <row r="397" spans="1:15">
      <c r="A397" s="26" t="s">
        <v>5</v>
      </c>
      <c r="B397" s="27" t="s">
        <v>12</v>
      </c>
      <c r="C397" s="27">
        <v>15</v>
      </c>
      <c r="D397" s="48">
        <v>1</v>
      </c>
      <c r="E397" s="28" t="s">
        <v>28</v>
      </c>
      <c r="F397" s="128">
        <v>358.06917944851898</v>
      </c>
      <c r="G397" s="129">
        <v>360.63506068510497</v>
      </c>
      <c r="H397" s="68">
        <v>343</v>
      </c>
      <c r="I397"/>
      <c r="J397"/>
      <c r="K397"/>
      <c r="L397"/>
      <c r="M397"/>
      <c r="N397"/>
      <c r="O397"/>
    </row>
    <row r="398" spans="1:15">
      <c r="A398" s="26" t="s">
        <v>5</v>
      </c>
      <c r="B398" s="27" t="s">
        <v>12</v>
      </c>
      <c r="C398" s="27">
        <v>16</v>
      </c>
      <c r="D398" s="48">
        <v>1</v>
      </c>
      <c r="E398" s="28" t="s">
        <v>28</v>
      </c>
      <c r="F398" s="128">
        <v>361.338114472835</v>
      </c>
      <c r="G398" s="129">
        <v>363.643801010228</v>
      </c>
      <c r="H398" s="68">
        <v>343</v>
      </c>
      <c r="I398"/>
      <c r="J398"/>
      <c r="K398"/>
      <c r="L398"/>
      <c r="M398"/>
      <c r="N398"/>
      <c r="O398"/>
    </row>
    <row r="399" spans="1:15">
      <c r="A399" s="26" t="s">
        <v>5</v>
      </c>
      <c r="B399" s="27" t="s">
        <v>13</v>
      </c>
      <c r="C399" s="27">
        <v>1</v>
      </c>
      <c r="D399" s="48">
        <v>1</v>
      </c>
      <c r="E399" s="28" t="s">
        <v>28</v>
      </c>
      <c r="F399" s="128">
        <v>341.83943445137101</v>
      </c>
      <c r="G399" s="129">
        <v>345.48800920338402</v>
      </c>
      <c r="H399" s="68">
        <v>343</v>
      </c>
      <c r="I399"/>
      <c r="J399"/>
      <c r="K399"/>
      <c r="L399"/>
      <c r="M399"/>
      <c r="N399"/>
      <c r="O399"/>
    </row>
    <row r="400" spans="1:15">
      <c r="A400" s="26" t="s">
        <v>5</v>
      </c>
      <c r="B400" s="27" t="s">
        <v>13</v>
      </c>
      <c r="C400" s="27">
        <v>2</v>
      </c>
      <c r="D400" s="48">
        <v>1</v>
      </c>
      <c r="E400" s="28" t="s">
        <v>28</v>
      </c>
      <c r="F400" s="128">
        <v>359.11368516492701</v>
      </c>
      <c r="G400" s="129">
        <v>361.08404020645798</v>
      </c>
      <c r="H400" s="68">
        <v>343</v>
      </c>
      <c r="I400"/>
      <c r="J400"/>
      <c r="K400"/>
      <c r="L400"/>
      <c r="M400"/>
      <c r="N400"/>
      <c r="O400"/>
    </row>
    <row r="401" spans="1:15">
      <c r="A401" s="26" t="s">
        <v>5</v>
      </c>
      <c r="B401" s="27" t="s">
        <v>13</v>
      </c>
      <c r="C401" s="27">
        <v>3</v>
      </c>
      <c r="D401" s="48">
        <v>1</v>
      </c>
      <c r="E401" s="28" t="s">
        <v>28</v>
      </c>
      <c r="F401" s="128">
        <v>357.503857926379</v>
      </c>
      <c r="G401" s="129">
        <v>359.37674537346601</v>
      </c>
      <c r="H401" s="68">
        <v>343</v>
      </c>
      <c r="I401"/>
      <c r="J401"/>
      <c r="K401"/>
      <c r="L401"/>
      <c r="M401"/>
      <c r="N401"/>
      <c r="O401"/>
    </row>
    <row r="402" spans="1:15">
      <c r="A402" s="26" t="s">
        <v>5</v>
      </c>
      <c r="B402" s="27" t="s">
        <v>13</v>
      </c>
      <c r="C402" s="27">
        <v>4</v>
      </c>
      <c r="D402" s="48">
        <v>1</v>
      </c>
      <c r="E402" s="28" t="s">
        <v>28</v>
      </c>
      <c r="F402" s="128">
        <v>359.626150858995</v>
      </c>
      <c r="G402" s="129">
        <v>361.32513961907199</v>
      </c>
      <c r="H402" s="68">
        <v>343</v>
      </c>
      <c r="I402"/>
      <c r="J402"/>
      <c r="K402"/>
      <c r="L402"/>
      <c r="M402"/>
      <c r="N402"/>
      <c r="O402"/>
    </row>
    <row r="403" spans="1:15">
      <c r="A403" s="26" t="s">
        <v>5</v>
      </c>
      <c r="B403" s="27" t="s">
        <v>13</v>
      </c>
      <c r="C403" s="27">
        <v>5</v>
      </c>
      <c r="D403" s="48">
        <v>1</v>
      </c>
      <c r="E403" s="28" t="s">
        <v>28</v>
      </c>
      <c r="F403" s="128">
        <v>357.80502447661797</v>
      </c>
      <c r="G403" s="129">
        <v>359.766941641019</v>
      </c>
      <c r="H403" s="68">
        <v>343</v>
      </c>
      <c r="I403"/>
      <c r="J403"/>
      <c r="K403"/>
      <c r="L403"/>
      <c r="M403"/>
      <c r="N403"/>
      <c r="O403"/>
    </row>
    <row r="404" spans="1:15">
      <c r="A404" s="26" t="s">
        <v>5</v>
      </c>
      <c r="B404" s="27" t="s">
        <v>13</v>
      </c>
      <c r="C404" s="27">
        <v>6</v>
      </c>
      <c r="D404" s="48">
        <v>1</v>
      </c>
      <c r="E404" s="28" t="s">
        <v>28</v>
      </c>
      <c r="F404" s="128">
        <v>358.09314767357802</v>
      </c>
      <c r="G404" s="129">
        <v>359.98141887156601</v>
      </c>
      <c r="H404" s="68">
        <v>343</v>
      </c>
      <c r="I404"/>
      <c r="J404"/>
      <c r="K404"/>
      <c r="L404"/>
      <c r="M404"/>
      <c r="N404"/>
      <c r="O404"/>
    </row>
    <row r="405" spans="1:15">
      <c r="A405" s="26" t="s">
        <v>5</v>
      </c>
      <c r="B405" s="27" t="s">
        <v>13</v>
      </c>
      <c r="C405" s="27">
        <v>7</v>
      </c>
      <c r="D405" s="48">
        <v>1</v>
      </c>
      <c r="E405" s="28" t="s">
        <v>28</v>
      </c>
      <c r="F405" s="128">
        <v>357.78676343250902</v>
      </c>
      <c r="G405" s="129">
        <v>359.84274733858001</v>
      </c>
      <c r="H405" s="68">
        <v>343</v>
      </c>
      <c r="I405"/>
      <c r="J405"/>
      <c r="K405"/>
      <c r="L405"/>
      <c r="M405"/>
      <c r="N405"/>
      <c r="O405"/>
    </row>
    <row r="406" spans="1:15">
      <c r="A406" s="26" t="s">
        <v>5</v>
      </c>
      <c r="B406" s="27" t="s">
        <v>13</v>
      </c>
      <c r="C406" s="27">
        <v>8</v>
      </c>
      <c r="D406" s="48">
        <v>1</v>
      </c>
      <c r="E406" s="28" t="s">
        <v>28</v>
      </c>
      <c r="F406" s="128">
        <v>359.18553947010201</v>
      </c>
      <c r="G406" s="129">
        <v>361.28880429101099</v>
      </c>
      <c r="H406" s="68">
        <v>343</v>
      </c>
      <c r="I406"/>
      <c r="J406"/>
      <c r="K406"/>
      <c r="L406"/>
      <c r="M406"/>
      <c r="N406"/>
      <c r="O406"/>
    </row>
    <row r="407" spans="1:15">
      <c r="A407" s="26" t="s">
        <v>5</v>
      </c>
      <c r="B407" s="27" t="s">
        <v>13</v>
      </c>
      <c r="C407" s="27">
        <v>9</v>
      </c>
      <c r="D407" s="48">
        <v>1</v>
      </c>
      <c r="E407" s="28" t="s">
        <v>28</v>
      </c>
      <c r="F407" s="128">
        <v>358.24266781175601</v>
      </c>
      <c r="G407" s="129">
        <v>360.48332808618801</v>
      </c>
      <c r="H407" s="68">
        <v>343</v>
      </c>
      <c r="I407"/>
      <c r="J407"/>
      <c r="K407"/>
      <c r="L407"/>
      <c r="M407"/>
      <c r="N407"/>
      <c r="O407"/>
    </row>
    <row r="408" spans="1:15">
      <c r="A408" s="26" t="s">
        <v>5</v>
      </c>
      <c r="B408" s="27" t="s">
        <v>13</v>
      </c>
      <c r="C408" s="27">
        <v>10</v>
      </c>
      <c r="D408" s="48">
        <v>1</v>
      </c>
      <c r="E408" s="28" t="s">
        <v>28</v>
      </c>
      <c r="F408" s="128">
        <v>359.40710909710799</v>
      </c>
      <c r="G408" s="129">
        <v>361.55762461126301</v>
      </c>
      <c r="H408" s="68">
        <v>343</v>
      </c>
      <c r="I408"/>
      <c r="J408"/>
      <c r="K408"/>
      <c r="L408"/>
      <c r="M408"/>
      <c r="N408"/>
      <c r="O408"/>
    </row>
    <row r="409" spans="1:15">
      <c r="A409" s="26" t="s">
        <v>5</v>
      </c>
      <c r="B409" s="27" t="s">
        <v>13</v>
      </c>
      <c r="C409" s="27">
        <v>11</v>
      </c>
      <c r="D409" s="48">
        <v>1</v>
      </c>
      <c r="E409" s="28" t="s">
        <v>28</v>
      </c>
      <c r="F409" s="128">
        <v>358.24524627326502</v>
      </c>
      <c r="G409" s="129">
        <v>360.07406790758898</v>
      </c>
      <c r="H409" s="68">
        <v>343</v>
      </c>
      <c r="I409"/>
      <c r="J409"/>
      <c r="K409"/>
      <c r="L409"/>
      <c r="M409"/>
      <c r="N409"/>
      <c r="O409"/>
    </row>
    <row r="410" spans="1:15">
      <c r="A410" s="26" t="s">
        <v>5</v>
      </c>
      <c r="B410" s="27" t="s">
        <v>13</v>
      </c>
      <c r="C410" s="27">
        <v>12</v>
      </c>
      <c r="D410" s="48">
        <v>1</v>
      </c>
      <c r="E410" s="28" t="s">
        <v>28</v>
      </c>
      <c r="F410" s="128">
        <v>359.46744821508599</v>
      </c>
      <c r="G410" s="129">
        <v>361.84792339795001</v>
      </c>
      <c r="H410" s="68">
        <v>343</v>
      </c>
      <c r="I410"/>
      <c r="J410"/>
      <c r="K410"/>
      <c r="L410"/>
      <c r="M410"/>
      <c r="N410"/>
      <c r="O410"/>
    </row>
    <row r="411" spans="1:15">
      <c r="A411" s="26" t="s">
        <v>5</v>
      </c>
      <c r="B411" s="27" t="s">
        <v>13</v>
      </c>
      <c r="C411" s="27">
        <v>13</v>
      </c>
      <c r="D411" s="48">
        <v>1</v>
      </c>
      <c r="E411" s="28" t="s">
        <v>28</v>
      </c>
      <c r="F411" s="128">
        <v>357.90867765544601</v>
      </c>
      <c r="G411" s="129">
        <v>360.109596657601</v>
      </c>
      <c r="H411" s="68">
        <v>343</v>
      </c>
      <c r="I411"/>
      <c r="J411"/>
      <c r="K411"/>
      <c r="L411"/>
      <c r="M411"/>
      <c r="N411"/>
      <c r="O411"/>
    </row>
    <row r="412" spans="1:15">
      <c r="A412" s="26" t="s">
        <v>5</v>
      </c>
      <c r="B412" s="27" t="s">
        <v>13</v>
      </c>
      <c r="C412" s="27">
        <v>14</v>
      </c>
      <c r="D412" s="48">
        <v>1</v>
      </c>
      <c r="E412" s="28" t="s">
        <v>28</v>
      </c>
      <c r="F412" s="128">
        <v>359.28471302780503</v>
      </c>
      <c r="G412" s="129">
        <v>361.42367263787099</v>
      </c>
      <c r="H412" s="68">
        <v>343</v>
      </c>
      <c r="I412"/>
      <c r="J412"/>
      <c r="K412"/>
      <c r="L412"/>
      <c r="M412"/>
      <c r="N412"/>
      <c r="O412"/>
    </row>
    <row r="413" spans="1:15">
      <c r="A413" s="26" t="s">
        <v>5</v>
      </c>
      <c r="B413" s="27" t="s">
        <v>13</v>
      </c>
      <c r="C413" s="27">
        <v>15</v>
      </c>
      <c r="D413" s="48">
        <v>1</v>
      </c>
      <c r="E413" s="28" t="s">
        <v>28</v>
      </c>
      <c r="F413" s="128">
        <v>358.30484289072001</v>
      </c>
      <c r="G413" s="129">
        <v>360.95431266092402</v>
      </c>
      <c r="H413" s="68">
        <v>343</v>
      </c>
      <c r="I413"/>
      <c r="J413"/>
      <c r="K413"/>
      <c r="L413"/>
      <c r="M413"/>
      <c r="N413"/>
      <c r="O413"/>
    </row>
    <row r="414" spans="1:15">
      <c r="A414" s="26" t="s">
        <v>5</v>
      </c>
      <c r="B414" s="27" t="s">
        <v>13</v>
      </c>
      <c r="C414" s="27">
        <v>16</v>
      </c>
      <c r="D414" s="48">
        <v>1</v>
      </c>
      <c r="E414" s="28" t="s">
        <v>28</v>
      </c>
      <c r="F414" s="128">
        <v>361.51429295755702</v>
      </c>
      <c r="G414" s="129">
        <v>363.90222903888503</v>
      </c>
      <c r="H414" s="68">
        <v>343</v>
      </c>
      <c r="I414"/>
      <c r="J414"/>
      <c r="K414"/>
      <c r="L414"/>
      <c r="M414"/>
      <c r="N414"/>
      <c r="O414"/>
    </row>
    <row r="415" spans="1:15">
      <c r="A415" s="26" t="s">
        <v>7</v>
      </c>
      <c r="B415" s="27" t="s">
        <v>12</v>
      </c>
      <c r="C415" s="27">
        <v>1</v>
      </c>
      <c r="D415" s="48">
        <v>1</v>
      </c>
      <c r="E415" s="28" t="s">
        <v>28</v>
      </c>
      <c r="F415" s="128">
        <v>368.90547779312902</v>
      </c>
      <c r="G415" s="129">
        <v>371.82669154288499</v>
      </c>
      <c r="H415" s="68">
        <v>340</v>
      </c>
      <c r="I415"/>
      <c r="J415"/>
      <c r="K415"/>
      <c r="L415"/>
      <c r="M415"/>
      <c r="N415"/>
      <c r="O415"/>
    </row>
    <row r="416" spans="1:15">
      <c r="A416" s="26" t="s">
        <v>7</v>
      </c>
      <c r="B416" s="27" t="s">
        <v>12</v>
      </c>
      <c r="C416" s="27">
        <v>2</v>
      </c>
      <c r="D416" s="48">
        <v>1</v>
      </c>
      <c r="E416" s="28" t="s">
        <v>28</v>
      </c>
      <c r="F416" s="128">
        <v>366.127943574504</v>
      </c>
      <c r="G416" s="129">
        <v>370.027867648643</v>
      </c>
      <c r="H416" s="68">
        <v>340</v>
      </c>
      <c r="I416"/>
      <c r="J416"/>
      <c r="K416"/>
      <c r="L416"/>
      <c r="M416"/>
      <c r="N416"/>
      <c r="O416"/>
    </row>
    <row r="417" spans="1:15">
      <c r="A417" s="26" t="s">
        <v>7</v>
      </c>
      <c r="B417" s="27" t="s">
        <v>12</v>
      </c>
      <c r="C417" s="27">
        <v>3</v>
      </c>
      <c r="D417" s="48">
        <v>1</v>
      </c>
      <c r="E417" s="28" t="s">
        <v>28</v>
      </c>
      <c r="F417" s="128">
        <v>365.163747149014</v>
      </c>
      <c r="G417" s="129">
        <v>368.07764332390502</v>
      </c>
      <c r="H417" s="68">
        <v>340</v>
      </c>
      <c r="I417"/>
      <c r="J417"/>
      <c r="K417"/>
      <c r="L417"/>
      <c r="M417"/>
      <c r="N417"/>
      <c r="O417"/>
    </row>
    <row r="418" spans="1:15">
      <c r="A418" s="26" t="s">
        <v>7</v>
      </c>
      <c r="B418" s="27" t="s">
        <v>12</v>
      </c>
      <c r="C418" s="27">
        <v>4</v>
      </c>
      <c r="D418" s="48">
        <v>1</v>
      </c>
      <c r="E418" s="28" t="s">
        <v>28</v>
      </c>
      <c r="F418" s="128">
        <v>366.37539119525098</v>
      </c>
      <c r="G418" s="129">
        <v>370.02471430323197</v>
      </c>
      <c r="H418" s="68">
        <v>340</v>
      </c>
      <c r="I418"/>
      <c r="J418"/>
      <c r="K418"/>
      <c r="L418"/>
      <c r="M418"/>
      <c r="N418"/>
      <c r="O418"/>
    </row>
    <row r="419" spans="1:15">
      <c r="A419" s="26" t="s">
        <v>7</v>
      </c>
      <c r="B419" s="27" t="s">
        <v>12</v>
      </c>
      <c r="C419" s="27">
        <v>5</v>
      </c>
      <c r="D419" s="48">
        <v>1</v>
      </c>
      <c r="E419" s="28" t="s">
        <v>28</v>
      </c>
      <c r="F419" s="128">
        <v>366.844576740984</v>
      </c>
      <c r="G419" s="129">
        <v>370.14527476743302</v>
      </c>
      <c r="H419" s="68">
        <v>340</v>
      </c>
      <c r="I419"/>
      <c r="J419"/>
      <c r="K419"/>
      <c r="L419"/>
      <c r="M419"/>
      <c r="N419"/>
      <c r="O419"/>
    </row>
    <row r="420" spans="1:15">
      <c r="A420" s="26" t="s">
        <v>7</v>
      </c>
      <c r="B420" s="27" t="s">
        <v>12</v>
      </c>
      <c r="C420" s="27">
        <v>6</v>
      </c>
      <c r="D420" s="48">
        <v>1</v>
      </c>
      <c r="E420" s="28" t="s">
        <v>28</v>
      </c>
      <c r="F420" s="128">
        <v>366.98448093539099</v>
      </c>
      <c r="G420" s="129">
        <v>370.998340455586</v>
      </c>
      <c r="H420" s="68">
        <v>340</v>
      </c>
      <c r="I420"/>
      <c r="J420"/>
      <c r="K420"/>
      <c r="L420"/>
      <c r="M420"/>
      <c r="N420"/>
      <c r="O420"/>
    </row>
    <row r="421" spans="1:15">
      <c r="A421" s="26" t="s">
        <v>7</v>
      </c>
      <c r="B421" s="27" t="s">
        <v>12</v>
      </c>
      <c r="C421" s="27">
        <v>7</v>
      </c>
      <c r="D421" s="48">
        <v>1</v>
      </c>
      <c r="E421" s="28" t="s">
        <v>28</v>
      </c>
      <c r="F421" s="128">
        <v>367.357124291633</v>
      </c>
      <c r="G421" s="129">
        <v>370.91212284410801</v>
      </c>
      <c r="H421" s="68">
        <v>340</v>
      </c>
      <c r="I421"/>
      <c r="J421"/>
      <c r="K421"/>
      <c r="L421"/>
      <c r="M421"/>
      <c r="N421"/>
      <c r="O421"/>
    </row>
    <row r="422" spans="1:15">
      <c r="A422" s="26" t="s">
        <v>7</v>
      </c>
      <c r="B422" s="27" t="s">
        <v>12</v>
      </c>
      <c r="C422" s="27">
        <v>8</v>
      </c>
      <c r="D422" s="48">
        <v>1</v>
      </c>
      <c r="E422" s="28" t="s">
        <v>28</v>
      </c>
      <c r="F422" s="128">
        <v>367.87866700849798</v>
      </c>
      <c r="G422" s="129">
        <v>371.33489327572102</v>
      </c>
      <c r="H422" s="68">
        <v>340</v>
      </c>
      <c r="I422"/>
      <c r="J422"/>
      <c r="K422"/>
      <c r="L422"/>
      <c r="M422"/>
      <c r="N422"/>
      <c r="O422"/>
    </row>
    <row r="423" spans="1:15">
      <c r="A423" s="26" t="s">
        <v>7</v>
      </c>
      <c r="B423" s="27" t="s">
        <v>12</v>
      </c>
      <c r="C423" s="27">
        <v>9</v>
      </c>
      <c r="D423" s="48">
        <v>1</v>
      </c>
      <c r="E423" s="28" t="s">
        <v>28</v>
      </c>
      <c r="F423" s="128">
        <v>367.95949768567198</v>
      </c>
      <c r="G423" s="129">
        <v>371.63885873125901</v>
      </c>
      <c r="H423" s="68">
        <v>340</v>
      </c>
      <c r="I423"/>
      <c r="J423"/>
      <c r="K423"/>
      <c r="L423"/>
      <c r="M423"/>
      <c r="N423"/>
      <c r="O423"/>
    </row>
    <row r="424" spans="1:15">
      <c r="A424" s="26" t="s">
        <v>7</v>
      </c>
      <c r="B424" s="27" t="s">
        <v>12</v>
      </c>
      <c r="C424" s="27">
        <v>10</v>
      </c>
      <c r="D424" s="48">
        <v>1</v>
      </c>
      <c r="E424" s="28" t="s">
        <v>28</v>
      </c>
      <c r="F424" s="128">
        <v>369.19437099846601</v>
      </c>
      <c r="G424" s="129">
        <v>373.312389077609</v>
      </c>
      <c r="H424" s="68">
        <v>340</v>
      </c>
      <c r="I424"/>
      <c r="J424"/>
      <c r="K424"/>
      <c r="L424"/>
      <c r="M424"/>
      <c r="N424"/>
      <c r="O424"/>
    </row>
    <row r="425" spans="1:15">
      <c r="A425" s="26" t="s">
        <v>7</v>
      </c>
      <c r="B425" s="27" t="s">
        <v>12</v>
      </c>
      <c r="C425" s="27">
        <v>11</v>
      </c>
      <c r="D425" s="48">
        <v>1</v>
      </c>
      <c r="E425" s="28" t="s">
        <v>28</v>
      </c>
      <c r="F425" s="128">
        <v>368.49522368695898</v>
      </c>
      <c r="G425" s="129">
        <v>372.34288446488398</v>
      </c>
      <c r="H425" s="68">
        <v>340</v>
      </c>
      <c r="I425"/>
      <c r="J425"/>
      <c r="K425"/>
      <c r="L425"/>
      <c r="M425"/>
      <c r="N425"/>
      <c r="O425"/>
    </row>
    <row r="426" spans="1:15">
      <c r="A426" s="26" t="s">
        <v>7</v>
      </c>
      <c r="B426" s="27" t="s">
        <v>12</v>
      </c>
      <c r="C426" s="27">
        <v>12</v>
      </c>
      <c r="D426" s="48">
        <v>1</v>
      </c>
      <c r="E426" s="28" t="s">
        <v>28</v>
      </c>
      <c r="F426" s="128">
        <v>370.529751848128</v>
      </c>
      <c r="G426" s="129">
        <v>375.01027389375599</v>
      </c>
      <c r="H426" s="68">
        <v>340</v>
      </c>
      <c r="I426"/>
      <c r="J426"/>
      <c r="K426"/>
      <c r="L426"/>
      <c r="M426"/>
      <c r="N426"/>
      <c r="O426"/>
    </row>
    <row r="427" spans="1:15">
      <c r="A427" s="26" t="s">
        <v>7</v>
      </c>
      <c r="B427" s="27" t="s">
        <v>12</v>
      </c>
      <c r="C427" s="27">
        <v>13</v>
      </c>
      <c r="D427" s="48">
        <v>1</v>
      </c>
      <c r="E427" s="28" t="s">
        <v>28</v>
      </c>
      <c r="F427" s="128">
        <v>369.95791718199598</v>
      </c>
      <c r="G427" s="129">
        <v>374.240999669627</v>
      </c>
      <c r="H427" s="68">
        <v>340</v>
      </c>
      <c r="I427"/>
      <c r="J427"/>
      <c r="K427"/>
      <c r="L427"/>
      <c r="M427"/>
      <c r="N427"/>
      <c r="O427"/>
    </row>
    <row r="428" spans="1:15">
      <c r="A428" s="26" t="s">
        <v>7</v>
      </c>
      <c r="B428" s="27" t="s">
        <v>12</v>
      </c>
      <c r="C428" s="27">
        <v>14</v>
      </c>
      <c r="D428" s="48">
        <v>1</v>
      </c>
      <c r="E428" s="28" t="s">
        <v>28</v>
      </c>
      <c r="F428" s="128">
        <v>368.534016191847</v>
      </c>
      <c r="G428" s="129">
        <v>372.85487912674802</v>
      </c>
      <c r="H428" s="68">
        <v>340</v>
      </c>
      <c r="I428"/>
      <c r="J428"/>
      <c r="K428"/>
      <c r="L428"/>
      <c r="M428"/>
      <c r="N428"/>
      <c r="O428"/>
    </row>
    <row r="429" spans="1:15">
      <c r="A429" s="26" t="s">
        <v>7</v>
      </c>
      <c r="B429" s="27" t="s">
        <v>12</v>
      </c>
      <c r="C429" s="27">
        <v>15</v>
      </c>
      <c r="D429" s="48">
        <v>1</v>
      </c>
      <c r="E429" s="28" t="s">
        <v>28</v>
      </c>
      <c r="F429" s="128">
        <v>371.91132571153702</v>
      </c>
      <c r="G429" s="129">
        <v>375.86418335709902</v>
      </c>
      <c r="H429" s="68">
        <v>340</v>
      </c>
      <c r="I429"/>
      <c r="J429"/>
      <c r="K429"/>
      <c r="L429"/>
      <c r="M429"/>
      <c r="N429"/>
      <c r="O429"/>
    </row>
    <row r="430" spans="1:15">
      <c r="A430" s="26" t="s">
        <v>7</v>
      </c>
      <c r="B430" s="27" t="s">
        <v>12</v>
      </c>
      <c r="C430" s="27">
        <v>16</v>
      </c>
      <c r="D430" s="48">
        <v>1</v>
      </c>
      <c r="E430" s="28" t="s">
        <v>28</v>
      </c>
      <c r="F430" s="128">
        <v>371.836924333463</v>
      </c>
      <c r="G430" s="129">
        <v>375.87082816722199</v>
      </c>
      <c r="H430" s="68">
        <v>340</v>
      </c>
      <c r="I430"/>
      <c r="J430"/>
      <c r="K430"/>
      <c r="L430"/>
      <c r="M430"/>
      <c r="N430"/>
      <c r="O430"/>
    </row>
    <row r="431" spans="1:15">
      <c r="A431" s="26" t="s">
        <v>7</v>
      </c>
      <c r="B431" s="27" t="s">
        <v>13</v>
      </c>
      <c r="C431" s="27">
        <v>1</v>
      </c>
      <c r="D431" s="48">
        <v>1</v>
      </c>
      <c r="E431" s="28" t="s">
        <v>28</v>
      </c>
      <c r="F431" s="128">
        <v>369.14231998864602</v>
      </c>
      <c r="G431" s="129">
        <v>372.16505600710201</v>
      </c>
      <c r="H431" s="68">
        <v>340</v>
      </c>
      <c r="I431"/>
      <c r="J431"/>
      <c r="K431"/>
      <c r="L431"/>
      <c r="M431"/>
      <c r="N431"/>
      <c r="O431"/>
    </row>
    <row r="432" spans="1:15">
      <c r="A432" s="26" t="s">
        <v>7</v>
      </c>
      <c r="B432" s="27" t="s">
        <v>13</v>
      </c>
      <c r="C432" s="27">
        <v>2</v>
      </c>
      <c r="D432" s="48">
        <v>1</v>
      </c>
      <c r="E432" s="28" t="s">
        <v>28</v>
      </c>
      <c r="F432" s="128">
        <v>366.267236592909</v>
      </c>
      <c r="G432" s="129">
        <v>370.31706770957499</v>
      </c>
      <c r="H432" s="68">
        <v>340</v>
      </c>
      <c r="I432"/>
      <c r="J432"/>
      <c r="K432"/>
      <c r="L432"/>
      <c r="M432"/>
      <c r="N432"/>
      <c r="O432"/>
    </row>
    <row r="433" spans="1:15">
      <c r="A433" s="26" t="s">
        <v>7</v>
      </c>
      <c r="B433" s="27" t="s">
        <v>13</v>
      </c>
      <c r="C433" s="27">
        <v>3</v>
      </c>
      <c r="D433" s="48">
        <v>1</v>
      </c>
      <c r="E433" s="28" t="s">
        <v>28</v>
      </c>
      <c r="F433" s="128">
        <v>365.44784224691898</v>
      </c>
      <c r="G433" s="129">
        <v>368.56437907811602</v>
      </c>
      <c r="H433" s="68">
        <v>340</v>
      </c>
      <c r="I433"/>
      <c r="J433"/>
      <c r="K433"/>
      <c r="L433"/>
      <c r="M433"/>
      <c r="N433"/>
      <c r="O433"/>
    </row>
    <row r="434" spans="1:15">
      <c r="A434" s="26" t="s">
        <v>7</v>
      </c>
      <c r="B434" s="27" t="s">
        <v>13</v>
      </c>
      <c r="C434" s="27">
        <v>4</v>
      </c>
      <c r="D434" s="48">
        <v>1</v>
      </c>
      <c r="E434" s="28" t="s">
        <v>28</v>
      </c>
      <c r="F434" s="128">
        <v>366.57438597717203</v>
      </c>
      <c r="G434" s="129">
        <v>370.33960826377103</v>
      </c>
      <c r="H434" s="68">
        <v>340</v>
      </c>
      <c r="I434"/>
      <c r="J434"/>
      <c r="K434"/>
      <c r="L434"/>
      <c r="M434"/>
      <c r="N434"/>
      <c r="O434"/>
    </row>
    <row r="435" spans="1:15">
      <c r="A435" s="26" t="s">
        <v>7</v>
      </c>
      <c r="B435" s="27" t="s">
        <v>13</v>
      </c>
      <c r="C435" s="27">
        <v>5</v>
      </c>
      <c r="D435" s="48">
        <v>1</v>
      </c>
      <c r="E435" s="28" t="s">
        <v>28</v>
      </c>
      <c r="F435" s="128">
        <v>367.07953502871101</v>
      </c>
      <c r="G435" s="129">
        <v>370.53494209725602</v>
      </c>
      <c r="H435" s="68">
        <v>340</v>
      </c>
      <c r="I435"/>
      <c r="J435"/>
      <c r="K435"/>
      <c r="L435"/>
      <c r="M435"/>
      <c r="N435"/>
      <c r="O435"/>
    </row>
    <row r="436" spans="1:15">
      <c r="A436" s="26" t="s">
        <v>7</v>
      </c>
      <c r="B436" s="27" t="s">
        <v>13</v>
      </c>
      <c r="C436" s="27">
        <v>6</v>
      </c>
      <c r="D436" s="48">
        <v>1</v>
      </c>
      <c r="E436" s="28" t="s">
        <v>28</v>
      </c>
      <c r="F436" s="128">
        <v>366.96764674734402</v>
      </c>
      <c r="G436" s="129">
        <v>371.19687808444701</v>
      </c>
      <c r="H436" s="68">
        <v>340</v>
      </c>
      <c r="I436"/>
      <c r="J436"/>
      <c r="K436"/>
      <c r="L436"/>
      <c r="M436"/>
      <c r="N436"/>
      <c r="O436"/>
    </row>
    <row r="437" spans="1:15">
      <c r="A437" s="26" t="s">
        <v>7</v>
      </c>
      <c r="B437" s="27" t="s">
        <v>13</v>
      </c>
      <c r="C437" s="27">
        <v>7</v>
      </c>
      <c r="D437" s="48">
        <v>1</v>
      </c>
      <c r="E437" s="28" t="s">
        <v>28</v>
      </c>
      <c r="F437" s="128">
        <v>367.40864103056202</v>
      </c>
      <c r="G437" s="129">
        <v>371.20774143637601</v>
      </c>
      <c r="H437" s="68">
        <v>340</v>
      </c>
      <c r="I437"/>
      <c r="J437"/>
      <c r="K437"/>
      <c r="L437"/>
      <c r="M437"/>
      <c r="N437"/>
      <c r="O437"/>
    </row>
    <row r="438" spans="1:15">
      <c r="A438" s="26" t="s">
        <v>7</v>
      </c>
      <c r="B438" s="27" t="s">
        <v>13</v>
      </c>
      <c r="C438" s="27">
        <v>8</v>
      </c>
      <c r="D438" s="48">
        <v>1</v>
      </c>
      <c r="E438" s="28" t="s">
        <v>28</v>
      </c>
      <c r="F438" s="128">
        <v>368.11648953682101</v>
      </c>
      <c r="G438" s="129">
        <v>371.71219882827899</v>
      </c>
      <c r="H438" s="68">
        <v>340</v>
      </c>
      <c r="I438"/>
      <c r="J438"/>
      <c r="K438"/>
      <c r="L438"/>
      <c r="M438"/>
      <c r="N438"/>
      <c r="O438"/>
    </row>
    <row r="439" spans="1:15">
      <c r="A439" s="26" t="s">
        <v>7</v>
      </c>
      <c r="B439" s="27" t="s">
        <v>13</v>
      </c>
      <c r="C439" s="27">
        <v>9</v>
      </c>
      <c r="D439" s="48">
        <v>1</v>
      </c>
      <c r="E439" s="28" t="s">
        <v>28</v>
      </c>
      <c r="F439" s="128">
        <v>368.13486213263502</v>
      </c>
      <c r="G439" s="129">
        <v>372.01000497168201</v>
      </c>
      <c r="H439" s="68">
        <v>340</v>
      </c>
      <c r="I439"/>
      <c r="J439"/>
      <c r="K439"/>
      <c r="L439"/>
      <c r="M439"/>
      <c r="N439"/>
      <c r="O439"/>
    </row>
    <row r="440" spans="1:15">
      <c r="A440" s="26" t="s">
        <v>7</v>
      </c>
      <c r="B440" s="27" t="s">
        <v>13</v>
      </c>
      <c r="C440" s="27">
        <v>10</v>
      </c>
      <c r="D440" s="48">
        <v>1</v>
      </c>
      <c r="E440" s="28" t="s">
        <v>28</v>
      </c>
      <c r="F440" s="128">
        <v>369.419925213282</v>
      </c>
      <c r="G440" s="129">
        <v>373.67146494593999</v>
      </c>
      <c r="H440" s="68">
        <v>340</v>
      </c>
      <c r="I440"/>
      <c r="J440"/>
      <c r="K440"/>
      <c r="L440"/>
      <c r="M440"/>
      <c r="N440"/>
      <c r="O440"/>
    </row>
    <row r="441" spans="1:15">
      <c r="A441" s="26" t="s">
        <v>7</v>
      </c>
      <c r="B441" s="27" t="s">
        <v>13</v>
      </c>
      <c r="C441" s="27">
        <v>11</v>
      </c>
      <c r="D441" s="48">
        <v>1</v>
      </c>
      <c r="E441" s="28" t="s">
        <v>28</v>
      </c>
      <c r="F441" s="128">
        <v>368.84419086492801</v>
      </c>
      <c r="G441" s="129">
        <v>372.837653841075</v>
      </c>
      <c r="H441" s="68">
        <v>340</v>
      </c>
      <c r="I441"/>
      <c r="J441"/>
      <c r="K441"/>
      <c r="L441"/>
      <c r="M441"/>
      <c r="N441"/>
      <c r="O441"/>
    </row>
    <row r="442" spans="1:15">
      <c r="A442" s="26" t="s">
        <v>7</v>
      </c>
      <c r="B442" s="27" t="s">
        <v>13</v>
      </c>
      <c r="C442" s="27">
        <v>12</v>
      </c>
      <c r="D442" s="48">
        <v>1</v>
      </c>
      <c r="E442" s="28" t="s">
        <v>28</v>
      </c>
      <c r="F442" s="128">
        <v>370.77546920684199</v>
      </c>
      <c r="G442" s="129">
        <v>375.256372886767</v>
      </c>
      <c r="H442" s="68">
        <v>340</v>
      </c>
      <c r="I442"/>
      <c r="J442"/>
      <c r="K442"/>
      <c r="L442"/>
      <c r="M442"/>
      <c r="N442"/>
      <c r="O442"/>
    </row>
    <row r="443" spans="1:15">
      <c r="A443" s="26" t="s">
        <v>7</v>
      </c>
      <c r="B443" s="27" t="s">
        <v>13</v>
      </c>
      <c r="C443" s="27">
        <v>13</v>
      </c>
      <c r="D443" s="48">
        <v>1</v>
      </c>
      <c r="E443" s="28" t="s">
        <v>28</v>
      </c>
      <c r="F443" s="128">
        <v>370.13514354132798</v>
      </c>
      <c r="G443" s="129">
        <v>374.39533088560597</v>
      </c>
      <c r="H443" s="68">
        <v>340</v>
      </c>
      <c r="I443"/>
      <c r="J443"/>
      <c r="K443"/>
      <c r="L443"/>
      <c r="M443"/>
      <c r="N443"/>
      <c r="O443"/>
    </row>
    <row r="444" spans="1:15">
      <c r="A444" s="26" t="s">
        <v>7</v>
      </c>
      <c r="B444" s="27" t="s">
        <v>13</v>
      </c>
      <c r="C444" s="27">
        <v>14</v>
      </c>
      <c r="D444" s="48">
        <v>1</v>
      </c>
      <c r="E444" s="28" t="s">
        <v>28</v>
      </c>
      <c r="F444" s="128">
        <v>368.864437935924</v>
      </c>
      <c r="G444" s="129">
        <v>373.21322836411798</v>
      </c>
      <c r="H444" s="68">
        <v>340</v>
      </c>
      <c r="I444"/>
      <c r="J444"/>
      <c r="K444"/>
      <c r="L444"/>
      <c r="M444"/>
      <c r="N444"/>
      <c r="O444"/>
    </row>
    <row r="445" spans="1:15">
      <c r="A445" s="26" t="s">
        <v>7</v>
      </c>
      <c r="B445" s="27" t="s">
        <v>13</v>
      </c>
      <c r="C445" s="27">
        <v>15</v>
      </c>
      <c r="D445" s="48">
        <v>1</v>
      </c>
      <c r="E445" s="28" t="s">
        <v>28</v>
      </c>
      <c r="F445" s="128">
        <v>372.13970699762302</v>
      </c>
      <c r="G445" s="129">
        <v>376.26341411357902</v>
      </c>
      <c r="H445" s="68">
        <v>340</v>
      </c>
      <c r="I445"/>
      <c r="J445"/>
      <c r="K445"/>
      <c r="L445"/>
      <c r="M445"/>
      <c r="N445"/>
      <c r="O445"/>
    </row>
    <row r="446" spans="1:15">
      <c r="A446" s="26" t="s">
        <v>7</v>
      </c>
      <c r="B446" s="27" t="s">
        <v>13</v>
      </c>
      <c r="C446" s="27">
        <v>16</v>
      </c>
      <c r="D446" s="48">
        <v>1</v>
      </c>
      <c r="E446" s="28" t="s">
        <v>28</v>
      </c>
      <c r="F446" s="128">
        <v>372.148990569651</v>
      </c>
      <c r="G446" s="129">
        <v>376.210106800988</v>
      </c>
      <c r="H446" s="68">
        <v>340</v>
      </c>
      <c r="I446"/>
      <c r="J446"/>
      <c r="K446"/>
      <c r="L446"/>
      <c r="M446"/>
      <c r="N446"/>
      <c r="O446"/>
    </row>
    <row r="447" spans="1:15">
      <c r="A447" s="26" t="s">
        <v>6</v>
      </c>
      <c r="B447" s="27" t="s">
        <v>12</v>
      </c>
      <c r="C447" s="27">
        <v>1</v>
      </c>
      <c r="D447" s="48">
        <v>1</v>
      </c>
      <c r="E447" s="28" t="s">
        <v>28</v>
      </c>
      <c r="F447" s="128">
        <v>367.20406940241799</v>
      </c>
      <c r="G447" s="129">
        <v>370.65975094238502</v>
      </c>
      <c r="H447" s="68">
        <v>340</v>
      </c>
      <c r="I447"/>
      <c r="J447"/>
      <c r="K447"/>
      <c r="L447"/>
      <c r="M447"/>
      <c r="N447"/>
      <c r="O447"/>
    </row>
    <row r="448" spans="1:15">
      <c r="A448" s="26" t="s">
        <v>6</v>
      </c>
      <c r="B448" s="27" t="s">
        <v>12</v>
      </c>
      <c r="C448" s="27">
        <v>2</v>
      </c>
      <c r="D448" s="48">
        <v>1</v>
      </c>
      <c r="E448" s="28" t="s">
        <v>28</v>
      </c>
      <c r="F448" s="128">
        <v>367.37745192271501</v>
      </c>
      <c r="G448" s="129">
        <v>371.17397394953002</v>
      </c>
      <c r="H448" s="68">
        <v>340</v>
      </c>
      <c r="I448"/>
      <c r="J448"/>
      <c r="K448"/>
      <c r="L448"/>
      <c r="M448"/>
      <c r="N448"/>
      <c r="O448"/>
    </row>
    <row r="449" spans="1:15">
      <c r="A449" s="26" t="s">
        <v>6</v>
      </c>
      <c r="B449" s="27" t="s">
        <v>12</v>
      </c>
      <c r="C449" s="27">
        <v>3</v>
      </c>
      <c r="D449" s="48">
        <v>1</v>
      </c>
      <c r="E449" s="28" t="s">
        <v>28</v>
      </c>
      <c r="F449" s="128">
        <v>369.79766017583898</v>
      </c>
      <c r="G449" s="129">
        <v>373.99547883781997</v>
      </c>
      <c r="H449" s="68">
        <v>340</v>
      </c>
      <c r="I449"/>
      <c r="J449"/>
      <c r="K449"/>
      <c r="L449"/>
      <c r="M449"/>
      <c r="N449"/>
      <c r="O449"/>
    </row>
    <row r="450" spans="1:15">
      <c r="A450" s="26" t="s">
        <v>6</v>
      </c>
      <c r="B450" s="27" t="s">
        <v>12</v>
      </c>
      <c r="C450" s="27">
        <v>4</v>
      </c>
      <c r="D450" s="48">
        <v>1</v>
      </c>
      <c r="E450" s="28" t="s">
        <v>28</v>
      </c>
      <c r="F450" s="128">
        <v>366.54991139265002</v>
      </c>
      <c r="G450" s="129">
        <v>370.73449321552698</v>
      </c>
      <c r="H450" s="68">
        <v>340</v>
      </c>
      <c r="I450"/>
      <c r="J450"/>
      <c r="K450"/>
      <c r="L450"/>
      <c r="M450"/>
      <c r="N450"/>
      <c r="O450"/>
    </row>
    <row r="451" spans="1:15">
      <c r="A451" s="26" t="s">
        <v>6</v>
      </c>
      <c r="B451" s="27" t="s">
        <v>12</v>
      </c>
      <c r="C451" s="27">
        <v>5</v>
      </c>
      <c r="D451" s="48">
        <v>1</v>
      </c>
      <c r="E451" s="28" t="s">
        <v>28</v>
      </c>
      <c r="F451" s="128">
        <v>368.37572350992798</v>
      </c>
      <c r="G451" s="129">
        <v>372.43472265488202</v>
      </c>
      <c r="H451" s="68">
        <v>340</v>
      </c>
      <c r="I451"/>
      <c r="J451"/>
      <c r="K451"/>
      <c r="L451"/>
      <c r="M451"/>
      <c r="N451"/>
      <c r="O451"/>
    </row>
    <row r="452" spans="1:15">
      <c r="A452" s="26" t="s">
        <v>6</v>
      </c>
      <c r="B452" s="27" t="s">
        <v>12</v>
      </c>
      <c r="C452" s="27">
        <v>6</v>
      </c>
      <c r="D452" s="48">
        <v>1</v>
      </c>
      <c r="E452" s="28" t="s">
        <v>28</v>
      </c>
      <c r="F452" s="128">
        <v>368.54048638954902</v>
      </c>
      <c r="G452" s="129">
        <v>372.60837655512802</v>
      </c>
      <c r="H452" s="68">
        <v>340</v>
      </c>
      <c r="I452"/>
      <c r="J452"/>
      <c r="K452"/>
      <c r="L452"/>
      <c r="M452"/>
      <c r="N452"/>
      <c r="O452"/>
    </row>
    <row r="453" spans="1:15">
      <c r="A453" s="26" t="s">
        <v>6</v>
      </c>
      <c r="B453" s="27" t="s">
        <v>12</v>
      </c>
      <c r="C453" s="27">
        <v>7</v>
      </c>
      <c r="D453" s="48">
        <v>1</v>
      </c>
      <c r="E453" s="28" t="s">
        <v>28</v>
      </c>
      <c r="F453" s="128">
        <v>368.92601998233602</v>
      </c>
      <c r="G453" s="129">
        <v>372.78852539145498</v>
      </c>
      <c r="H453" s="68">
        <v>340</v>
      </c>
      <c r="I453"/>
      <c r="J453"/>
      <c r="K453"/>
      <c r="L453"/>
      <c r="M453"/>
      <c r="N453"/>
      <c r="O453"/>
    </row>
    <row r="454" spans="1:15">
      <c r="A454" s="26" t="s">
        <v>6</v>
      </c>
      <c r="B454" s="27" t="s">
        <v>12</v>
      </c>
      <c r="C454" s="27">
        <v>8</v>
      </c>
      <c r="D454" s="48">
        <v>1</v>
      </c>
      <c r="E454" s="28" t="s">
        <v>28</v>
      </c>
      <c r="F454" s="128">
        <v>368.54069819829698</v>
      </c>
      <c r="G454" s="129">
        <v>373.136761768805</v>
      </c>
      <c r="H454" s="68">
        <v>340</v>
      </c>
      <c r="I454"/>
      <c r="J454"/>
      <c r="K454"/>
      <c r="L454"/>
      <c r="M454"/>
      <c r="N454"/>
      <c r="O454"/>
    </row>
    <row r="455" spans="1:15">
      <c r="A455" s="26" t="s">
        <v>6</v>
      </c>
      <c r="B455" s="27" t="s">
        <v>12</v>
      </c>
      <c r="C455" s="27">
        <v>9</v>
      </c>
      <c r="D455" s="48">
        <v>1</v>
      </c>
      <c r="E455" s="28" t="s">
        <v>28</v>
      </c>
      <c r="F455" s="128">
        <v>370.46746277883102</v>
      </c>
      <c r="G455" s="129">
        <v>374.40583038135401</v>
      </c>
      <c r="H455" s="68">
        <v>340</v>
      </c>
      <c r="I455"/>
      <c r="J455"/>
      <c r="K455"/>
      <c r="L455"/>
      <c r="M455"/>
      <c r="N455"/>
      <c r="O455"/>
    </row>
    <row r="456" spans="1:15">
      <c r="A456" s="26" t="s">
        <v>6</v>
      </c>
      <c r="B456" s="27" t="s">
        <v>12</v>
      </c>
      <c r="C456" s="27">
        <v>10</v>
      </c>
      <c r="D456" s="48">
        <v>1</v>
      </c>
      <c r="E456" s="28" t="s">
        <v>28</v>
      </c>
      <c r="F456" s="128">
        <v>368.04307670373299</v>
      </c>
      <c r="G456" s="129">
        <v>372.18761931398302</v>
      </c>
      <c r="H456" s="68">
        <v>340</v>
      </c>
      <c r="I456"/>
      <c r="J456"/>
      <c r="K456"/>
      <c r="L456"/>
      <c r="M456"/>
      <c r="N456"/>
      <c r="O456"/>
    </row>
    <row r="457" spans="1:15">
      <c r="A457" s="26" t="s">
        <v>6</v>
      </c>
      <c r="B457" s="27" t="s">
        <v>12</v>
      </c>
      <c r="C457" s="27">
        <v>11</v>
      </c>
      <c r="D457" s="48">
        <v>1</v>
      </c>
      <c r="E457" s="28" t="s">
        <v>28</v>
      </c>
      <c r="F457" s="128">
        <v>370.34381266986099</v>
      </c>
      <c r="G457" s="129">
        <v>374.49595054933201</v>
      </c>
      <c r="H457" s="68">
        <v>340</v>
      </c>
      <c r="I457"/>
      <c r="J457"/>
      <c r="K457"/>
      <c r="L457"/>
      <c r="M457"/>
      <c r="N457"/>
      <c r="O457"/>
    </row>
    <row r="458" spans="1:15">
      <c r="A458" s="26" t="s">
        <v>6</v>
      </c>
      <c r="B458" s="27" t="s">
        <v>12</v>
      </c>
      <c r="C458" s="27">
        <v>12</v>
      </c>
      <c r="D458" s="48">
        <v>1</v>
      </c>
      <c r="E458" s="28" t="s">
        <v>28</v>
      </c>
      <c r="F458" s="128">
        <v>370.18493527212098</v>
      </c>
      <c r="G458" s="129">
        <v>374.83568856459101</v>
      </c>
      <c r="H458" s="68">
        <v>340</v>
      </c>
      <c r="I458"/>
      <c r="J458"/>
      <c r="K458"/>
      <c r="L458"/>
      <c r="M458"/>
      <c r="N458"/>
      <c r="O458"/>
    </row>
    <row r="459" spans="1:15">
      <c r="A459" s="26" t="s">
        <v>6</v>
      </c>
      <c r="B459" s="27" t="s">
        <v>12</v>
      </c>
      <c r="C459" s="27">
        <v>13</v>
      </c>
      <c r="D459" s="48">
        <v>1</v>
      </c>
      <c r="E459" s="28" t="s">
        <v>28</v>
      </c>
      <c r="F459" s="128">
        <v>369.57173269754401</v>
      </c>
      <c r="G459" s="129">
        <v>374.42322092242603</v>
      </c>
      <c r="H459" s="68">
        <v>340</v>
      </c>
      <c r="I459"/>
      <c r="J459"/>
      <c r="K459"/>
      <c r="L459"/>
      <c r="M459"/>
      <c r="N459"/>
      <c r="O459"/>
    </row>
    <row r="460" spans="1:15">
      <c r="A460" s="26" t="s">
        <v>6</v>
      </c>
      <c r="B460" s="27" t="s">
        <v>12</v>
      </c>
      <c r="C460" s="27">
        <v>14</v>
      </c>
      <c r="D460" s="48">
        <v>1</v>
      </c>
      <c r="E460" s="28" t="s">
        <v>28</v>
      </c>
      <c r="F460" s="128">
        <v>370.24758043824198</v>
      </c>
      <c r="G460" s="129">
        <v>375.18365339263499</v>
      </c>
      <c r="H460" s="68">
        <v>340</v>
      </c>
      <c r="I460"/>
      <c r="J460"/>
      <c r="K460"/>
      <c r="L460"/>
      <c r="M460"/>
      <c r="N460"/>
      <c r="O460"/>
    </row>
    <row r="461" spans="1:15">
      <c r="A461" s="26" t="s">
        <v>6</v>
      </c>
      <c r="B461" s="27" t="s">
        <v>12</v>
      </c>
      <c r="C461" s="27">
        <v>15</v>
      </c>
      <c r="D461" s="48">
        <v>1</v>
      </c>
      <c r="E461" s="28" t="s">
        <v>28</v>
      </c>
      <c r="F461" s="128">
        <v>372.47009940442098</v>
      </c>
      <c r="G461" s="129">
        <v>377.32902517689399</v>
      </c>
      <c r="H461" s="68">
        <v>340</v>
      </c>
      <c r="I461"/>
      <c r="J461"/>
      <c r="K461"/>
      <c r="L461"/>
      <c r="M461"/>
      <c r="N461"/>
      <c r="O461"/>
    </row>
    <row r="462" spans="1:15">
      <c r="A462" s="26" t="s">
        <v>6</v>
      </c>
      <c r="B462" s="27" t="s">
        <v>12</v>
      </c>
      <c r="C462" s="27">
        <v>16</v>
      </c>
      <c r="D462" s="48">
        <v>1</v>
      </c>
      <c r="E462" s="28" t="s">
        <v>28</v>
      </c>
      <c r="F462" s="128">
        <v>372.02129586670998</v>
      </c>
      <c r="G462" s="129">
        <v>375.88846405755999</v>
      </c>
      <c r="H462" s="68">
        <v>340</v>
      </c>
      <c r="I462"/>
      <c r="J462"/>
      <c r="K462"/>
      <c r="L462"/>
      <c r="M462"/>
      <c r="N462"/>
      <c r="O462"/>
    </row>
    <row r="463" spans="1:15">
      <c r="A463" s="26" t="s">
        <v>6</v>
      </c>
      <c r="B463" s="27" t="s">
        <v>13</v>
      </c>
      <c r="C463" s="27">
        <v>1</v>
      </c>
      <c r="D463" s="48">
        <v>1</v>
      </c>
      <c r="E463" s="28" t="s">
        <v>28</v>
      </c>
      <c r="F463" s="128">
        <v>367.42112230058001</v>
      </c>
      <c r="G463" s="129">
        <v>370.96669341962701</v>
      </c>
      <c r="H463" s="68">
        <v>340</v>
      </c>
      <c r="I463"/>
      <c r="J463"/>
      <c r="K463"/>
      <c r="L463"/>
      <c r="M463"/>
      <c r="N463"/>
      <c r="O463"/>
    </row>
    <row r="464" spans="1:15">
      <c r="A464" s="26" t="s">
        <v>6</v>
      </c>
      <c r="B464" s="27" t="s">
        <v>13</v>
      </c>
      <c r="C464" s="27">
        <v>2</v>
      </c>
      <c r="D464" s="48">
        <v>1</v>
      </c>
      <c r="E464" s="28" t="s">
        <v>28</v>
      </c>
      <c r="F464" s="128">
        <v>367.39003258031499</v>
      </c>
      <c r="G464" s="129">
        <v>371.564136649906</v>
      </c>
      <c r="H464" s="68">
        <v>340</v>
      </c>
      <c r="I464"/>
      <c r="J464"/>
      <c r="K464"/>
      <c r="L464"/>
      <c r="M464"/>
      <c r="N464"/>
      <c r="O464"/>
    </row>
    <row r="465" spans="1:15">
      <c r="A465" s="26" t="s">
        <v>6</v>
      </c>
      <c r="B465" s="27" t="s">
        <v>13</v>
      </c>
      <c r="C465" s="27">
        <v>3</v>
      </c>
      <c r="D465" s="48">
        <v>1</v>
      </c>
      <c r="E465" s="28" t="s">
        <v>28</v>
      </c>
      <c r="F465" s="128">
        <v>370.01706909215102</v>
      </c>
      <c r="G465" s="129">
        <v>374.42207411177401</v>
      </c>
      <c r="H465" s="68">
        <v>340</v>
      </c>
      <c r="I465"/>
      <c r="J465"/>
      <c r="K465"/>
      <c r="L465"/>
      <c r="M465"/>
      <c r="N465"/>
      <c r="O465"/>
    </row>
    <row r="466" spans="1:15">
      <c r="A466" s="26" t="s">
        <v>6</v>
      </c>
      <c r="B466" s="27" t="s">
        <v>13</v>
      </c>
      <c r="C466" s="27">
        <v>4</v>
      </c>
      <c r="D466" s="48">
        <v>1</v>
      </c>
      <c r="E466" s="28" t="s">
        <v>28</v>
      </c>
      <c r="F466" s="128">
        <v>366.742852121917</v>
      </c>
      <c r="G466" s="129">
        <v>370.95315708116499</v>
      </c>
      <c r="H466" s="68">
        <v>340</v>
      </c>
      <c r="I466"/>
      <c r="J466"/>
      <c r="K466"/>
      <c r="L466"/>
      <c r="M466"/>
      <c r="N466"/>
      <c r="O466"/>
    </row>
    <row r="467" spans="1:15">
      <c r="A467" s="26" t="s">
        <v>6</v>
      </c>
      <c r="B467" s="27" t="s">
        <v>13</v>
      </c>
      <c r="C467" s="27">
        <v>5</v>
      </c>
      <c r="D467" s="48">
        <v>1</v>
      </c>
      <c r="E467" s="28" t="s">
        <v>28</v>
      </c>
      <c r="F467" s="128">
        <v>368.504557421801</v>
      </c>
      <c r="G467" s="129">
        <v>372.77822111204699</v>
      </c>
      <c r="H467" s="68">
        <v>340</v>
      </c>
      <c r="I467"/>
      <c r="J467"/>
      <c r="K467"/>
      <c r="L467"/>
      <c r="M467"/>
      <c r="N467"/>
      <c r="O467"/>
    </row>
    <row r="468" spans="1:15">
      <c r="A468" s="26" t="s">
        <v>6</v>
      </c>
      <c r="B468" s="27" t="s">
        <v>13</v>
      </c>
      <c r="C468" s="27">
        <v>6</v>
      </c>
      <c r="D468" s="48">
        <v>1</v>
      </c>
      <c r="E468" s="28" t="s">
        <v>28</v>
      </c>
      <c r="F468" s="128">
        <v>368.73145684918899</v>
      </c>
      <c r="G468" s="129">
        <v>372.911174123124</v>
      </c>
      <c r="H468" s="68">
        <v>340</v>
      </c>
      <c r="I468"/>
      <c r="J468"/>
      <c r="K468"/>
      <c r="L468"/>
      <c r="M468"/>
      <c r="N468"/>
      <c r="O468"/>
    </row>
    <row r="469" spans="1:15">
      <c r="A469" s="26" t="s">
        <v>6</v>
      </c>
      <c r="B469" s="27" t="s">
        <v>13</v>
      </c>
      <c r="C469" s="27">
        <v>7</v>
      </c>
      <c r="D469" s="48">
        <v>1</v>
      </c>
      <c r="E469" s="28" t="s">
        <v>28</v>
      </c>
      <c r="F469" s="128">
        <v>368.982582923584</v>
      </c>
      <c r="G469" s="129">
        <v>373.09545338189702</v>
      </c>
      <c r="H469" s="68">
        <v>340</v>
      </c>
      <c r="I469"/>
      <c r="J469"/>
      <c r="K469"/>
      <c r="L469"/>
      <c r="M469"/>
      <c r="N469"/>
      <c r="O469"/>
    </row>
    <row r="470" spans="1:15">
      <c r="A470" s="26" t="s">
        <v>6</v>
      </c>
      <c r="B470" s="27" t="s">
        <v>13</v>
      </c>
      <c r="C470" s="27">
        <v>8</v>
      </c>
      <c r="D470" s="48">
        <v>1</v>
      </c>
      <c r="E470" s="28" t="s">
        <v>28</v>
      </c>
      <c r="F470" s="128">
        <v>368.739805785317</v>
      </c>
      <c r="G470" s="129">
        <v>373.25022859491798</v>
      </c>
      <c r="H470" s="68">
        <v>340</v>
      </c>
      <c r="I470"/>
      <c r="J470"/>
      <c r="K470"/>
      <c r="L470"/>
      <c r="M470"/>
      <c r="N470"/>
      <c r="O470"/>
    </row>
    <row r="471" spans="1:15">
      <c r="A471" s="26" t="s">
        <v>6</v>
      </c>
      <c r="B471" s="27" t="s">
        <v>13</v>
      </c>
      <c r="C471" s="27">
        <v>9</v>
      </c>
      <c r="D471" s="48">
        <v>1</v>
      </c>
      <c r="E471" s="28" t="s">
        <v>28</v>
      </c>
      <c r="F471" s="128">
        <v>370.51454781065399</v>
      </c>
      <c r="G471" s="129">
        <v>374.66531583184599</v>
      </c>
      <c r="H471" s="68">
        <v>340</v>
      </c>
      <c r="I471"/>
      <c r="J471"/>
      <c r="K471"/>
      <c r="L471"/>
      <c r="M471"/>
      <c r="N471"/>
      <c r="O471"/>
    </row>
    <row r="472" spans="1:15">
      <c r="A472" s="26" t="s">
        <v>6</v>
      </c>
      <c r="B472" s="27" t="s">
        <v>13</v>
      </c>
      <c r="C472" s="27">
        <v>10</v>
      </c>
      <c r="D472" s="48">
        <v>1</v>
      </c>
      <c r="E472" s="28" t="s">
        <v>28</v>
      </c>
      <c r="F472" s="128">
        <v>368.02204602391799</v>
      </c>
      <c r="G472" s="129">
        <v>372.41554029243298</v>
      </c>
      <c r="H472" s="68">
        <v>340</v>
      </c>
      <c r="I472"/>
      <c r="J472"/>
      <c r="K472"/>
      <c r="L472"/>
      <c r="M472"/>
      <c r="N472"/>
      <c r="O472"/>
    </row>
    <row r="473" spans="1:15">
      <c r="A473" s="26" t="s">
        <v>6</v>
      </c>
      <c r="B473" s="27" t="s">
        <v>13</v>
      </c>
      <c r="C473" s="27">
        <v>11</v>
      </c>
      <c r="D473" s="48">
        <v>1</v>
      </c>
      <c r="E473" s="28" t="s">
        <v>28</v>
      </c>
      <c r="F473" s="128">
        <v>370.32672545145402</v>
      </c>
      <c r="G473" s="129">
        <v>374.76134469987602</v>
      </c>
      <c r="H473" s="68">
        <v>340</v>
      </c>
      <c r="I473"/>
      <c r="J473"/>
      <c r="K473"/>
      <c r="L473"/>
      <c r="M473"/>
      <c r="N473"/>
      <c r="O473"/>
    </row>
    <row r="474" spans="1:15">
      <c r="A474" s="26" t="s">
        <v>6</v>
      </c>
      <c r="B474" s="27" t="s">
        <v>13</v>
      </c>
      <c r="C474" s="27">
        <v>12</v>
      </c>
      <c r="D474" s="48">
        <v>1</v>
      </c>
      <c r="E474" s="28" t="s">
        <v>28</v>
      </c>
      <c r="F474" s="128">
        <v>370.057144442793</v>
      </c>
      <c r="G474" s="129">
        <v>374.97154158602501</v>
      </c>
      <c r="H474" s="68">
        <v>340</v>
      </c>
      <c r="I474"/>
      <c r="J474"/>
      <c r="K474"/>
      <c r="L474"/>
      <c r="M474"/>
      <c r="N474"/>
      <c r="O474"/>
    </row>
    <row r="475" spans="1:15">
      <c r="A475" s="26" t="s">
        <v>6</v>
      </c>
      <c r="B475" s="27" t="s">
        <v>13</v>
      </c>
      <c r="C475" s="27">
        <v>13</v>
      </c>
      <c r="D475" s="48">
        <v>1</v>
      </c>
      <c r="E475" s="28" t="s">
        <v>28</v>
      </c>
      <c r="F475" s="128">
        <v>370.01106063238501</v>
      </c>
      <c r="G475" s="129">
        <v>374.62045665423</v>
      </c>
      <c r="H475" s="68">
        <v>340</v>
      </c>
      <c r="I475"/>
      <c r="J475"/>
      <c r="K475"/>
      <c r="L475"/>
      <c r="M475"/>
      <c r="N475"/>
      <c r="O475"/>
    </row>
    <row r="476" spans="1:15">
      <c r="A476" s="26" t="s">
        <v>6</v>
      </c>
      <c r="B476" s="27" t="s">
        <v>13</v>
      </c>
      <c r="C476" s="27">
        <v>14</v>
      </c>
      <c r="D476" s="48">
        <v>1</v>
      </c>
      <c r="E476" s="28" t="s">
        <v>28</v>
      </c>
      <c r="F476" s="128">
        <v>370.60333072215201</v>
      </c>
      <c r="G476" s="129">
        <v>375.28295346841702</v>
      </c>
      <c r="H476" s="68">
        <v>340</v>
      </c>
      <c r="I476"/>
      <c r="J476"/>
      <c r="K476"/>
      <c r="L476"/>
      <c r="M476"/>
      <c r="N476"/>
      <c r="O476"/>
    </row>
    <row r="477" spans="1:15">
      <c r="A477" s="26" t="s">
        <v>6</v>
      </c>
      <c r="B477" s="27" t="s">
        <v>13</v>
      </c>
      <c r="C477" s="27">
        <v>15</v>
      </c>
      <c r="D477" s="48">
        <v>1</v>
      </c>
      <c r="E477" s="28" t="s">
        <v>28</v>
      </c>
      <c r="F477" s="128">
        <v>372.49754797926499</v>
      </c>
      <c r="G477" s="129">
        <v>377.549131400021</v>
      </c>
      <c r="H477" s="68">
        <v>340</v>
      </c>
      <c r="I477"/>
      <c r="J477"/>
      <c r="K477"/>
      <c r="L477"/>
      <c r="M477"/>
      <c r="N477"/>
      <c r="O477"/>
    </row>
    <row r="478" spans="1:15" ht="13.5" thickBot="1">
      <c r="A478" s="30" t="s">
        <v>6</v>
      </c>
      <c r="B478" s="31" t="s">
        <v>13</v>
      </c>
      <c r="C478" s="31">
        <v>16</v>
      </c>
      <c r="D478" s="49">
        <v>1</v>
      </c>
      <c r="E478" s="32" t="s">
        <v>28</v>
      </c>
      <c r="F478" s="130">
        <v>372.37571830694799</v>
      </c>
      <c r="G478" s="131">
        <v>376.170697569612</v>
      </c>
      <c r="H478" s="69">
        <v>340</v>
      </c>
      <c r="I478"/>
      <c r="J478"/>
      <c r="K478"/>
      <c r="L478"/>
      <c r="M478"/>
      <c r="N478"/>
      <c r="O478"/>
    </row>
    <row r="479" spans="1:15">
      <c r="A479" s="26" t="s">
        <v>3</v>
      </c>
      <c r="B479" s="27" t="s">
        <v>12</v>
      </c>
      <c r="C479" s="27">
        <v>1</v>
      </c>
      <c r="D479" s="48">
        <v>1</v>
      </c>
      <c r="E479" s="28" t="s">
        <v>29</v>
      </c>
      <c r="F479" s="128">
        <v>654.22781838110598</v>
      </c>
      <c r="G479" s="129">
        <v>655.68798250074701</v>
      </c>
      <c r="H479" s="68">
        <v>634</v>
      </c>
      <c r="I479"/>
      <c r="J479"/>
      <c r="K479"/>
      <c r="L479"/>
      <c r="M479"/>
      <c r="N479"/>
      <c r="O479"/>
    </row>
    <row r="480" spans="1:15">
      <c r="A480" s="26" t="s">
        <v>3</v>
      </c>
      <c r="B480" s="27" t="s">
        <v>12</v>
      </c>
      <c r="C480" s="27">
        <v>2</v>
      </c>
      <c r="D480" s="48">
        <v>1</v>
      </c>
      <c r="E480" s="28" t="s">
        <v>29</v>
      </c>
      <c r="F480" s="128">
        <v>658.66800143025296</v>
      </c>
      <c r="G480" s="129">
        <v>659.77148228488898</v>
      </c>
      <c r="H480" s="68">
        <v>634</v>
      </c>
      <c r="I480"/>
      <c r="J480"/>
      <c r="K480"/>
      <c r="L480"/>
      <c r="M480"/>
      <c r="N480"/>
      <c r="O480"/>
    </row>
    <row r="481" spans="1:15">
      <c r="A481" s="26" t="s">
        <v>3</v>
      </c>
      <c r="B481" s="27" t="s">
        <v>12</v>
      </c>
      <c r="C481" s="27">
        <v>3</v>
      </c>
      <c r="D481" s="48">
        <v>1</v>
      </c>
      <c r="E481" s="28" t="s">
        <v>29</v>
      </c>
      <c r="F481" s="128">
        <v>653.85236990727697</v>
      </c>
      <c r="G481" s="129">
        <v>654.96796279615</v>
      </c>
      <c r="H481" s="68">
        <v>634</v>
      </c>
      <c r="I481"/>
      <c r="J481"/>
      <c r="K481"/>
      <c r="L481"/>
      <c r="M481"/>
      <c r="N481"/>
      <c r="O481"/>
    </row>
    <row r="482" spans="1:15">
      <c r="A482" s="26" t="s">
        <v>3</v>
      </c>
      <c r="B482" s="27" t="s">
        <v>12</v>
      </c>
      <c r="C482" s="27">
        <v>4</v>
      </c>
      <c r="D482" s="48">
        <v>1</v>
      </c>
      <c r="E482" s="28" t="s">
        <v>29</v>
      </c>
      <c r="F482" s="128">
        <v>659.00440127713205</v>
      </c>
      <c r="G482" s="129">
        <v>660.13538434719499</v>
      </c>
      <c r="H482" s="68">
        <v>634</v>
      </c>
      <c r="I482"/>
      <c r="J482"/>
      <c r="K482"/>
      <c r="L482"/>
      <c r="M482"/>
      <c r="N482"/>
      <c r="O482"/>
    </row>
    <row r="483" spans="1:15">
      <c r="A483" s="26" t="s">
        <v>3</v>
      </c>
      <c r="B483" s="27" t="s">
        <v>12</v>
      </c>
      <c r="C483" s="27">
        <v>5</v>
      </c>
      <c r="D483" s="48">
        <v>1</v>
      </c>
      <c r="E483" s="28" t="s">
        <v>29</v>
      </c>
      <c r="F483" s="128">
        <v>654.14788012825602</v>
      </c>
      <c r="G483" s="129">
        <v>655.29427073052705</v>
      </c>
      <c r="H483" s="68">
        <v>634</v>
      </c>
      <c r="I483"/>
      <c r="J483"/>
      <c r="K483"/>
      <c r="L483"/>
      <c r="M483"/>
      <c r="N483"/>
      <c r="O483"/>
    </row>
    <row r="484" spans="1:15">
      <c r="A484" s="26" t="s">
        <v>3</v>
      </c>
      <c r="B484" s="27" t="s">
        <v>12</v>
      </c>
      <c r="C484" s="27">
        <v>6</v>
      </c>
      <c r="D484" s="48">
        <v>1</v>
      </c>
      <c r="E484" s="28" t="s">
        <v>29</v>
      </c>
      <c r="F484" s="128">
        <v>660.41174825101996</v>
      </c>
      <c r="G484" s="129">
        <v>661.506066196505</v>
      </c>
      <c r="H484" s="68">
        <v>634</v>
      </c>
      <c r="I484"/>
      <c r="J484"/>
      <c r="K484"/>
      <c r="L484"/>
      <c r="M484"/>
      <c r="N484"/>
      <c r="O484"/>
    </row>
    <row r="485" spans="1:15">
      <c r="A485" s="26" t="s">
        <v>3</v>
      </c>
      <c r="B485" s="27" t="s">
        <v>12</v>
      </c>
      <c r="C485" s="27">
        <v>7</v>
      </c>
      <c r="D485" s="48">
        <v>1</v>
      </c>
      <c r="E485" s="28" t="s">
        <v>29</v>
      </c>
      <c r="F485" s="128">
        <v>654.96698296488898</v>
      </c>
      <c r="G485" s="129">
        <v>656.03017829528005</v>
      </c>
      <c r="H485" s="68">
        <v>634</v>
      </c>
      <c r="I485"/>
      <c r="J485"/>
      <c r="K485"/>
      <c r="L485"/>
      <c r="M485"/>
      <c r="N485"/>
      <c r="O485"/>
    </row>
    <row r="486" spans="1:15">
      <c r="A486" s="26" t="s">
        <v>3</v>
      </c>
      <c r="B486" s="27" t="s">
        <v>12</v>
      </c>
      <c r="C486" s="27">
        <v>8</v>
      </c>
      <c r="D486" s="48">
        <v>1</v>
      </c>
      <c r="E486" s="28" t="s">
        <v>29</v>
      </c>
      <c r="F486" s="128">
        <v>660.13219865778399</v>
      </c>
      <c r="G486" s="129">
        <v>661.17628666717496</v>
      </c>
      <c r="H486" s="68">
        <v>634</v>
      </c>
      <c r="I486"/>
      <c r="J486"/>
      <c r="K486"/>
      <c r="L486"/>
      <c r="M486"/>
      <c r="N486"/>
      <c r="O486"/>
    </row>
    <row r="487" spans="1:15">
      <c r="A487" s="26" t="s">
        <v>3</v>
      </c>
      <c r="B487" s="27" t="s">
        <v>12</v>
      </c>
      <c r="C487" s="27">
        <v>9</v>
      </c>
      <c r="D487" s="48">
        <v>1</v>
      </c>
      <c r="E487" s="28" t="s">
        <v>29</v>
      </c>
      <c r="F487" s="128">
        <v>655.40356656362303</v>
      </c>
      <c r="G487" s="129">
        <v>656.457028459355</v>
      </c>
      <c r="H487" s="68">
        <v>634</v>
      </c>
      <c r="I487"/>
      <c r="J487"/>
      <c r="K487"/>
      <c r="L487"/>
      <c r="M487"/>
      <c r="N487"/>
      <c r="O487"/>
    </row>
    <row r="488" spans="1:15">
      <c r="A488" s="26" t="s">
        <v>3</v>
      </c>
      <c r="B488" s="27" t="s">
        <v>12</v>
      </c>
      <c r="C488" s="27">
        <v>10</v>
      </c>
      <c r="D488" s="48">
        <v>1</v>
      </c>
      <c r="E488" s="28" t="s">
        <v>29</v>
      </c>
      <c r="F488" s="128">
        <v>659.97595351541202</v>
      </c>
      <c r="G488" s="129">
        <v>661.01126214233602</v>
      </c>
      <c r="H488" s="68">
        <v>634</v>
      </c>
      <c r="I488"/>
      <c r="J488"/>
      <c r="K488"/>
      <c r="L488"/>
      <c r="M488"/>
      <c r="N488"/>
      <c r="O488"/>
    </row>
    <row r="489" spans="1:15">
      <c r="A489" s="26" t="s">
        <v>3</v>
      </c>
      <c r="B489" s="27" t="s">
        <v>12</v>
      </c>
      <c r="C489" s="27">
        <v>11</v>
      </c>
      <c r="D489" s="48">
        <v>1</v>
      </c>
      <c r="E489" s="28" t="s">
        <v>29</v>
      </c>
      <c r="F489" s="128">
        <v>655.66085840843095</v>
      </c>
      <c r="G489" s="129">
        <v>656.70448060251601</v>
      </c>
      <c r="H489" s="68">
        <v>634</v>
      </c>
      <c r="I489"/>
      <c r="J489"/>
      <c r="K489"/>
      <c r="L489"/>
      <c r="M489"/>
      <c r="N489"/>
      <c r="O489"/>
    </row>
    <row r="490" spans="1:15">
      <c r="A490" s="26" t="s">
        <v>3</v>
      </c>
      <c r="B490" s="27" t="s">
        <v>12</v>
      </c>
      <c r="C490" s="27">
        <v>12</v>
      </c>
      <c r="D490" s="48">
        <v>1</v>
      </c>
      <c r="E490" s="28" t="s">
        <v>29</v>
      </c>
      <c r="F490" s="128">
        <v>660.76995022841697</v>
      </c>
      <c r="G490" s="129">
        <v>661.85091853869199</v>
      </c>
      <c r="H490" s="68">
        <v>634</v>
      </c>
      <c r="I490"/>
      <c r="J490"/>
      <c r="K490"/>
      <c r="L490"/>
      <c r="M490"/>
      <c r="N490"/>
      <c r="O490"/>
    </row>
    <row r="491" spans="1:15">
      <c r="A491" s="26" t="s">
        <v>3</v>
      </c>
      <c r="B491" s="27" t="s">
        <v>12</v>
      </c>
      <c r="C491" s="27">
        <v>13</v>
      </c>
      <c r="D491" s="48">
        <v>1</v>
      </c>
      <c r="E491" s="28" t="s">
        <v>29</v>
      </c>
      <c r="F491" s="128">
        <v>655.55223015107401</v>
      </c>
      <c r="G491" s="129">
        <v>656.60085799852504</v>
      </c>
      <c r="H491" s="68">
        <v>634</v>
      </c>
      <c r="I491"/>
      <c r="J491"/>
      <c r="K491"/>
      <c r="L491"/>
      <c r="M491"/>
      <c r="N491"/>
      <c r="O491"/>
    </row>
    <row r="492" spans="1:15">
      <c r="A492" s="26" t="s">
        <v>3</v>
      </c>
      <c r="B492" s="27" t="s">
        <v>12</v>
      </c>
      <c r="C492" s="27">
        <v>14</v>
      </c>
      <c r="D492" s="48">
        <v>1</v>
      </c>
      <c r="E492" s="28" t="s">
        <v>29</v>
      </c>
      <c r="F492" s="128">
        <v>661.10688338194302</v>
      </c>
      <c r="G492" s="129">
        <v>662.18333800594496</v>
      </c>
      <c r="H492" s="68">
        <v>634</v>
      </c>
      <c r="I492"/>
      <c r="J492"/>
      <c r="K492"/>
      <c r="L492"/>
      <c r="M492"/>
      <c r="N492"/>
      <c r="O492"/>
    </row>
    <row r="493" spans="1:15">
      <c r="A493" s="26" t="s">
        <v>3</v>
      </c>
      <c r="B493" s="27" t="s">
        <v>12</v>
      </c>
      <c r="C493" s="27">
        <v>15</v>
      </c>
      <c r="D493" s="48">
        <v>1</v>
      </c>
      <c r="E493" s="28" t="s">
        <v>29</v>
      </c>
      <c r="F493" s="128">
        <v>656.28742297205497</v>
      </c>
      <c r="G493" s="129">
        <v>657.30564661017002</v>
      </c>
      <c r="H493" s="68">
        <v>634</v>
      </c>
      <c r="I493"/>
      <c r="J493"/>
      <c r="K493"/>
      <c r="L493"/>
      <c r="M493"/>
      <c r="N493"/>
      <c r="O493"/>
    </row>
    <row r="494" spans="1:15">
      <c r="A494" s="26" t="s">
        <v>3</v>
      </c>
      <c r="B494" s="27" t="s">
        <v>12</v>
      </c>
      <c r="C494" s="27">
        <v>16</v>
      </c>
      <c r="D494" s="48">
        <v>1</v>
      </c>
      <c r="E494" s="28" t="s">
        <v>29</v>
      </c>
      <c r="F494" s="128">
        <v>662.18576961152496</v>
      </c>
      <c r="G494" s="129">
        <v>663.84735422551</v>
      </c>
      <c r="H494" s="68">
        <v>634</v>
      </c>
      <c r="I494"/>
      <c r="J494"/>
      <c r="K494"/>
      <c r="L494"/>
      <c r="M494"/>
      <c r="N494"/>
      <c r="O494"/>
    </row>
    <row r="495" spans="1:15">
      <c r="A495" s="26" t="s">
        <v>3</v>
      </c>
      <c r="B495" s="27" t="s">
        <v>13</v>
      </c>
      <c r="C495" s="27">
        <v>1</v>
      </c>
      <c r="D495" s="48">
        <v>1</v>
      </c>
      <c r="E495" s="28" t="s">
        <v>29</v>
      </c>
      <c r="F495" s="128">
        <v>654.24250589247094</v>
      </c>
      <c r="G495" s="129">
        <v>655.74209492807699</v>
      </c>
      <c r="H495" s="68">
        <v>634</v>
      </c>
      <c r="I495"/>
      <c r="J495"/>
      <c r="K495"/>
      <c r="L495"/>
      <c r="M495"/>
      <c r="N495"/>
      <c r="O495"/>
    </row>
    <row r="496" spans="1:15">
      <c r="A496" s="26" t="s">
        <v>3</v>
      </c>
      <c r="B496" s="27" t="s">
        <v>13</v>
      </c>
      <c r="C496" s="27">
        <v>2</v>
      </c>
      <c r="D496" s="48">
        <v>1</v>
      </c>
      <c r="E496" s="28" t="s">
        <v>29</v>
      </c>
      <c r="F496" s="128">
        <v>658.68810745600297</v>
      </c>
      <c r="G496" s="129">
        <v>659.82346844518702</v>
      </c>
      <c r="H496" s="68">
        <v>634</v>
      </c>
      <c r="I496"/>
      <c r="J496"/>
      <c r="K496"/>
      <c r="L496"/>
      <c r="M496"/>
      <c r="N496"/>
      <c r="O496"/>
    </row>
    <row r="497" spans="1:15">
      <c r="A497" s="26" t="s">
        <v>3</v>
      </c>
      <c r="B497" s="27" t="s">
        <v>13</v>
      </c>
      <c r="C497" s="27">
        <v>3</v>
      </c>
      <c r="D497" s="48">
        <v>1</v>
      </c>
      <c r="E497" s="28" t="s">
        <v>29</v>
      </c>
      <c r="F497" s="128">
        <v>653.86281577223303</v>
      </c>
      <c r="G497" s="129">
        <v>655.01995269541396</v>
      </c>
      <c r="H497" s="68">
        <v>634</v>
      </c>
      <c r="I497"/>
      <c r="J497"/>
      <c r="K497"/>
      <c r="L497"/>
      <c r="M497"/>
      <c r="N497"/>
      <c r="O497"/>
    </row>
    <row r="498" spans="1:15">
      <c r="A498" s="26" t="s">
        <v>3</v>
      </c>
      <c r="B498" s="27" t="s">
        <v>13</v>
      </c>
      <c r="C498" s="27">
        <v>4</v>
      </c>
      <c r="D498" s="48">
        <v>1</v>
      </c>
      <c r="E498" s="28" t="s">
        <v>29</v>
      </c>
      <c r="F498" s="128">
        <v>659.02703536879005</v>
      </c>
      <c r="G498" s="129">
        <v>660.18602903679198</v>
      </c>
      <c r="H498" s="68">
        <v>634</v>
      </c>
      <c r="I498"/>
      <c r="J498"/>
      <c r="K498"/>
      <c r="L498"/>
      <c r="M498"/>
      <c r="N498"/>
      <c r="O498"/>
    </row>
    <row r="499" spans="1:15">
      <c r="A499" s="26" t="s">
        <v>3</v>
      </c>
      <c r="B499" s="27" t="s">
        <v>13</v>
      </c>
      <c r="C499" s="27">
        <v>5</v>
      </c>
      <c r="D499" s="48">
        <v>1</v>
      </c>
      <c r="E499" s="28" t="s">
        <v>29</v>
      </c>
      <c r="F499" s="128">
        <v>654.16140007136698</v>
      </c>
      <c r="G499" s="129">
        <v>655.33772398200995</v>
      </c>
      <c r="H499" s="68">
        <v>634</v>
      </c>
      <c r="I499"/>
      <c r="J499"/>
      <c r="K499"/>
      <c r="L499"/>
      <c r="M499"/>
      <c r="N499"/>
      <c r="O499"/>
    </row>
    <row r="500" spans="1:15">
      <c r="A500" s="26" t="s">
        <v>3</v>
      </c>
      <c r="B500" s="27" t="s">
        <v>13</v>
      </c>
      <c r="C500" s="27">
        <v>6</v>
      </c>
      <c r="D500" s="48">
        <v>1</v>
      </c>
      <c r="E500" s="28" t="s">
        <v>29</v>
      </c>
      <c r="F500" s="128">
        <v>660.43660131736397</v>
      </c>
      <c r="G500" s="129">
        <v>661.55315000947201</v>
      </c>
      <c r="H500" s="68">
        <v>634</v>
      </c>
      <c r="I500"/>
      <c r="J500"/>
      <c r="K500"/>
      <c r="L500"/>
      <c r="M500"/>
      <c r="N500"/>
      <c r="O500"/>
    </row>
    <row r="501" spans="1:15">
      <c r="A501" s="26" t="s">
        <v>3</v>
      </c>
      <c r="B501" s="27" t="s">
        <v>13</v>
      </c>
      <c r="C501" s="27">
        <v>7</v>
      </c>
      <c r="D501" s="48">
        <v>1</v>
      </c>
      <c r="E501" s="28" t="s">
        <v>29</v>
      </c>
      <c r="F501" s="128">
        <v>654.98028680793198</v>
      </c>
      <c r="G501" s="129">
        <v>656.07429836851998</v>
      </c>
      <c r="H501" s="68">
        <v>634</v>
      </c>
      <c r="I501"/>
      <c r="J501"/>
      <c r="K501"/>
      <c r="L501"/>
      <c r="M501"/>
      <c r="N501"/>
      <c r="O501"/>
    </row>
    <row r="502" spans="1:15">
      <c r="A502" s="26" t="s">
        <v>3</v>
      </c>
      <c r="B502" s="27" t="s">
        <v>13</v>
      </c>
      <c r="C502" s="27">
        <v>8</v>
      </c>
      <c r="D502" s="48">
        <v>1</v>
      </c>
      <c r="E502" s="28" t="s">
        <v>29</v>
      </c>
      <c r="F502" s="128">
        <v>660.15260167163797</v>
      </c>
      <c r="G502" s="129">
        <v>661.22193420930898</v>
      </c>
      <c r="H502" s="68">
        <v>634</v>
      </c>
      <c r="I502"/>
      <c r="J502"/>
      <c r="K502"/>
      <c r="L502"/>
      <c r="M502"/>
      <c r="N502"/>
      <c r="O502"/>
    </row>
    <row r="503" spans="1:15">
      <c r="A503" s="26" t="s">
        <v>3</v>
      </c>
      <c r="B503" s="27" t="s">
        <v>13</v>
      </c>
      <c r="C503" s="27">
        <v>9</v>
      </c>
      <c r="D503" s="48">
        <v>1</v>
      </c>
      <c r="E503" s="28" t="s">
        <v>29</v>
      </c>
      <c r="F503" s="128">
        <v>655.41733873857299</v>
      </c>
      <c r="G503" s="129">
        <v>656.50549135987399</v>
      </c>
      <c r="H503" s="68">
        <v>634</v>
      </c>
      <c r="I503"/>
      <c r="J503"/>
      <c r="K503"/>
      <c r="L503"/>
      <c r="M503"/>
      <c r="N503"/>
      <c r="O503"/>
    </row>
    <row r="504" spans="1:15">
      <c r="A504" s="26" t="s">
        <v>3</v>
      </c>
      <c r="B504" s="27" t="s">
        <v>13</v>
      </c>
      <c r="C504" s="27">
        <v>10</v>
      </c>
      <c r="D504" s="48">
        <v>1</v>
      </c>
      <c r="E504" s="28" t="s">
        <v>29</v>
      </c>
      <c r="F504" s="128">
        <v>659.99138411584102</v>
      </c>
      <c r="G504" s="129">
        <v>661.06162626291098</v>
      </c>
      <c r="H504" s="68">
        <v>634</v>
      </c>
      <c r="I504"/>
      <c r="J504"/>
      <c r="K504"/>
      <c r="L504"/>
      <c r="M504"/>
      <c r="N504"/>
      <c r="O504"/>
    </row>
    <row r="505" spans="1:15">
      <c r="A505" s="26" t="s">
        <v>3</v>
      </c>
      <c r="B505" s="27" t="s">
        <v>13</v>
      </c>
      <c r="C505" s="27">
        <v>11</v>
      </c>
      <c r="D505" s="48">
        <v>1</v>
      </c>
      <c r="E505" s="28" t="s">
        <v>29</v>
      </c>
      <c r="F505" s="128">
        <v>655.67218395235295</v>
      </c>
      <c r="G505" s="129">
        <v>656.74999965285099</v>
      </c>
      <c r="H505" s="68">
        <v>634</v>
      </c>
      <c r="I505"/>
      <c r="J505"/>
      <c r="K505"/>
      <c r="L505"/>
      <c r="M505"/>
      <c r="N505"/>
      <c r="O505"/>
    </row>
    <row r="506" spans="1:15">
      <c r="A506" s="26" t="s">
        <v>3</v>
      </c>
      <c r="B506" s="27" t="s">
        <v>13</v>
      </c>
      <c r="C506" s="27">
        <v>12</v>
      </c>
      <c r="D506" s="48">
        <v>1</v>
      </c>
      <c r="E506" s="28" t="s">
        <v>29</v>
      </c>
      <c r="F506" s="128">
        <v>660.78982324238098</v>
      </c>
      <c r="G506" s="129">
        <v>661.90244724994398</v>
      </c>
      <c r="H506" s="68">
        <v>634</v>
      </c>
      <c r="I506"/>
      <c r="J506"/>
      <c r="K506"/>
      <c r="L506"/>
      <c r="M506"/>
      <c r="N506"/>
      <c r="O506"/>
    </row>
    <row r="507" spans="1:15">
      <c r="A507" s="26" t="s">
        <v>3</v>
      </c>
      <c r="B507" s="27" t="s">
        <v>13</v>
      </c>
      <c r="C507" s="27">
        <v>13</v>
      </c>
      <c r="D507" s="48">
        <v>1</v>
      </c>
      <c r="E507" s="28" t="s">
        <v>29</v>
      </c>
      <c r="F507" s="128">
        <v>655.55896409108402</v>
      </c>
      <c r="G507" s="129">
        <v>656.64287079288397</v>
      </c>
      <c r="H507" s="68">
        <v>634</v>
      </c>
      <c r="I507"/>
      <c r="J507"/>
      <c r="K507"/>
      <c r="L507"/>
      <c r="M507"/>
      <c r="N507"/>
      <c r="O507"/>
    </row>
    <row r="508" spans="1:15">
      <c r="A508" s="26" t="s">
        <v>3</v>
      </c>
      <c r="B508" s="27" t="s">
        <v>13</v>
      </c>
      <c r="C508" s="27">
        <v>14</v>
      </c>
      <c r="D508" s="48">
        <v>1</v>
      </c>
      <c r="E508" s="28" t="s">
        <v>29</v>
      </c>
      <c r="F508" s="128">
        <v>661.12577286709495</v>
      </c>
      <c r="G508" s="129">
        <v>662.22960471863996</v>
      </c>
      <c r="H508" s="68">
        <v>634</v>
      </c>
      <c r="I508"/>
      <c r="J508"/>
      <c r="K508"/>
      <c r="L508"/>
      <c r="M508"/>
      <c r="N508"/>
      <c r="O508"/>
    </row>
    <row r="509" spans="1:15">
      <c r="A509" s="26" t="s">
        <v>3</v>
      </c>
      <c r="B509" s="27" t="s">
        <v>13</v>
      </c>
      <c r="C509" s="27">
        <v>15</v>
      </c>
      <c r="D509" s="48">
        <v>1</v>
      </c>
      <c r="E509" s="28" t="s">
        <v>29</v>
      </c>
      <c r="F509" s="128">
        <v>656.29736053886802</v>
      </c>
      <c r="G509" s="129">
        <v>657.34973672591502</v>
      </c>
      <c r="H509" s="68">
        <v>634</v>
      </c>
      <c r="I509"/>
      <c r="J509"/>
      <c r="K509"/>
      <c r="L509"/>
      <c r="M509"/>
      <c r="N509"/>
      <c r="O509"/>
    </row>
    <row r="510" spans="1:15" ht="13.5" thickBot="1">
      <c r="A510" s="30" t="s">
        <v>3</v>
      </c>
      <c r="B510" s="31" t="s">
        <v>13</v>
      </c>
      <c r="C510" s="31">
        <v>16</v>
      </c>
      <c r="D510" s="49">
        <v>1</v>
      </c>
      <c r="E510" s="32" t="s">
        <v>29</v>
      </c>
      <c r="F510" s="130">
        <v>662.20101812376299</v>
      </c>
      <c r="G510" s="131">
        <v>663.894752951844</v>
      </c>
      <c r="H510" s="69">
        <v>634</v>
      </c>
      <c r="I510"/>
      <c r="J510"/>
      <c r="K510"/>
      <c r="L510"/>
      <c r="M510"/>
      <c r="N510"/>
      <c r="O510"/>
    </row>
    <row r="863" spans="1:15" s="2" customFormat="1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I2:I4"/>
    <mergeCell ref="F28:G28"/>
    <mergeCell ref="H28:H30"/>
    <mergeCell ref="A2:A4"/>
    <mergeCell ref="B2:B4"/>
    <mergeCell ref="A28:A30"/>
    <mergeCell ref="B28:B30"/>
    <mergeCell ref="C28:C30"/>
    <mergeCell ref="D28:D30"/>
    <mergeCell ref="E28:E30"/>
    <mergeCell ref="C2:C4"/>
    <mergeCell ref="D2:D4"/>
    <mergeCell ref="E2:F2"/>
    <mergeCell ref="G2:H2"/>
  </mergeCells>
  <conditionalFormatting sqref="F31:G158">
    <cfRule type="cellIs" dxfId="105" priority="21" stopIfTrue="1" operator="lessThan">
      <formula>$H$31</formula>
    </cfRule>
  </conditionalFormatting>
  <conditionalFormatting sqref="F159:G286">
    <cfRule type="cellIs" dxfId="104" priority="20" stopIfTrue="1" operator="lessThan">
      <formula>$H$286</formula>
    </cfRule>
  </conditionalFormatting>
  <conditionalFormatting sqref="F287:G318">
    <cfRule type="cellIs" dxfId="103" priority="19" stopIfTrue="1" operator="lessThan">
      <formula>$H$318</formula>
    </cfRule>
  </conditionalFormatting>
  <conditionalFormatting sqref="F319:G350">
    <cfRule type="cellIs" dxfId="102" priority="18" stopIfTrue="1" operator="lessThan">
      <formula>$H$350</formula>
    </cfRule>
  </conditionalFormatting>
  <conditionalFormatting sqref="F351:G382">
    <cfRule type="cellIs" dxfId="101" priority="17" stopIfTrue="1" operator="lessThan">
      <formula>$H$382</formula>
    </cfRule>
  </conditionalFormatting>
  <conditionalFormatting sqref="F383:G414">
    <cfRule type="cellIs" dxfId="100" priority="16" stopIfTrue="1" operator="lessThan">
      <formula>$H$414</formula>
    </cfRule>
  </conditionalFormatting>
  <conditionalFormatting sqref="F415:G446">
    <cfRule type="cellIs" dxfId="99" priority="15" stopIfTrue="1" operator="lessThan">
      <formula>$H$446</formula>
    </cfRule>
  </conditionalFormatting>
  <conditionalFormatting sqref="F447:G478">
    <cfRule type="cellIs" dxfId="98" priority="14" stopIfTrue="1" operator="lessThan">
      <formula>$H$478</formula>
    </cfRule>
  </conditionalFormatting>
  <conditionalFormatting sqref="F479:G510">
    <cfRule type="cellIs" dxfId="97" priority="12" stopIfTrue="1" operator="lessThan">
      <formula>$H$510</formula>
    </cfRule>
  </conditionalFormatting>
  <conditionalFormatting sqref="E5:H8">
    <cfRule type="cellIs" dxfId="96" priority="8" stopIfTrue="1" operator="lessThan">
      <formula>$I$8</formula>
    </cfRule>
  </conditionalFormatting>
  <conditionalFormatting sqref="E9:H12">
    <cfRule type="cellIs" dxfId="95" priority="7" stopIfTrue="1" operator="lessThan">
      <formula>$I$12</formula>
    </cfRule>
  </conditionalFormatting>
  <conditionalFormatting sqref="E13:H14">
    <cfRule type="cellIs" dxfId="94" priority="6" stopIfTrue="1" operator="lessThan">
      <formula>$I$14</formula>
    </cfRule>
  </conditionalFormatting>
  <conditionalFormatting sqref="E15:H16">
    <cfRule type="cellIs" dxfId="93" priority="5" stopIfTrue="1" operator="lessThan">
      <formula>$I$16</formula>
    </cfRule>
  </conditionalFormatting>
  <conditionalFormatting sqref="E17:H18">
    <cfRule type="cellIs" dxfId="92" priority="4" stopIfTrue="1" operator="lessThan">
      <formula>$I$18</formula>
    </cfRule>
  </conditionalFormatting>
  <conditionalFormatting sqref="E19:H20">
    <cfRule type="cellIs" dxfId="91" priority="3" stopIfTrue="1" operator="lessThan">
      <formula>$I$20</formula>
    </cfRule>
  </conditionalFormatting>
  <conditionalFormatting sqref="E21:H24">
    <cfRule type="cellIs" dxfId="90" priority="2" stopIfTrue="1" operator="lessThan">
      <formula>$I$24</formula>
    </cfRule>
  </conditionalFormatting>
  <conditionalFormatting sqref="E25:H26">
    <cfRule type="cellIs" dxfId="89" priority="1" stopIfTrue="1" operator="lessThan">
      <formula>$I$26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546"/>
  <sheetViews>
    <sheetView workbookViewId="0">
      <selection activeCell="I2" sqref="I2:I4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71" t="s">
        <v>9</v>
      </c>
      <c r="D2" s="174" t="s">
        <v>27</v>
      </c>
      <c r="E2" s="192" t="s">
        <v>18</v>
      </c>
      <c r="F2" s="198"/>
      <c r="G2" s="192" t="s">
        <v>30</v>
      </c>
      <c r="H2" s="193"/>
      <c r="I2" s="194" t="s">
        <v>66</v>
      </c>
      <c r="J2"/>
      <c r="K2"/>
      <c r="L2"/>
      <c r="M2"/>
      <c r="N2"/>
      <c r="O2"/>
    </row>
    <row r="3" spans="1:15">
      <c r="A3" s="166"/>
      <c r="B3" s="169"/>
      <c r="C3" s="172"/>
      <c r="D3" s="175"/>
      <c r="E3" s="51" t="s">
        <v>25</v>
      </c>
      <c r="F3" s="59" t="s">
        <v>26</v>
      </c>
      <c r="G3" s="51" t="s">
        <v>25</v>
      </c>
      <c r="H3" s="81" t="s">
        <v>26</v>
      </c>
      <c r="I3" s="195"/>
      <c r="J3"/>
      <c r="K3"/>
      <c r="L3"/>
      <c r="M3"/>
      <c r="N3"/>
      <c r="O3"/>
    </row>
    <row r="4" spans="1:15" ht="13.5" thickBot="1">
      <c r="A4" s="167"/>
      <c r="B4" s="170"/>
      <c r="C4" s="173"/>
      <c r="D4" s="176"/>
      <c r="E4" s="33" t="s">
        <v>71</v>
      </c>
      <c r="F4" s="34" t="s">
        <v>71</v>
      </c>
      <c r="G4" s="33" t="s">
        <v>71</v>
      </c>
      <c r="H4" s="58" t="s">
        <v>71</v>
      </c>
      <c r="I4" s="196"/>
      <c r="J4"/>
      <c r="K4"/>
      <c r="L4"/>
      <c r="M4"/>
      <c r="N4"/>
      <c r="O4"/>
    </row>
    <row r="5" spans="1:15">
      <c r="A5" s="23" t="s">
        <v>40</v>
      </c>
      <c r="B5" s="24" t="s">
        <v>12</v>
      </c>
      <c r="C5" s="46">
        <v>1</v>
      </c>
      <c r="D5" s="25" t="s">
        <v>28</v>
      </c>
      <c r="E5" s="38" t="e">
        <f>MEDIAN(F55:F86)</f>
        <v>#NUM!</v>
      </c>
      <c r="F5" s="39" t="e">
        <f>MEDIAN(G55:G86)</f>
        <v>#NUM!</v>
      </c>
      <c r="G5" s="38" t="e">
        <f>AVERAGE(F55:F86)</f>
        <v>#DIV/0!</v>
      </c>
      <c r="H5" s="43" t="e">
        <f>AVERAGE(G55:G86)</f>
        <v>#DIV/0!</v>
      </c>
      <c r="I5" s="83">
        <v>718</v>
      </c>
      <c r="J5"/>
      <c r="K5"/>
      <c r="L5"/>
      <c r="M5"/>
      <c r="N5"/>
      <c r="O5"/>
    </row>
    <row r="6" spans="1:15">
      <c r="A6" s="26" t="s">
        <v>40</v>
      </c>
      <c r="B6" s="27" t="s">
        <v>12</v>
      </c>
      <c r="C6" s="48">
        <v>2</v>
      </c>
      <c r="D6" s="28" t="s">
        <v>28</v>
      </c>
      <c r="E6" s="16" t="e">
        <f>MEDIAN(F87:F118)</f>
        <v>#NUM!</v>
      </c>
      <c r="F6" s="17" t="e">
        <f>MEDIAN(G87:G118)</f>
        <v>#NUM!</v>
      </c>
      <c r="G6" s="16" t="e">
        <f>AVERAGE(F87:F118)</f>
        <v>#DIV/0!</v>
      </c>
      <c r="H6" s="21" t="e">
        <f>AVERAGE(G87:G118)</f>
        <v>#DIV/0!</v>
      </c>
      <c r="I6" s="68">
        <v>718</v>
      </c>
      <c r="J6"/>
      <c r="K6"/>
      <c r="L6"/>
      <c r="M6"/>
      <c r="N6"/>
      <c r="O6"/>
    </row>
    <row r="7" spans="1:15">
      <c r="A7" s="26" t="s">
        <v>40</v>
      </c>
      <c r="B7" s="27" t="s">
        <v>13</v>
      </c>
      <c r="C7" s="48">
        <v>1</v>
      </c>
      <c r="D7" s="28" t="s">
        <v>28</v>
      </c>
      <c r="E7" s="16" t="e">
        <f>MEDIAN(F119:F150)</f>
        <v>#NUM!</v>
      </c>
      <c r="F7" s="17" t="e">
        <f>MEDIAN(G119:G150)</f>
        <v>#NUM!</v>
      </c>
      <c r="G7" s="16" t="e">
        <f>AVERAGE(F119:F150)</f>
        <v>#DIV/0!</v>
      </c>
      <c r="H7" s="21" t="e">
        <f>AVERAGE(G119:G150)</f>
        <v>#DIV/0!</v>
      </c>
      <c r="I7" s="68">
        <v>718</v>
      </c>
      <c r="J7"/>
      <c r="K7"/>
      <c r="L7"/>
      <c r="M7"/>
      <c r="N7"/>
      <c r="O7"/>
    </row>
    <row r="8" spans="1:15">
      <c r="A8" s="26" t="s">
        <v>40</v>
      </c>
      <c r="B8" s="29" t="s">
        <v>13</v>
      </c>
      <c r="C8" s="48">
        <v>2</v>
      </c>
      <c r="D8" s="28" t="s">
        <v>28</v>
      </c>
      <c r="E8" s="16" t="e">
        <f>MEDIAN(F151:F182)</f>
        <v>#NUM!</v>
      </c>
      <c r="F8" s="17" t="e">
        <f>MEDIAN(G151:G182)</f>
        <v>#NUM!</v>
      </c>
      <c r="G8" s="16" t="e">
        <f>AVERAGE(F151:F182)</f>
        <v>#DIV/0!</v>
      </c>
      <c r="H8" s="21" t="e">
        <f>AVERAGE(G151:G182)</f>
        <v>#DIV/0!</v>
      </c>
      <c r="I8" s="68">
        <v>718</v>
      </c>
      <c r="J8"/>
      <c r="K8"/>
      <c r="L8"/>
      <c r="M8"/>
      <c r="N8"/>
      <c r="O8"/>
    </row>
    <row r="9" spans="1:15">
      <c r="A9" s="26" t="s">
        <v>39</v>
      </c>
      <c r="B9" s="27" t="s">
        <v>12</v>
      </c>
      <c r="C9" s="48">
        <v>1</v>
      </c>
      <c r="D9" s="28" t="s">
        <v>28</v>
      </c>
      <c r="E9" s="16" t="e">
        <f>MEDIAN(F183:F214)</f>
        <v>#NUM!</v>
      </c>
      <c r="F9" s="17" t="e">
        <f>MEDIAN(G183:G214)</f>
        <v>#NUM!</v>
      </c>
      <c r="G9" s="16" t="e">
        <f>AVERAGE(F183:F214)</f>
        <v>#DIV/0!</v>
      </c>
      <c r="H9" s="21" t="e">
        <f>AVERAGE(G183:G214)</f>
        <v>#DIV/0!</v>
      </c>
      <c r="I9" s="68">
        <v>349</v>
      </c>
      <c r="J9"/>
      <c r="K9"/>
      <c r="L9"/>
      <c r="M9"/>
      <c r="N9"/>
      <c r="O9"/>
    </row>
    <row r="10" spans="1:15">
      <c r="A10" s="26" t="s">
        <v>39</v>
      </c>
      <c r="B10" s="27" t="s">
        <v>12</v>
      </c>
      <c r="C10" s="48">
        <v>2</v>
      </c>
      <c r="D10" s="28" t="s">
        <v>28</v>
      </c>
      <c r="E10" s="16" t="e">
        <f>MEDIAN(F215:F246)</f>
        <v>#NUM!</v>
      </c>
      <c r="F10" s="17" t="e">
        <f>MEDIAN(G215:G246)</f>
        <v>#NUM!</v>
      </c>
      <c r="G10" s="16" t="e">
        <f>AVERAGE(F215:F246)</f>
        <v>#DIV/0!</v>
      </c>
      <c r="H10" s="21" t="e">
        <f>AVERAGE(G215:G246)</f>
        <v>#DIV/0!</v>
      </c>
      <c r="I10" s="68">
        <v>349</v>
      </c>
      <c r="J10"/>
      <c r="K10"/>
      <c r="L10"/>
      <c r="M10"/>
      <c r="N10"/>
      <c r="O10"/>
    </row>
    <row r="11" spans="1:15">
      <c r="A11" s="26" t="s">
        <v>39</v>
      </c>
      <c r="B11" s="29" t="s">
        <v>13</v>
      </c>
      <c r="C11" s="48">
        <v>1</v>
      </c>
      <c r="D11" s="28" t="s">
        <v>28</v>
      </c>
      <c r="E11" s="16" t="e">
        <f>MEDIAN(F247:F278)</f>
        <v>#NUM!</v>
      </c>
      <c r="F11" s="17" t="e">
        <f>MEDIAN(G247:G278)</f>
        <v>#NUM!</v>
      </c>
      <c r="G11" s="16" t="e">
        <f>AVERAGE(F247:F278)</f>
        <v>#DIV/0!</v>
      </c>
      <c r="H11" s="21" t="e">
        <f>AVERAGE(G247:G278)</f>
        <v>#DIV/0!</v>
      </c>
      <c r="I11" s="68">
        <v>349</v>
      </c>
      <c r="J11"/>
      <c r="K11"/>
      <c r="L11"/>
      <c r="M11"/>
      <c r="N11"/>
      <c r="O11"/>
    </row>
    <row r="12" spans="1:15">
      <c r="A12" s="26" t="s">
        <v>39</v>
      </c>
      <c r="B12" s="27" t="s">
        <v>13</v>
      </c>
      <c r="C12" s="48">
        <v>2</v>
      </c>
      <c r="D12" s="28" t="s">
        <v>28</v>
      </c>
      <c r="E12" s="16" t="e">
        <f>MEDIAN(F279:F310)</f>
        <v>#NUM!</v>
      </c>
      <c r="F12" s="17" t="e">
        <f>MEDIAN(G279:G310)</f>
        <v>#NUM!</v>
      </c>
      <c r="G12" s="16" t="e">
        <f>AVERAGE(F279:F310)</f>
        <v>#DIV/0!</v>
      </c>
      <c r="H12" s="21" t="e">
        <f>AVERAGE(G279:G310)</f>
        <v>#DIV/0!</v>
      </c>
      <c r="I12" s="68">
        <v>349</v>
      </c>
      <c r="J12"/>
      <c r="K12"/>
      <c r="L12"/>
      <c r="M12"/>
      <c r="N12"/>
      <c r="O12"/>
    </row>
    <row r="13" spans="1:15">
      <c r="A13" s="26" t="s">
        <v>38</v>
      </c>
      <c r="B13" s="27" t="s">
        <v>12</v>
      </c>
      <c r="C13" s="48">
        <v>1</v>
      </c>
      <c r="D13" s="28" t="s">
        <v>28</v>
      </c>
      <c r="E13" s="16" t="e">
        <f>MEDIAN(F311:F342)</f>
        <v>#NUM!</v>
      </c>
      <c r="F13" s="17" t="e">
        <f>MEDIAN(G311:G342)</f>
        <v>#NUM!</v>
      </c>
      <c r="G13" s="16" t="e">
        <f>AVERAGE(F311:F342)</f>
        <v>#DIV/0!</v>
      </c>
      <c r="H13" s="21" t="e">
        <f>AVERAGE(G311:G342)</f>
        <v>#DIV/0!</v>
      </c>
      <c r="I13" s="68">
        <v>72.5</v>
      </c>
      <c r="J13"/>
      <c r="K13"/>
      <c r="L13"/>
      <c r="M13"/>
      <c r="N13"/>
      <c r="O13"/>
    </row>
    <row r="14" spans="1:15">
      <c r="A14" s="26" t="s">
        <v>38</v>
      </c>
      <c r="B14" s="29" t="s">
        <v>13</v>
      </c>
      <c r="C14" s="48">
        <v>2</v>
      </c>
      <c r="D14" s="28" t="s">
        <v>28</v>
      </c>
      <c r="E14" s="16" t="e">
        <f>MEDIAN(F343:F374)</f>
        <v>#NUM!</v>
      </c>
      <c r="F14" s="17" t="e">
        <f>MEDIAN(G343:G374)</f>
        <v>#NUM!</v>
      </c>
      <c r="G14" s="16" t="e">
        <f>AVERAGE(F343:F374)</f>
        <v>#DIV/0!</v>
      </c>
      <c r="H14" s="21" t="e">
        <f>AVERAGE(G343:G374)</f>
        <v>#DIV/0!</v>
      </c>
      <c r="I14" s="68">
        <v>72.5</v>
      </c>
      <c r="J14"/>
      <c r="K14"/>
      <c r="L14"/>
      <c r="M14"/>
      <c r="N14"/>
      <c r="O14"/>
    </row>
    <row r="15" spans="1:15">
      <c r="A15" s="26" t="s">
        <v>38</v>
      </c>
      <c r="B15" s="27" t="s">
        <v>12</v>
      </c>
      <c r="C15" s="48">
        <v>1</v>
      </c>
      <c r="D15" s="28" t="s">
        <v>28</v>
      </c>
      <c r="E15" s="16" t="e">
        <f>MEDIAN(F375:F406)</f>
        <v>#NUM!</v>
      </c>
      <c r="F15" s="17" t="e">
        <f>MEDIAN(G375:G406)</f>
        <v>#NUM!</v>
      </c>
      <c r="G15" s="16" t="e">
        <f>AVERAGE(F375:F406)</f>
        <v>#DIV/0!</v>
      </c>
      <c r="H15" s="21" t="e">
        <f>AVERAGE(G375:G406)</f>
        <v>#DIV/0!</v>
      </c>
      <c r="I15" s="68">
        <v>72.5</v>
      </c>
      <c r="J15"/>
      <c r="K15"/>
      <c r="L15"/>
      <c r="M15"/>
      <c r="N15"/>
      <c r="O15"/>
    </row>
    <row r="16" spans="1:15">
      <c r="A16" s="26" t="s">
        <v>38</v>
      </c>
      <c r="B16" s="27" t="s">
        <v>13</v>
      </c>
      <c r="C16" s="48">
        <v>2</v>
      </c>
      <c r="D16" s="28" t="s">
        <v>28</v>
      </c>
      <c r="E16" s="16" t="e">
        <f>MEDIAN(F407:F438)</f>
        <v>#NUM!</v>
      </c>
      <c r="F16" s="17" t="e">
        <f>MEDIAN(G407:G438)</f>
        <v>#NUM!</v>
      </c>
      <c r="G16" s="16" t="e">
        <f>AVERAGE(F407:F438)</f>
        <v>#DIV/0!</v>
      </c>
      <c r="H16" s="21" t="e">
        <f>AVERAGE(G407:G438)</f>
        <v>#DIV/0!</v>
      </c>
      <c r="I16" s="68">
        <v>72.5</v>
      </c>
      <c r="J16"/>
      <c r="K16"/>
      <c r="L16"/>
      <c r="M16"/>
      <c r="N16"/>
      <c r="O16"/>
    </row>
    <row r="17" spans="1:15">
      <c r="A17" s="26" t="s">
        <v>41</v>
      </c>
      <c r="B17" s="27" t="s">
        <v>12</v>
      </c>
      <c r="C17" s="48">
        <v>1</v>
      </c>
      <c r="D17" s="28" t="s">
        <v>28</v>
      </c>
      <c r="E17" s="16" t="e">
        <f>MEDIAN(F439:F454)</f>
        <v>#NUM!</v>
      </c>
      <c r="F17" s="17" t="e">
        <f>MEDIAN(G439:G454)</f>
        <v>#NUM!</v>
      </c>
      <c r="G17" s="16" t="e">
        <f>AVERAGE(F439:F454)</f>
        <v>#DIV/0!</v>
      </c>
      <c r="H17" s="21" t="e">
        <f>AVERAGE(G439:G454)</f>
        <v>#DIV/0!</v>
      </c>
      <c r="I17" s="68">
        <v>135</v>
      </c>
      <c r="J17"/>
      <c r="K17"/>
      <c r="L17"/>
      <c r="M17"/>
      <c r="N17"/>
      <c r="O17"/>
    </row>
    <row r="18" spans="1:15">
      <c r="A18" s="26" t="s">
        <v>41</v>
      </c>
      <c r="B18" s="27" t="s">
        <v>13</v>
      </c>
      <c r="C18" s="48">
        <v>1</v>
      </c>
      <c r="D18" s="28" t="s">
        <v>28</v>
      </c>
      <c r="E18" s="16" t="e">
        <f>MEDIAN(F455:F470)</f>
        <v>#NUM!</v>
      </c>
      <c r="F18" s="17" t="e">
        <f>MEDIAN(G455:G470)</f>
        <v>#NUM!</v>
      </c>
      <c r="G18" s="16" t="e">
        <f>AVERAGE(F455:F470)</f>
        <v>#DIV/0!</v>
      </c>
      <c r="H18" s="21" t="e">
        <f>AVERAGE(G455:G470)</f>
        <v>#DIV/0!</v>
      </c>
      <c r="I18" s="68">
        <v>135</v>
      </c>
      <c r="J18"/>
      <c r="K18"/>
      <c r="L18"/>
      <c r="M18"/>
      <c r="N18"/>
      <c r="O18"/>
    </row>
    <row r="19" spans="1:15">
      <c r="A19" s="26" t="s">
        <v>42</v>
      </c>
      <c r="B19" s="29" t="s">
        <v>12</v>
      </c>
      <c r="C19" s="48">
        <v>1</v>
      </c>
      <c r="D19" s="28" t="s">
        <v>28</v>
      </c>
      <c r="E19" s="16" t="e">
        <f>MEDIAN(F471:F486)</f>
        <v>#NUM!</v>
      </c>
      <c r="F19" s="17" t="e">
        <f>MEDIAN(G471:G486)</f>
        <v>#NUM!</v>
      </c>
      <c r="G19" s="16" t="e">
        <f>AVERAGE(F471:F486)</f>
        <v>#DIV/0!</v>
      </c>
      <c r="H19" s="21" t="e">
        <f>AVERAGE(G471:G486)</f>
        <v>#DIV/0!</v>
      </c>
      <c r="I19" s="68">
        <v>127</v>
      </c>
      <c r="J19"/>
      <c r="K19"/>
      <c r="L19"/>
      <c r="M19"/>
      <c r="N19"/>
      <c r="O19"/>
    </row>
    <row r="20" spans="1:15">
      <c r="A20" s="26" t="s">
        <v>42</v>
      </c>
      <c r="B20" s="27" t="s">
        <v>13</v>
      </c>
      <c r="C20" s="48">
        <v>1</v>
      </c>
      <c r="D20" s="28" t="s">
        <v>28</v>
      </c>
      <c r="E20" s="16" t="e">
        <f>MEDIAN(F487:F502)</f>
        <v>#NUM!</v>
      </c>
      <c r="F20" s="17" t="e">
        <f>MEDIAN(G487:G502)</f>
        <v>#NUM!</v>
      </c>
      <c r="G20" s="16" t="e">
        <f>AVERAGE(F487:F502)</f>
        <v>#DIV/0!</v>
      </c>
      <c r="H20" s="21" t="e">
        <f>AVERAGE(G487:G502)</f>
        <v>#DIV/0!</v>
      </c>
      <c r="I20" s="68">
        <v>127</v>
      </c>
      <c r="J20"/>
      <c r="K20"/>
      <c r="L20"/>
      <c r="M20"/>
      <c r="N20"/>
      <c r="O20"/>
    </row>
    <row r="21" spans="1:15">
      <c r="A21" s="26" t="s">
        <v>43</v>
      </c>
      <c r="B21" s="27" t="s">
        <v>12</v>
      </c>
      <c r="C21" s="48">
        <v>1</v>
      </c>
      <c r="D21" s="28" t="s">
        <v>28</v>
      </c>
      <c r="E21" s="16" t="e">
        <f>MEDIAN(F503:F518)</f>
        <v>#NUM!</v>
      </c>
      <c r="F21" s="17" t="e">
        <f>MEDIAN(G503:G518)</f>
        <v>#NUM!</v>
      </c>
      <c r="G21" s="16" t="e">
        <f>AVERAGE(F503:F518)</f>
        <v>#DIV/0!</v>
      </c>
      <c r="H21" s="21" t="e">
        <f>AVERAGE(G503:G518)</f>
        <v>#DIV/0!</v>
      </c>
      <c r="I21" s="68">
        <v>107</v>
      </c>
      <c r="J21"/>
      <c r="K21"/>
      <c r="L21"/>
      <c r="M21"/>
      <c r="N21"/>
      <c r="O21"/>
    </row>
    <row r="22" spans="1:15">
      <c r="A22" s="26" t="s">
        <v>43</v>
      </c>
      <c r="B22" s="29" t="s">
        <v>13</v>
      </c>
      <c r="C22" s="48">
        <v>1</v>
      </c>
      <c r="D22" s="28" t="s">
        <v>28</v>
      </c>
      <c r="E22" s="16" t="e">
        <f>MEDIAN(F519:F534)</f>
        <v>#NUM!</v>
      </c>
      <c r="F22" s="17" t="e">
        <f>MEDIAN(G519:G534)</f>
        <v>#NUM!</v>
      </c>
      <c r="G22" s="16" t="e">
        <f>AVERAGE(F519:F534)</f>
        <v>#DIV/0!</v>
      </c>
      <c r="H22" s="21" t="e">
        <f>AVERAGE(G519:G534)</f>
        <v>#DIV/0!</v>
      </c>
      <c r="I22" s="68">
        <v>107</v>
      </c>
      <c r="J22"/>
      <c r="K22"/>
      <c r="L22"/>
      <c r="M22"/>
      <c r="N22"/>
      <c r="O22"/>
    </row>
    <row r="23" spans="1:15">
      <c r="A23" s="26" t="s">
        <v>44</v>
      </c>
      <c r="B23" s="27" t="s">
        <v>12</v>
      </c>
      <c r="C23" s="48">
        <v>1</v>
      </c>
      <c r="D23" s="28" t="s">
        <v>28</v>
      </c>
      <c r="E23" s="16" t="e">
        <f>MEDIAN(F535:F550)</f>
        <v>#NUM!</v>
      </c>
      <c r="F23" s="17" t="e">
        <f>MEDIAN(G535:G550)</f>
        <v>#NUM!</v>
      </c>
      <c r="G23" s="16" t="e">
        <f>AVERAGE(F535:F550)</f>
        <v>#DIV/0!</v>
      </c>
      <c r="H23" s="21" t="e">
        <f>AVERAGE(G535:G550)</f>
        <v>#DIV/0!</v>
      </c>
      <c r="I23" s="68">
        <v>78</v>
      </c>
      <c r="J23"/>
      <c r="K23"/>
      <c r="L23"/>
      <c r="M23"/>
      <c r="N23"/>
      <c r="O23"/>
    </row>
    <row r="24" spans="1:15">
      <c r="A24" s="26" t="s">
        <v>44</v>
      </c>
      <c r="B24" s="27" t="s">
        <v>13</v>
      </c>
      <c r="C24" s="48">
        <v>1</v>
      </c>
      <c r="D24" s="28" t="s">
        <v>28</v>
      </c>
      <c r="E24" s="16" t="e">
        <f>MEDIAN(F551:F566)</f>
        <v>#NUM!</v>
      </c>
      <c r="F24" s="17" t="e">
        <f>MEDIAN(G551:G566)</f>
        <v>#NUM!</v>
      </c>
      <c r="G24" s="16" t="e">
        <f>AVERAGE(F551:F566)</f>
        <v>#DIV/0!</v>
      </c>
      <c r="H24" s="21" t="e">
        <f>AVERAGE(G551:G566)</f>
        <v>#DIV/0!</v>
      </c>
      <c r="I24" s="68">
        <v>78</v>
      </c>
      <c r="J24"/>
      <c r="K24"/>
      <c r="L24"/>
      <c r="M24"/>
      <c r="N24"/>
      <c r="O24"/>
    </row>
    <row r="25" spans="1:15">
      <c r="A25" s="26" t="s">
        <v>45</v>
      </c>
      <c r="B25" s="27" t="s">
        <v>12</v>
      </c>
      <c r="C25" s="48">
        <v>1</v>
      </c>
      <c r="D25" s="28" t="s">
        <v>28</v>
      </c>
      <c r="E25" s="16" t="e">
        <f>MEDIAN(F567:F582)</f>
        <v>#NUM!</v>
      </c>
      <c r="F25" s="17" t="e">
        <f>MEDIAN(G567:G582)</f>
        <v>#NUM!</v>
      </c>
      <c r="G25" s="16" t="e">
        <f>AVERAGE(F567:F582)</f>
        <v>#DIV/0!</v>
      </c>
      <c r="H25" s="21" t="e">
        <f>AVERAGE(G567:G582)</f>
        <v>#DIV/0!</v>
      </c>
      <c r="I25" s="68">
        <v>59</v>
      </c>
      <c r="J25"/>
      <c r="K25"/>
      <c r="L25"/>
      <c r="M25"/>
      <c r="N25"/>
      <c r="O25"/>
    </row>
    <row r="26" spans="1:15">
      <c r="A26" s="26" t="s">
        <v>45</v>
      </c>
      <c r="B26" s="27" t="s">
        <v>13</v>
      </c>
      <c r="C26" s="48">
        <v>1</v>
      </c>
      <c r="D26" s="28" t="s">
        <v>28</v>
      </c>
      <c r="E26" s="16" t="e">
        <f>MEDIAN(F583:F598)</f>
        <v>#NUM!</v>
      </c>
      <c r="F26" s="17" t="e">
        <f>MEDIAN(G583:G598)</f>
        <v>#NUM!</v>
      </c>
      <c r="G26" s="16" t="e">
        <f>AVERAGE(F583:F598)</f>
        <v>#DIV/0!</v>
      </c>
      <c r="H26" s="21" t="e">
        <f>AVERAGE(G583:G598)</f>
        <v>#DIV/0!</v>
      </c>
      <c r="I26" s="68">
        <v>59</v>
      </c>
      <c r="J26"/>
      <c r="K26"/>
      <c r="L26"/>
      <c r="M26"/>
      <c r="N26"/>
      <c r="O26"/>
    </row>
    <row r="27" spans="1:15">
      <c r="A27" s="26" t="s">
        <v>46</v>
      </c>
      <c r="B27" s="27" t="s">
        <v>12</v>
      </c>
      <c r="C27" s="48">
        <v>1</v>
      </c>
      <c r="D27" s="28" t="s">
        <v>28</v>
      </c>
      <c r="E27" s="16" t="e">
        <f>MEDIAN(F599:F614)</f>
        <v>#NUM!</v>
      </c>
      <c r="F27" s="17" t="e">
        <f>MEDIAN(G599:G614)</f>
        <v>#NUM!</v>
      </c>
      <c r="G27" s="16" t="e">
        <f>AVERAGE(F599:F614)</f>
        <v>#DIV/0!</v>
      </c>
      <c r="H27" s="21" t="e">
        <f>AVERAGE(G599:G614)</f>
        <v>#DIV/0!</v>
      </c>
      <c r="I27" s="68">
        <v>41</v>
      </c>
      <c r="J27"/>
      <c r="K27"/>
      <c r="L27"/>
      <c r="M27"/>
      <c r="N27"/>
      <c r="O27"/>
    </row>
    <row r="28" spans="1:15">
      <c r="A28" s="26" t="s">
        <v>46</v>
      </c>
      <c r="B28" s="27" t="s">
        <v>13</v>
      </c>
      <c r="C28" s="48">
        <v>1</v>
      </c>
      <c r="D28" s="28" t="s">
        <v>28</v>
      </c>
      <c r="E28" s="16" t="e">
        <f>MEDIAN(F615:F630)</f>
        <v>#NUM!</v>
      </c>
      <c r="F28" s="17" t="e">
        <f>MEDIAN(G615:G630)</f>
        <v>#NUM!</v>
      </c>
      <c r="G28" s="16" t="e">
        <f>AVERAGE(F615:F630)</f>
        <v>#DIV/0!</v>
      </c>
      <c r="H28" s="21" t="e">
        <f>AVERAGE(G615:G630)</f>
        <v>#DIV/0!</v>
      </c>
      <c r="I28" s="68">
        <v>41</v>
      </c>
      <c r="J28"/>
      <c r="K28"/>
      <c r="L28"/>
      <c r="M28"/>
      <c r="N28"/>
      <c r="O28"/>
    </row>
    <row r="29" spans="1:15">
      <c r="A29" s="26" t="s">
        <v>47</v>
      </c>
      <c r="B29" s="27" t="s">
        <v>12</v>
      </c>
      <c r="C29" s="48">
        <v>1</v>
      </c>
      <c r="D29" s="28" t="s">
        <v>28</v>
      </c>
      <c r="E29" s="16" t="e">
        <f>MEDIAN(F631:F646)</f>
        <v>#NUM!</v>
      </c>
      <c r="F29" s="17" t="e">
        <f>MEDIAN(G631:G646)</f>
        <v>#NUM!</v>
      </c>
      <c r="G29" s="16" t="e">
        <f>AVERAGE(F631:F646)</f>
        <v>#DIV/0!</v>
      </c>
      <c r="H29" s="21" t="e">
        <f>AVERAGE(G631:G646)</f>
        <v>#DIV/0!</v>
      </c>
      <c r="I29" s="68">
        <v>29</v>
      </c>
      <c r="J29"/>
      <c r="K29"/>
      <c r="L29"/>
      <c r="M29"/>
      <c r="N29"/>
      <c r="O29"/>
    </row>
    <row r="30" spans="1:15">
      <c r="A30" s="26" t="s">
        <v>47</v>
      </c>
      <c r="B30" s="27" t="s">
        <v>13</v>
      </c>
      <c r="C30" s="48">
        <v>1</v>
      </c>
      <c r="D30" s="28" t="s">
        <v>28</v>
      </c>
      <c r="E30" s="16" t="e">
        <f>MEDIAN(F647:F662)</f>
        <v>#NUM!</v>
      </c>
      <c r="F30" s="17" t="e">
        <f>MEDIAN(G647:G662)</f>
        <v>#NUM!</v>
      </c>
      <c r="G30" s="16" t="e">
        <f>AVERAGE(F647:F662)</f>
        <v>#DIV/0!</v>
      </c>
      <c r="H30" s="21" t="e">
        <f>AVERAGE(G647:G662)</f>
        <v>#DIV/0!</v>
      </c>
      <c r="I30" s="68">
        <v>29</v>
      </c>
      <c r="J30"/>
      <c r="K30"/>
      <c r="L30"/>
      <c r="M30"/>
      <c r="N30"/>
      <c r="O30"/>
    </row>
    <row r="31" spans="1:15">
      <c r="A31" s="26" t="s">
        <v>48</v>
      </c>
      <c r="B31" s="27" t="s">
        <v>12</v>
      </c>
      <c r="C31" s="48">
        <v>1</v>
      </c>
      <c r="D31" s="28" t="s">
        <v>28</v>
      </c>
      <c r="E31" s="16" t="e">
        <f>MEDIAN(F663:F678)</f>
        <v>#NUM!</v>
      </c>
      <c r="F31" s="17" t="e">
        <f>MEDIAN(G663:G678)</f>
        <v>#NUM!</v>
      </c>
      <c r="G31" s="16" t="e">
        <f>AVERAGE(F663:F678)</f>
        <v>#DIV/0!</v>
      </c>
      <c r="H31" s="21" t="e">
        <f>AVERAGE(G663:G678)</f>
        <v>#DIV/0!</v>
      </c>
      <c r="I31" s="68">
        <v>164.9</v>
      </c>
      <c r="J31"/>
      <c r="K31"/>
      <c r="L31"/>
      <c r="M31"/>
      <c r="N31"/>
      <c r="O31"/>
    </row>
    <row r="32" spans="1:15">
      <c r="A32" s="26" t="s">
        <v>48</v>
      </c>
      <c r="B32" s="27" t="s">
        <v>13</v>
      </c>
      <c r="C32" s="48">
        <v>1</v>
      </c>
      <c r="D32" s="28" t="s">
        <v>28</v>
      </c>
      <c r="E32" s="16" t="e">
        <f>MEDIAN(F679:F694)</f>
        <v>#NUM!</v>
      </c>
      <c r="F32" s="17" t="e">
        <f>MEDIAN(G679:G694)</f>
        <v>#NUM!</v>
      </c>
      <c r="G32" s="16" t="e">
        <f>AVERAGE(F679:F694)</f>
        <v>#DIV/0!</v>
      </c>
      <c r="H32" s="21" t="e">
        <f>AVERAGE(G679:G694)</f>
        <v>#DIV/0!</v>
      </c>
      <c r="I32" s="68">
        <v>164.9</v>
      </c>
      <c r="J32"/>
      <c r="K32"/>
      <c r="L32"/>
      <c r="M32"/>
      <c r="N32"/>
      <c r="O32"/>
    </row>
    <row r="33" spans="1:15">
      <c r="A33" s="26" t="s">
        <v>49</v>
      </c>
      <c r="B33" s="27" t="s">
        <v>12</v>
      </c>
      <c r="C33" s="48">
        <v>1</v>
      </c>
      <c r="D33" s="28" t="s">
        <v>28</v>
      </c>
      <c r="E33" s="16" t="e">
        <f>MEDIAN(F695:F710)</f>
        <v>#NUM!</v>
      </c>
      <c r="F33" s="17" t="e">
        <f>MEDIAN(G695:G710)</f>
        <v>#NUM!</v>
      </c>
      <c r="G33" s="16" t="e">
        <f>AVERAGE(F695:F710)</f>
        <v>#DIV/0!</v>
      </c>
      <c r="H33" s="21" t="e">
        <f>AVERAGE(G695:G710)</f>
        <v>#DIV/0!</v>
      </c>
      <c r="I33" s="68">
        <v>77.099999999999994</v>
      </c>
      <c r="J33"/>
      <c r="K33"/>
      <c r="L33"/>
      <c r="M33"/>
      <c r="N33"/>
      <c r="O33"/>
    </row>
    <row r="34" spans="1:15">
      <c r="A34" s="26" t="s">
        <v>49</v>
      </c>
      <c r="B34" s="27" t="s">
        <v>13</v>
      </c>
      <c r="C34" s="48">
        <v>1</v>
      </c>
      <c r="D34" s="28" t="s">
        <v>28</v>
      </c>
      <c r="E34" s="16" t="e">
        <f>MEDIAN(F711:F726)</f>
        <v>#NUM!</v>
      </c>
      <c r="F34" s="17" t="e">
        <f>MEDIAN(G711:G726)</f>
        <v>#NUM!</v>
      </c>
      <c r="G34" s="16" t="e">
        <f>AVERAGE(F711:F726)</f>
        <v>#DIV/0!</v>
      </c>
      <c r="H34" s="21" t="e">
        <f>AVERAGE(G711:G726)</f>
        <v>#DIV/0!</v>
      </c>
      <c r="I34" s="68">
        <v>77.099999999999994</v>
      </c>
      <c r="J34"/>
      <c r="K34"/>
      <c r="L34"/>
      <c r="M34"/>
      <c r="N34"/>
      <c r="O34"/>
    </row>
    <row r="35" spans="1:15">
      <c r="A35" s="26" t="s">
        <v>50</v>
      </c>
      <c r="B35" s="27" t="s">
        <v>12</v>
      </c>
      <c r="C35" s="48">
        <v>1</v>
      </c>
      <c r="D35" s="28" t="s">
        <v>28</v>
      </c>
      <c r="E35" s="16" t="e">
        <f>MEDIAN(F727:F742)</f>
        <v>#NUM!</v>
      </c>
      <c r="F35" s="17" t="e">
        <f>MEDIAN(G727:G742)</f>
        <v>#NUM!</v>
      </c>
      <c r="G35" s="16" t="e">
        <f>AVERAGE(F727:F742)</f>
        <v>#DIV/0!</v>
      </c>
      <c r="H35" s="21" t="e">
        <f>AVERAGE(G727:G742)</f>
        <v>#DIV/0!</v>
      </c>
      <c r="I35" s="68">
        <v>71.2</v>
      </c>
      <c r="J35"/>
      <c r="K35"/>
      <c r="L35"/>
      <c r="M35"/>
      <c r="N35"/>
      <c r="O35"/>
    </row>
    <row r="36" spans="1:15">
      <c r="A36" s="26" t="s">
        <v>50</v>
      </c>
      <c r="B36" s="27" t="s">
        <v>13</v>
      </c>
      <c r="C36" s="48">
        <v>1</v>
      </c>
      <c r="D36" s="28" t="s">
        <v>28</v>
      </c>
      <c r="E36" s="16" t="e">
        <f>MEDIAN(F743:F758)</f>
        <v>#NUM!</v>
      </c>
      <c r="F36" s="17" t="e">
        <f>MEDIAN(G743:G758)</f>
        <v>#NUM!</v>
      </c>
      <c r="G36" s="16" t="e">
        <f>AVERAGE(F743:F758)</f>
        <v>#DIV/0!</v>
      </c>
      <c r="H36" s="21" t="e">
        <f>AVERAGE(G743:G758)</f>
        <v>#DIV/0!</v>
      </c>
      <c r="I36" s="68">
        <v>71.2</v>
      </c>
      <c r="J36"/>
      <c r="K36"/>
      <c r="L36"/>
      <c r="M36"/>
      <c r="N36"/>
      <c r="O36"/>
    </row>
    <row r="37" spans="1:15">
      <c r="A37" s="26" t="s">
        <v>51</v>
      </c>
      <c r="B37" s="27" t="s">
        <v>12</v>
      </c>
      <c r="C37" s="48">
        <v>1</v>
      </c>
      <c r="D37" s="28" t="s">
        <v>28</v>
      </c>
      <c r="E37" s="16" t="e">
        <f>MEDIAN(F759:F774)</f>
        <v>#NUM!</v>
      </c>
      <c r="F37" s="17" t="e">
        <f>MEDIAN(G759:G774)</f>
        <v>#NUM!</v>
      </c>
      <c r="G37" s="16" t="e">
        <f>AVERAGE(F759:F774)</f>
        <v>#DIV/0!</v>
      </c>
      <c r="H37" s="21" t="e">
        <f>AVERAGE(G759:G774)</f>
        <v>#DIV/0!</v>
      </c>
      <c r="I37" s="68">
        <v>31.8</v>
      </c>
      <c r="J37"/>
      <c r="K37"/>
      <c r="L37"/>
      <c r="M37"/>
      <c r="N37"/>
      <c r="O37"/>
    </row>
    <row r="38" spans="1:15" ht="13.5" thickBot="1">
      <c r="A38" s="30" t="s">
        <v>51</v>
      </c>
      <c r="B38" s="31" t="s">
        <v>13</v>
      </c>
      <c r="C38" s="49">
        <v>1</v>
      </c>
      <c r="D38" s="32" t="s">
        <v>28</v>
      </c>
      <c r="E38" s="18" t="e">
        <f>MEDIAN(F775:F790)</f>
        <v>#NUM!</v>
      </c>
      <c r="F38" s="19" t="e">
        <f>MEDIAN(G775:G790)</f>
        <v>#NUM!</v>
      </c>
      <c r="G38" s="18" t="e">
        <f>AVERAGE(F775:F790)</f>
        <v>#DIV/0!</v>
      </c>
      <c r="H38" s="22" t="e">
        <f>AVERAGE(G775:G790)</f>
        <v>#DIV/0!</v>
      </c>
      <c r="I38" s="69">
        <v>31.8</v>
      </c>
      <c r="J38"/>
      <c r="K38"/>
      <c r="L38"/>
      <c r="M38"/>
      <c r="N38"/>
      <c r="O38"/>
    </row>
    <row r="39" spans="1:15">
      <c r="A39" s="36" t="s">
        <v>41</v>
      </c>
      <c r="B39" s="29" t="s">
        <v>12</v>
      </c>
      <c r="C39" s="47">
        <v>1</v>
      </c>
      <c r="D39" s="37" t="s">
        <v>29</v>
      </c>
      <c r="E39" s="14" t="e">
        <f>MEDIAN(F791:F806)</f>
        <v>#NUM!</v>
      </c>
      <c r="F39" s="15" t="e">
        <f>MEDIAN(G791:G806)</f>
        <v>#NUM!</v>
      </c>
      <c r="G39" s="14" t="e">
        <f>AVERAGE(F791:F806)</f>
        <v>#DIV/0!</v>
      </c>
      <c r="H39" s="20" t="e">
        <f>AVERAGE(G791:G806)</f>
        <v>#DIV/0!</v>
      </c>
      <c r="I39" s="83">
        <v>615</v>
      </c>
      <c r="J39"/>
      <c r="K39"/>
      <c r="L39"/>
      <c r="M39"/>
      <c r="N39"/>
      <c r="O39"/>
    </row>
    <row r="40" spans="1:15">
      <c r="A40" s="26" t="s">
        <v>41</v>
      </c>
      <c r="B40" s="27" t="s">
        <v>13</v>
      </c>
      <c r="C40" s="48">
        <v>1</v>
      </c>
      <c r="D40" s="28" t="s">
        <v>29</v>
      </c>
      <c r="E40" s="16" t="e">
        <f>MEDIAN(F807:F822)</f>
        <v>#NUM!</v>
      </c>
      <c r="F40" s="17" t="e">
        <f>MEDIAN(G807:G822)</f>
        <v>#NUM!</v>
      </c>
      <c r="G40" s="16" t="e">
        <f>AVERAGE(F807:F822)</f>
        <v>#DIV/0!</v>
      </c>
      <c r="H40" s="21" t="e">
        <f>AVERAGE(G807:G822)</f>
        <v>#DIV/0!</v>
      </c>
      <c r="I40" s="68">
        <v>615</v>
      </c>
      <c r="J40"/>
      <c r="K40"/>
      <c r="L40"/>
      <c r="M40"/>
      <c r="N40"/>
      <c r="O40"/>
    </row>
    <row r="41" spans="1:15">
      <c r="A41" s="26" t="s">
        <v>42</v>
      </c>
      <c r="B41" s="27" t="s">
        <v>12</v>
      </c>
      <c r="C41" s="48">
        <v>1</v>
      </c>
      <c r="D41" s="28" t="s">
        <v>29</v>
      </c>
      <c r="E41" s="16" t="e">
        <f>MEDIAN(F823:F838)</f>
        <v>#NUM!</v>
      </c>
      <c r="F41" s="17" t="e">
        <f>MEDIAN(G823:G838)</f>
        <v>#NUM!</v>
      </c>
      <c r="G41" s="16" t="e">
        <f>AVERAGE(F823:F838)</f>
        <v>#DIV/0!</v>
      </c>
      <c r="H41" s="21" t="e">
        <f>AVERAGE(G823:G838)</f>
        <v>#DIV/0!</v>
      </c>
      <c r="I41" s="68">
        <v>687</v>
      </c>
      <c r="J41"/>
      <c r="K41"/>
      <c r="L41"/>
      <c r="M41"/>
      <c r="N41"/>
      <c r="O41"/>
    </row>
    <row r="42" spans="1:15">
      <c r="A42" s="26" t="s">
        <v>42</v>
      </c>
      <c r="B42" s="27" t="s">
        <v>13</v>
      </c>
      <c r="C42" s="48">
        <v>1</v>
      </c>
      <c r="D42" s="28" t="s">
        <v>29</v>
      </c>
      <c r="E42" s="16" t="e">
        <f>MEDIAN(F839:F854)</f>
        <v>#NUM!</v>
      </c>
      <c r="F42" s="17" t="e">
        <f>MEDIAN(G839:G854)</f>
        <v>#NUM!</v>
      </c>
      <c r="G42" s="16" t="e">
        <f>AVERAGE(F839:F854)</f>
        <v>#DIV/0!</v>
      </c>
      <c r="H42" s="21" t="e">
        <f>AVERAGE(G839:G854)</f>
        <v>#DIV/0!</v>
      </c>
      <c r="I42" s="68">
        <v>687</v>
      </c>
      <c r="J42"/>
      <c r="K42"/>
      <c r="L42"/>
      <c r="M42"/>
      <c r="N42"/>
      <c r="O42"/>
    </row>
    <row r="43" spans="1:15">
      <c r="A43" s="26" t="s">
        <v>43</v>
      </c>
      <c r="B43" s="27" t="s">
        <v>12</v>
      </c>
      <c r="C43" s="48">
        <v>1</v>
      </c>
      <c r="D43" s="28" t="s">
        <v>29</v>
      </c>
      <c r="E43" s="16" t="e">
        <f>MEDIAN(F855:F870)</f>
        <v>#NUM!</v>
      </c>
      <c r="F43" s="17" t="e">
        <f>MEDIAN(G855:G870)</f>
        <v>#NUM!</v>
      </c>
      <c r="G43" s="16" t="e">
        <f>AVERAGE(F855:F870)</f>
        <v>#DIV/0!</v>
      </c>
      <c r="H43" s="21" t="e">
        <f>AVERAGE(G855:G870)</f>
        <v>#DIV/0!</v>
      </c>
      <c r="I43" s="68">
        <v>702</v>
      </c>
      <c r="J43"/>
      <c r="K43"/>
      <c r="L43"/>
      <c r="M43"/>
      <c r="N43"/>
      <c r="O43"/>
    </row>
    <row r="44" spans="1:15">
      <c r="A44" s="26" t="s">
        <v>43</v>
      </c>
      <c r="B44" s="27" t="s">
        <v>13</v>
      </c>
      <c r="C44" s="48">
        <v>1</v>
      </c>
      <c r="D44" s="28" t="s">
        <v>29</v>
      </c>
      <c r="E44" s="16" t="e">
        <f>MEDIAN(F871:F886)</f>
        <v>#NUM!</v>
      </c>
      <c r="F44" s="17" t="e">
        <f>MEDIAN(G871:G886)</f>
        <v>#NUM!</v>
      </c>
      <c r="G44" s="16" t="e">
        <f>AVERAGE(F871:F886)</f>
        <v>#DIV/0!</v>
      </c>
      <c r="H44" s="21" t="e">
        <f>AVERAGE(G871:G886)</f>
        <v>#DIV/0!</v>
      </c>
      <c r="I44" s="68">
        <v>702</v>
      </c>
      <c r="J44"/>
      <c r="K44"/>
      <c r="L44"/>
      <c r="M44"/>
      <c r="N44"/>
      <c r="O44"/>
    </row>
    <row r="45" spans="1:15">
      <c r="A45" s="26" t="s">
        <v>44</v>
      </c>
      <c r="B45" s="27" t="s">
        <v>12</v>
      </c>
      <c r="C45" s="48">
        <v>1</v>
      </c>
      <c r="D45" s="28" t="s">
        <v>29</v>
      </c>
      <c r="E45" s="16" t="e">
        <f>MEDIAN(F887:F902)</f>
        <v>#NUM!</v>
      </c>
      <c r="F45" s="17" t="e">
        <f>MEDIAN(G887:G902)</f>
        <v>#NUM!</v>
      </c>
      <c r="G45" s="16" t="e">
        <f>AVERAGE(F887:F902)</f>
        <v>#DIV/0!</v>
      </c>
      <c r="H45" s="21" t="e">
        <f>AVERAGE(G887:G902)</f>
        <v>#DIV/0!</v>
      </c>
      <c r="I45" s="68">
        <v>667</v>
      </c>
      <c r="J45"/>
      <c r="K45"/>
      <c r="L45"/>
      <c r="M45"/>
      <c r="N45"/>
      <c r="O45"/>
    </row>
    <row r="46" spans="1:15">
      <c r="A46" s="26" t="s">
        <v>44</v>
      </c>
      <c r="B46" s="27" t="s">
        <v>13</v>
      </c>
      <c r="C46" s="48">
        <v>1</v>
      </c>
      <c r="D46" s="28" t="s">
        <v>29</v>
      </c>
      <c r="E46" s="16" t="e">
        <f>MEDIAN(F903:F918)</f>
        <v>#NUM!</v>
      </c>
      <c r="F46" s="17" t="e">
        <f>MEDIAN(G903:G918)</f>
        <v>#NUM!</v>
      </c>
      <c r="G46" s="16" t="e">
        <f>AVERAGE(F903:F918)</f>
        <v>#DIV/0!</v>
      </c>
      <c r="H46" s="21" t="e">
        <f>AVERAGE(G903:G918)</f>
        <v>#DIV/0!</v>
      </c>
      <c r="I46" s="68">
        <v>667</v>
      </c>
      <c r="J46"/>
      <c r="K46"/>
      <c r="L46"/>
      <c r="M46"/>
      <c r="N46"/>
      <c r="O46"/>
    </row>
    <row r="47" spans="1:15">
      <c r="A47" s="26" t="s">
        <v>45</v>
      </c>
      <c r="B47" s="27" t="s">
        <v>12</v>
      </c>
      <c r="C47" s="48">
        <v>1</v>
      </c>
      <c r="D47" s="28" t="s">
        <v>29</v>
      </c>
      <c r="E47" s="16" t="e">
        <f>MEDIAN(F919:F934)</f>
        <v>#NUM!</v>
      </c>
      <c r="F47" s="17" t="e">
        <f>MEDIAN(G919:G934)</f>
        <v>#NUM!</v>
      </c>
      <c r="G47" s="16" t="e">
        <f>AVERAGE(F919:F934)</f>
        <v>#DIV/0!</v>
      </c>
      <c r="H47" s="21" t="e">
        <f>AVERAGE(G919:G934)</f>
        <v>#DIV/0!</v>
      </c>
      <c r="I47" s="68">
        <v>651</v>
      </c>
      <c r="J47"/>
      <c r="K47"/>
      <c r="L47"/>
      <c r="M47"/>
      <c r="N47"/>
      <c r="O47"/>
    </row>
    <row r="48" spans="1:15">
      <c r="A48" s="26" t="s">
        <v>45</v>
      </c>
      <c r="B48" s="27" t="s">
        <v>13</v>
      </c>
      <c r="C48" s="48">
        <v>1</v>
      </c>
      <c r="D48" s="28" t="s">
        <v>29</v>
      </c>
      <c r="E48" s="16" t="e">
        <f>MEDIAN(F935:F950)</f>
        <v>#NUM!</v>
      </c>
      <c r="F48" s="17" t="e">
        <f>MEDIAN(G935:G950)</f>
        <v>#NUM!</v>
      </c>
      <c r="G48" s="16" t="e">
        <f>AVERAGE(F935:F950)</f>
        <v>#DIV/0!</v>
      </c>
      <c r="H48" s="21" t="e">
        <f>AVERAGE(G935:G950)</f>
        <v>#DIV/0!</v>
      </c>
      <c r="I48" s="68">
        <v>651</v>
      </c>
      <c r="J48"/>
      <c r="K48"/>
      <c r="L48"/>
      <c r="M48"/>
      <c r="N48"/>
      <c r="O48"/>
    </row>
    <row r="49" spans="1:15">
      <c r="A49" s="26" t="s">
        <v>47</v>
      </c>
      <c r="B49" s="29" t="s">
        <v>12</v>
      </c>
      <c r="C49" s="48">
        <v>1</v>
      </c>
      <c r="D49" s="28" t="s">
        <v>29</v>
      </c>
      <c r="E49" s="16" t="e">
        <f>MEDIAN(F951:F966)</f>
        <v>#NUM!</v>
      </c>
      <c r="F49" s="17" t="e">
        <f>MEDIAN(G951:G966)</f>
        <v>#NUM!</v>
      </c>
      <c r="G49" s="16" t="e">
        <f>AVERAGE(F951:F966)</f>
        <v>#DIV/0!</v>
      </c>
      <c r="H49" s="21" t="e">
        <f>AVERAGE(G951:G966)</f>
        <v>#DIV/0!</v>
      </c>
      <c r="I49" s="68">
        <v>349</v>
      </c>
      <c r="J49"/>
      <c r="K49"/>
      <c r="L49"/>
      <c r="M49"/>
      <c r="N49"/>
      <c r="O49"/>
    </row>
    <row r="50" spans="1:15" ht="13.5" thickBot="1">
      <c r="A50" s="30" t="s">
        <v>47</v>
      </c>
      <c r="B50" s="31" t="s">
        <v>13</v>
      </c>
      <c r="C50" s="49">
        <v>1</v>
      </c>
      <c r="D50" s="32" t="s">
        <v>29</v>
      </c>
      <c r="E50" s="18" t="e">
        <f>MEDIAN(F967:F982)</f>
        <v>#NUM!</v>
      </c>
      <c r="F50" s="19" t="e">
        <f>MEDIAN(G967:G982)</f>
        <v>#NUM!</v>
      </c>
      <c r="G50" s="18" t="e">
        <f>AVERAGE(F967:F982)</f>
        <v>#DIV/0!</v>
      </c>
      <c r="H50" s="22" t="e">
        <f>AVERAGE(G967:G982)</f>
        <v>#DIV/0!</v>
      </c>
      <c r="I50" s="69">
        <v>349</v>
      </c>
      <c r="J50"/>
      <c r="K50"/>
      <c r="L50"/>
      <c r="M50"/>
      <c r="N50"/>
      <c r="O50"/>
    </row>
    <row r="51" spans="1:15" ht="13.5" thickBot="1">
      <c r="L51"/>
      <c r="M51"/>
      <c r="N51"/>
      <c r="O51"/>
    </row>
    <row r="52" spans="1:15">
      <c r="A52" s="165" t="s">
        <v>8</v>
      </c>
      <c r="B52" s="168" t="s">
        <v>10</v>
      </c>
      <c r="C52" s="168" t="s">
        <v>11</v>
      </c>
      <c r="D52" s="171" t="s">
        <v>9</v>
      </c>
      <c r="E52" s="174" t="s">
        <v>27</v>
      </c>
      <c r="F52" s="190" t="s">
        <v>19</v>
      </c>
      <c r="G52" s="197"/>
      <c r="H52" s="194" t="s">
        <v>66</v>
      </c>
      <c r="I52"/>
      <c r="J52" s="13" t="s">
        <v>31</v>
      </c>
      <c r="K52"/>
      <c r="L52"/>
      <c r="M52"/>
      <c r="N52"/>
      <c r="O52"/>
    </row>
    <row r="53" spans="1:15">
      <c r="A53" s="166"/>
      <c r="B53" s="169"/>
      <c r="C53" s="169"/>
      <c r="D53" s="172"/>
      <c r="E53" s="175"/>
      <c r="F53" s="79" t="s">
        <v>25</v>
      </c>
      <c r="G53" s="82" t="s">
        <v>26</v>
      </c>
      <c r="H53" s="195"/>
      <c r="I53"/>
      <c r="J53" s="13" t="s">
        <v>73</v>
      </c>
      <c r="K53"/>
      <c r="L53"/>
      <c r="M53"/>
      <c r="N53"/>
      <c r="O53"/>
    </row>
    <row r="54" spans="1:15" ht="13.5" thickBot="1">
      <c r="A54" s="186"/>
      <c r="B54" s="187"/>
      <c r="C54" s="187"/>
      <c r="D54" s="188"/>
      <c r="E54" s="189"/>
      <c r="F54" s="61" t="s">
        <v>71</v>
      </c>
      <c r="G54" s="80" t="s">
        <v>71</v>
      </c>
      <c r="H54" s="196"/>
      <c r="I54"/>
      <c r="J54" s="13" t="s">
        <v>57</v>
      </c>
      <c r="K54"/>
      <c r="L54"/>
      <c r="M54"/>
      <c r="N54"/>
      <c r="O54"/>
    </row>
    <row r="55" spans="1:15">
      <c r="A55" s="36" t="s">
        <v>40</v>
      </c>
      <c r="B55" s="29" t="s">
        <v>12</v>
      </c>
      <c r="C55" s="29">
        <v>1</v>
      </c>
      <c r="D55" s="47">
        <v>1</v>
      </c>
      <c r="E55" s="37" t="s">
        <v>28</v>
      </c>
      <c r="F55" s="38"/>
      <c r="G55" s="42"/>
      <c r="H55" s="84">
        <v>718</v>
      </c>
      <c r="I55"/>
      <c r="J55" s="13" t="s">
        <v>72</v>
      </c>
      <c r="K55"/>
      <c r="L55"/>
      <c r="M55"/>
      <c r="N55"/>
      <c r="O55"/>
    </row>
    <row r="56" spans="1:15">
      <c r="A56" s="26" t="s">
        <v>40</v>
      </c>
      <c r="B56" s="27" t="s">
        <v>12</v>
      </c>
      <c r="C56" s="27">
        <v>2</v>
      </c>
      <c r="D56" s="48">
        <v>1</v>
      </c>
      <c r="E56" s="28" t="s">
        <v>28</v>
      </c>
      <c r="F56" s="16"/>
      <c r="G56" s="40"/>
      <c r="H56" s="85">
        <v>718</v>
      </c>
      <c r="I56"/>
      <c r="J56" s="13" t="s">
        <v>35</v>
      </c>
      <c r="K56"/>
      <c r="L56"/>
      <c r="M56"/>
      <c r="N56"/>
      <c r="O56"/>
    </row>
    <row r="57" spans="1:15">
      <c r="A57" s="26" t="s">
        <v>40</v>
      </c>
      <c r="B57" s="27" t="s">
        <v>12</v>
      </c>
      <c r="C57" s="27">
        <v>3</v>
      </c>
      <c r="D57" s="48">
        <v>1</v>
      </c>
      <c r="E57" s="28" t="s">
        <v>28</v>
      </c>
      <c r="F57" s="16"/>
      <c r="G57" s="40"/>
      <c r="H57" s="85">
        <v>718</v>
      </c>
      <c r="I57"/>
      <c r="J57" s="13" t="s">
        <v>55</v>
      </c>
      <c r="K57"/>
      <c r="L57"/>
      <c r="M57"/>
      <c r="N57"/>
      <c r="O57"/>
    </row>
    <row r="58" spans="1:15">
      <c r="A58" s="26" t="s">
        <v>40</v>
      </c>
      <c r="B58" s="29" t="s">
        <v>12</v>
      </c>
      <c r="C58" s="27">
        <v>4</v>
      </c>
      <c r="D58" s="48">
        <v>1</v>
      </c>
      <c r="E58" s="28" t="s">
        <v>28</v>
      </c>
      <c r="F58" s="16"/>
      <c r="G58" s="40"/>
      <c r="H58" s="85">
        <v>718</v>
      </c>
      <c r="I58"/>
      <c r="J58"/>
      <c r="K58"/>
      <c r="L58"/>
      <c r="M58"/>
      <c r="N58"/>
      <c r="O58"/>
    </row>
    <row r="59" spans="1:15">
      <c r="A59" s="26" t="s">
        <v>40</v>
      </c>
      <c r="B59" s="27" t="s">
        <v>12</v>
      </c>
      <c r="C59" s="27">
        <v>5</v>
      </c>
      <c r="D59" s="48">
        <v>1</v>
      </c>
      <c r="E59" s="28" t="s">
        <v>28</v>
      </c>
      <c r="F59" s="16"/>
      <c r="G59" s="40"/>
      <c r="H59" s="85">
        <v>718</v>
      </c>
      <c r="I59"/>
      <c r="J59"/>
      <c r="K59"/>
      <c r="L59"/>
      <c r="M59"/>
      <c r="N59"/>
      <c r="O59"/>
    </row>
    <row r="60" spans="1:15">
      <c r="A60" s="26" t="s">
        <v>40</v>
      </c>
      <c r="B60" s="27" t="s">
        <v>12</v>
      </c>
      <c r="C60" s="27">
        <v>6</v>
      </c>
      <c r="D60" s="48">
        <v>1</v>
      </c>
      <c r="E60" s="28" t="s">
        <v>28</v>
      </c>
      <c r="F60" s="16"/>
      <c r="G60" s="40"/>
      <c r="H60" s="85">
        <v>718</v>
      </c>
      <c r="I60"/>
      <c r="J60"/>
      <c r="K60"/>
      <c r="L60"/>
      <c r="M60"/>
      <c r="N60"/>
      <c r="O60"/>
    </row>
    <row r="61" spans="1:15">
      <c r="A61" s="26" t="s">
        <v>40</v>
      </c>
      <c r="B61" s="29" t="s">
        <v>12</v>
      </c>
      <c r="C61" s="27">
        <v>7</v>
      </c>
      <c r="D61" s="48">
        <v>1</v>
      </c>
      <c r="E61" s="28" t="s">
        <v>28</v>
      </c>
      <c r="F61" s="16"/>
      <c r="G61" s="40"/>
      <c r="H61" s="85">
        <v>718</v>
      </c>
      <c r="I61"/>
      <c r="J61"/>
      <c r="K61"/>
      <c r="L61"/>
      <c r="M61"/>
      <c r="N61"/>
      <c r="O61"/>
    </row>
    <row r="62" spans="1:15">
      <c r="A62" s="26" t="s">
        <v>40</v>
      </c>
      <c r="B62" s="27" t="s">
        <v>12</v>
      </c>
      <c r="C62" s="27">
        <v>8</v>
      </c>
      <c r="D62" s="48">
        <v>1</v>
      </c>
      <c r="E62" s="28" t="s">
        <v>28</v>
      </c>
      <c r="F62" s="16"/>
      <c r="G62" s="40"/>
      <c r="H62" s="85">
        <v>718</v>
      </c>
      <c r="I62"/>
      <c r="J62"/>
      <c r="K62"/>
      <c r="L62"/>
      <c r="M62"/>
      <c r="N62"/>
      <c r="O62"/>
    </row>
    <row r="63" spans="1:15">
      <c r="A63" s="26" t="s">
        <v>40</v>
      </c>
      <c r="B63" s="27" t="s">
        <v>12</v>
      </c>
      <c r="C63" s="27">
        <v>9</v>
      </c>
      <c r="D63" s="48">
        <v>1</v>
      </c>
      <c r="E63" s="28" t="s">
        <v>28</v>
      </c>
      <c r="F63" s="16"/>
      <c r="G63" s="40"/>
      <c r="H63" s="85">
        <v>718</v>
      </c>
      <c r="I63"/>
      <c r="J63"/>
      <c r="K63"/>
      <c r="L63"/>
      <c r="M63"/>
      <c r="N63"/>
      <c r="O63"/>
    </row>
    <row r="64" spans="1:15">
      <c r="A64" s="26" t="s">
        <v>40</v>
      </c>
      <c r="B64" s="29" t="s">
        <v>12</v>
      </c>
      <c r="C64" s="27">
        <v>10</v>
      </c>
      <c r="D64" s="48">
        <v>1</v>
      </c>
      <c r="E64" s="28" t="s">
        <v>28</v>
      </c>
      <c r="F64" s="16"/>
      <c r="G64" s="40"/>
      <c r="H64" s="85">
        <v>718</v>
      </c>
      <c r="I64"/>
      <c r="J64"/>
      <c r="K64"/>
      <c r="L64"/>
      <c r="M64"/>
      <c r="N64"/>
      <c r="O64"/>
    </row>
    <row r="65" spans="1:15">
      <c r="A65" s="26" t="s">
        <v>40</v>
      </c>
      <c r="B65" s="27" t="s">
        <v>12</v>
      </c>
      <c r="C65" s="27">
        <v>11</v>
      </c>
      <c r="D65" s="48">
        <v>1</v>
      </c>
      <c r="E65" s="28" t="s">
        <v>28</v>
      </c>
      <c r="F65" s="16"/>
      <c r="G65" s="40"/>
      <c r="H65" s="85">
        <v>718</v>
      </c>
      <c r="I65"/>
      <c r="J65"/>
      <c r="K65"/>
      <c r="L65"/>
      <c r="M65"/>
      <c r="N65"/>
      <c r="O65"/>
    </row>
    <row r="66" spans="1:15">
      <c r="A66" s="26" t="s">
        <v>40</v>
      </c>
      <c r="B66" s="27" t="s">
        <v>12</v>
      </c>
      <c r="C66" s="27">
        <v>12</v>
      </c>
      <c r="D66" s="48">
        <v>1</v>
      </c>
      <c r="E66" s="28" t="s">
        <v>28</v>
      </c>
      <c r="F66" s="16"/>
      <c r="G66" s="40"/>
      <c r="H66" s="85">
        <v>718</v>
      </c>
      <c r="I66"/>
      <c r="J66"/>
      <c r="K66"/>
      <c r="L66"/>
      <c r="M66"/>
      <c r="N66"/>
      <c r="O66"/>
    </row>
    <row r="67" spans="1:15">
      <c r="A67" s="26" t="s">
        <v>40</v>
      </c>
      <c r="B67" s="29" t="s">
        <v>12</v>
      </c>
      <c r="C67" s="27">
        <v>13</v>
      </c>
      <c r="D67" s="48">
        <v>1</v>
      </c>
      <c r="E67" s="28" t="s">
        <v>28</v>
      </c>
      <c r="F67" s="16"/>
      <c r="G67" s="40"/>
      <c r="H67" s="85">
        <v>718</v>
      </c>
      <c r="I67"/>
      <c r="J67"/>
      <c r="K67"/>
      <c r="L67"/>
      <c r="M67"/>
      <c r="N67"/>
      <c r="O67"/>
    </row>
    <row r="68" spans="1:15">
      <c r="A68" s="26" t="s">
        <v>40</v>
      </c>
      <c r="B68" s="27" t="s">
        <v>12</v>
      </c>
      <c r="C68" s="27">
        <v>14</v>
      </c>
      <c r="D68" s="48">
        <v>1</v>
      </c>
      <c r="E68" s="28" t="s">
        <v>28</v>
      </c>
      <c r="F68" s="16"/>
      <c r="G68" s="40"/>
      <c r="H68" s="85">
        <v>718</v>
      </c>
      <c r="I68"/>
      <c r="J68"/>
      <c r="K68"/>
      <c r="L68"/>
      <c r="M68"/>
      <c r="N68"/>
      <c r="O68"/>
    </row>
    <row r="69" spans="1:15">
      <c r="A69" s="26" t="s">
        <v>40</v>
      </c>
      <c r="B69" s="27" t="s">
        <v>12</v>
      </c>
      <c r="C69" s="27">
        <v>15</v>
      </c>
      <c r="D69" s="48">
        <v>1</v>
      </c>
      <c r="E69" s="28" t="s">
        <v>28</v>
      </c>
      <c r="F69" s="16"/>
      <c r="G69" s="40"/>
      <c r="H69" s="85">
        <v>718</v>
      </c>
      <c r="I69"/>
      <c r="J69"/>
      <c r="K69"/>
      <c r="L69"/>
      <c r="M69"/>
      <c r="N69"/>
      <c r="O69"/>
    </row>
    <row r="70" spans="1:15">
      <c r="A70" s="26" t="s">
        <v>40</v>
      </c>
      <c r="B70" s="29" t="s">
        <v>12</v>
      </c>
      <c r="C70" s="27">
        <v>16</v>
      </c>
      <c r="D70" s="48">
        <v>1</v>
      </c>
      <c r="E70" s="28" t="s">
        <v>28</v>
      </c>
      <c r="F70" s="16"/>
      <c r="G70" s="40"/>
      <c r="H70" s="85">
        <v>718</v>
      </c>
      <c r="I70"/>
      <c r="J70"/>
      <c r="K70"/>
      <c r="L70"/>
      <c r="M70"/>
      <c r="N70"/>
      <c r="O70"/>
    </row>
    <row r="71" spans="1:15">
      <c r="A71" s="26" t="s">
        <v>40</v>
      </c>
      <c r="B71" s="27" t="s">
        <v>12</v>
      </c>
      <c r="C71" s="27">
        <v>17</v>
      </c>
      <c r="D71" s="48">
        <v>1</v>
      </c>
      <c r="E71" s="28" t="s">
        <v>28</v>
      </c>
      <c r="F71" s="16"/>
      <c r="G71" s="40"/>
      <c r="H71" s="85">
        <v>718</v>
      </c>
      <c r="I71"/>
      <c r="J71"/>
      <c r="K71"/>
      <c r="L71"/>
      <c r="M71"/>
      <c r="N71"/>
      <c r="O71"/>
    </row>
    <row r="72" spans="1:15">
      <c r="A72" s="26" t="s">
        <v>40</v>
      </c>
      <c r="B72" s="27" t="s">
        <v>12</v>
      </c>
      <c r="C72" s="27">
        <v>18</v>
      </c>
      <c r="D72" s="48">
        <v>1</v>
      </c>
      <c r="E72" s="28" t="s">
        <v>28</v>
      </c>
      <c r="F72" s="16"/>
      <c r="G72" s="40"/>
      <c r="H72" s="85">
        <v>718</v>
      </c>
      <c r="I72"/>
      <c r="J72"/>
      <c r="K72"/>
      <c r="L72"/>
      <c r="M72"/>
      <c r="N72"/>
      <c r="O72"/>
    </row>
    <row r="73" spans="1:15">
      <c r="A73" s="26" t="s">
        <v>40</v>
      </c>
      <c r="B73" s="29" t="s">
        <v>12</v>
      </c>
      <c r="C73" s="27">
        <v>19</v>
      </c>
      <c r="D73" s="48">
        <v>1</v>
      </c>
      <c r="E73" s="28" t="s">
        <v>28</v>
      </c>
      <c r="F73" s="16"/>
      <c r="G73" s="40"/>
      <c r="H73" s="85">
        <v>718</v>
      </c>
      <c r="I73"/>
      <c r="J73"/>
      <c r="K73"/>
      <c r="L73"/>
      <c r="M73"/>
      <c r="N73"/>
      <c r="O73"/>
    </row>
    <row r="74" spans="1:15">
      <c r="A74" s="26" t="s">
        <v>40</v>
      </c>
      <c r="B74" s="27" t="s">
        <v>12</v>
      </c>
      <c r="C74" s="27">
        <v>20</v>
      </c>
      <c r="D74" s="48">
        <v>1</v>
      </c>
      <c r="E74" s="28" t="s">
        <v>28</v>
      </c>
      <c r="F74" s="16"/>
      <c r="G74" s="40"/>
      <c r="H74" s="85">
        <v>718</v>
      </c>
      <c r="I74"/>
      <c r="J74"/>
      <c r="K74"/>
      <c r="L74"/>
      <c r="M74"/>
      <c r="N74"/>
      <c r="O74"/>
    </row>
    <row r="75" spans="1:15">
      <c r="A75" s="26" t="s">
        <v>40</v>
      </c>
      <c r="B75" s="27" t="s">
        <v>12</v>
      </c>
      <c r="C75" s="27">
        <v>21</v>
      </c>
      <c r="D75" s="48">
        <v>1</v>
      </c>
      <c r="E75" s="28" t="s">
        <v>28</v>
      </c>
      <c r="F75" s="16"/>
      <c r="G75" s="40"/>
      <c r="H75" s="85">
        <v>718</v>
      </c>
      <c r="I75"/>
      <c r="J75"/>
      <c r="K75"/>
      <c r="L75"/>
      <c r="M75"/>
      <c r="N75"/>
      <c r="O75"/>
    </row>
    <row r="76" spans="1:15">
      <c r="A76" s="26" t="s">
        <v>40</v>
      </c>
      <c r="B76" s="29" t="s">
        <v>12</v>
      </c>
      <c r="C76" s="27">
        <v>22</v>
      </c>
      <c r="D76" s="48">
        <v>1</v>
      </c>
      <c r="E76" s="28" t="s">
        <v>28</v>
      </c>
      <c r="F76" s="16"/>
      <c r="G76" s="40"/>
      <c r="H76" s="85">
        <v>718</v>
      </c>
      <c r="I76"/>
      <c r="J76"/>
      <c r="K76"/>
      <c r="L76"/>
      <c r="M76"/>
      <c r="N76"/>
      <c r="O76"/>
    </row>
    <row r="77" spans="1:15">
      <c r="A77" s="26" t="s">
        <v>40</v>
      </c>
      <c r="B77" s="27" t="s">
        <v>12</v>
      </c>
      <c r="C77" s="27">
        <v>23</v>
      </c>
      <c r="D77" s="48">
        <v>1</v>
      </c>
      <c r="E77" s="28" t="s">
        <v>28</v>
      </c>
      <c r="F77" s="16"/>
      <c r="G77" s="40"/>
      <c r="H77" s="85">
        <v>718</v>
      </c>
      <c r="I77"/>
      <c r="J77"/>
      <c r="K77"/>
      <c r="L77"/>
      <c r="M77"/>
      <c r="N77"/>
      <c r="O77"/>
    </row>
    <row r="78" spans="1:15">
      <c r="A78" s="26" t="s">
        <v>40</v>
      </c>
      <c r="B78" s="27" t="s">
        <v>12</v>
      </c>
      <c r="C78" s="27">
        <v>24</v>
      </c>
      <c r="D78" s="48">
        <v>1</v>
      </c>
      <c r="E78" s="28" t="s">
        <v>28</v>
      </c>
      <c r="F78" s="16"/>
      <c r="G78" s="40"/>
      <c r="H78" s="85">
        <v>718</v>
      </c>
      <c r="I78"/>
      <c r="J78"/>
      <c r="K78"/>
      <c r="L78"/>
      <c r="M78"/>
      <c r="N78"/>
      <c r="O78"/>
    </row>
    <row r="79" spans="1:15">
      <c r="A79" s="26" t="s">
        <v>40</v>
      </c>
      <c r="B79" s="29" t="s">
        <v>12</v>
      </c>
      <c r="C79" s="27">
        <v>25</v>
      </c>
      <c r="D79" s="48">
        <v>1</v>
      </c>
      <c r="E79" s="28" t="s">
        <v>28</v>
      </c>
      <c r="F79" s="16"/>
      <c r="G79" s="40"/>
      <c r="H79" s="85">
        <v>718</v>
      </c>
      <c r="I79"/>
      <c r="J79"/>
      <c r="K79"/>
      <c r="L79"/>
      <c r="M79"/>
      <c r="N79"/>
      <c r="O79"/>
    </row>
    <row r="80" spans="1:15">
      <c r="A80" s="26" t="s">
        <v>40</v>
      </c>
      <c r="B80" s="27" t="s">
        <v>12</v>
      </c>
      <c r="C80" s="27">
        <v>26</v>
      </c>
      <c r="D80" s="48">
        <v>1</v>
      </c>
      <c r="E80" s="28" t="s">
        <v>28</v>
      </c>
      <c r="F80" s="16"/>
      <c r="G80" s="40"/>
      <c r="H80" s="85">
        <v>718</v>
      </c>
      <c r="I80"/>
      <c r="J80"/>
      <c r="K80"/>
      <c r="L80"/>
      <c r="M80"/>
      <c r="N80"/>
      <c r="O80"/>
    </row>
    <row r="81" spans="1:15">
      <c r="A81" s="26" t="s">
        <v>40</v>
      </c>
      <c r="B81" s="27" t="s">
        <v>12</v>
      </c>
      <c r="C81" s="27">
        <v>27</v>
      </c>
      <c r="D81" s="48">
        <v>1</v>
      </c>
      <c r="E81" s="28" t="s">
        <v>28</v>
      </c>
      <c r="F81" s="16"/>
      <c r="G81" s="40"/>
      <c r="H81" s="85">
        <v>718</v>
      </c>
      <c r="I81"/>
      <c r="J81"/>
      <c r="K81"/>
      <c r="L81"/>
      <c r="M81"/>
      <c r="N81"/>
      <c r="O81"/>
    </row>
    <row r="82" spans="1:15">
      <c r="A82" s="26" t="s">
        <v>40</v>
      </c>
      <c r="B82" s="29" t="s">
        <v>12</v>
      </c>
      <c r="C82" s="27">
        <v>28</v>
      </c>
      <c r="D82" s="48">
        <v>1</v>
      </c>
      <c r="E82" s="28" t="s">
        <v>28</v>
      </c>
      <c r="F82" s="16"/>
      <c r="G82" s="40"/>
      <c r="H82" s="85">
        <v>718</v>
      </c>
      <c r="I82"/>
      <c r="J82"/>
      <c r="K82"/>
      <c r="L82"/>
      <c r="M82"/>
      <c r="N82"/>
      <c r="O82"/>
    </row>
    <row r="83" spans="1:15">
      <c r="A83" s="26" t="s">
        <v>40</v>
      </c>
      <c r="B83" s="27" t="s">
        <v>12</v>
      </c>
      <c r="C83" s="27">
        <v>29</v>
      </c>
      <c r="D83" s="48">
        <v>1</v>
      </c>
      <c r="E83" s="28" t="s">
        <v>28</v>
      </c>
      <c r="F83" s="16"/>
      <c r="G83" s="40"/>
      <c r="H83" s="85">
        <v>718</v>
      </c>
      <c r="I83"/>
      <c r="J83"/>
      <c r="K83"/>
      <c r="L83"/>
      <c r="M83"/>
      <c r="N83"/>
      <c r="O83"/>
    </row>
    <row r="84" spans="1:15">
      <c r="A84" s="26" t="s">
        <v>40</v>
      </c>
      <c r="B84" s="27" t="s">
        <v>12</v>
      </c>
      <c r="C84" s="27">
        <v>30</v>
      </c>
      <c r="D84" s="48">
        <v>1</v>
      </c>
      <c r="E84" s="28" t="s">
        <v>28</v>
      </c>
      <c r="F84" s="16"/>
      <c r="G84" s="40"/>
      <c r="H84" s="85">
        <v>718</v>
      </c>
      <c r="I84"/>
      <c r="J84"/>
      <c r="K84"/>
      <c r="L84"/>
      <c r="M84"/>
      <c r="N84"/>
      <c r="O84"/>
    </row>
    <row r="85" spans="1:15">
      <c r="A85" s="26" t="s">
        <v>40</v>
      </c>
      <c r="B85" s="29" t="s">
        <v>12</v>
      </c>
      <c r="C85" s="27">
        <v>31</v>
      </c>
      <c r="D85" s="48">
        <v>1</v>
      </c>
      <c r="E85" s="28" t="s">
        <v>28</v>
      </c>
      <c r="F85" s="16"/>
      <c r="G85" s="40"/>
      <c r="H85" s="85">
        <v>718</v>
      </c>
      <c r="I85"/>
      <c r="J85"/>
      <c r="K85"/>
      <c r="L85"/>
      <c r="M85"/>
      <c r="N85"/>
      <c r="O85"/>
    </row>
    <row r="86" spans="1:15">
      <c r="A86" s="26" t="s">
        <v>40</v>
      </c>
      <c r="B86" s="27" t="s">
        <v>12</v>
      </c>
      <c r="C86" s="27">
        <v>32</v>
      </c>
      <c r="D86" s="48">
        <v>1</v>
      </c>
      <c r="E86" s="28" t="s">
        <v>28</v>
      </c>
      <c r="F86" s="16"/>
      <c r="G86" s="40"/>
      <c r="H86" s="85">
        <v>718</v>
      </c>
      <c r="I86"/>
      <c r="J86"/>
      <c r="K86"/>
      <c r="L86"/>
      <c r="M86"/>
      <c r="N86"/>
      <c r="O86"/>
    </row>
    <row r="87" spans="1:15">
      <c r="A87" s="26" t="s">
        <v>40</v>
      </c>
      <c r="B87" s="27" t="s">
        <v>12</v>
      </c>
      <c r="C87" s="27">
        <v>1</v>
      </c>
      <c r="D87" s="48">
        <v>2</v>
      </c>
      <c r="E87" s="28" t="s">
        <v>28</v>
      </c>
      <c r="F87" s="16"/>
      <c r="G87" s="40"/>
      <c r="H87" s="85">
        <v>718</v>
      </c>
      <c r="I87"/>
      <c r="J87"/>
      <c r="K87"/>
      <c r="L87"/>
      <c r="M87"/>
      <c r="N87"/>
      <c r="O87"/>
    </row>
    <row r="88" spans="1:15">
      <c r="A88" s="26" t="s">
        <v>40</v>
      </c>
      <c r="B88" s="29" t="s">
        <v>12</v>
      </c>
      <c r="C88" s="27">
        <v>2</v>
      </c>
      <c r="D88" s="48">
        <v>2</v>
      </c>
      <c r="E88" s="28" t="s">
        <v>28</v>
      </c>
      <c r="F88" s="16"/>
      <c r="G88" s="40"/>
      <c r="H88" s="85">
        <v>718</v>
      </c>
      <c r="I88"/>
      <c r="J88"/>
      <c r="K88"/>
      <c r="L88"/>
      <c r="M88"/>
      <c r="N88"/>
      <c r="O88"/>
    </row>
    <row r="89" spans="1:15">
      <c r="A89" s="26" t="s">
        <v>40</v>
      </c>
      <c r="B89" s="27" t="s">
        <v>12</v>
      </c>
      <c r="C89" s="27">
        <v>3</v>
      </c>
      <c r="D89" s="48">
        <v>2</v>
      </c>
      <c r="E89" s="28" t="s">
        <v>28</v>
      </c>
      <c r="F89" s="16"/>
      <c r="G89" s="40"/>
      <c r="H89" s="85">
        <v>718</v>
      </c>
      <c r="I89"/>
      <c r="J89"/>
      <c r="K89"/>
      <c r="L89"/>
      <c r="M89"/>
      <c r="N89"/>
      <c r="O89"/>
    </row>
    <row r="90" spans="1:15">
      <c r="A90" s="26" t="s">
        <v>40</v>
      </c>
      <c r="B90" s="27" t="s">
        <v>12</v>
      </c>
      <c r="C90" s="27">
        <v>4</v>
      </c>
      <c r="D90" s="48">
        <v>2</v>
      </c>
      <c r="E90" s="28" t="s">
        <v>28</v>
      </c>
      <c r="F90" s="16"/>
      <c r="G90" s="40"/>
      <c r="H90" s="85">
        <v>718</v>
      </c>
      <c r="I90"/>
      <c r="J90"/>
      <c r="K90"/>
      <c r="L90"/>
      <c r="M90"/>
      <c r="N90"/>
      <c r="O90"/>
    </row>
    <row r="91" spans="1:15">
      <c r="A91" s="26" t="s">
        <v>40</v>
      </c>
      <c r="B91" s="29" t="s">
        <v>12</v>
      </c>
      <c r="C91" s="27">
        <v>5</v>
      </c>
      <c r="D91" s="48">
        <v>2</v>
      </c>
      <c r="E91" s="28" t="s">
        <v>28</v>
      </c>
      <c r="F91" s="16"/>
      <c r="G91" s="40"/>
      <c r="H91" s="85">
        <v>718</v>
      </c>
      <c r="I91"/>
      <c r="J91"/>
      <c r="K91"/>
      <c r="L91"/>
      <c r="M91"/>
      <c r="N91"/>
      <c r="O91"/>
    </row>
    <row r="92" spans="1:15">
      <c r="A92" s="26" t="s">
        <v>40</v>
      </c>
      <c r="B92" s="27" t="s">
        <v>12</v>
      </c>
      <c r="C92" s="27">
        <v>6</v>
      </c>
      <c r="D92" s="48">
        <v>2</v>
      </c>
      <c r="E92" s="28" t="s">
        <v>28</v>
      </c>
      <c r="F92" s="16"/>
      <c r="G92" s="40"/>
      <c r="H92" s="85">
        <v>718</v>
      </c>
      <c r="I92"/>
      <c r="J92"/>
      <c r="K92"/>
      <c r="L92"/>
      <c r="M92"/>
      <c r="N92"/>
      <c r="O92"/>
    </row>
    <row r="93" spans="1:15">
      <c r="A93" s="26" t="s">
        <v>40</v>
      </c>
      <c r="B93" s="27" t="s">
        <v>12</v>
      </c>
      <c r="C93" s="27">
        <v>7</v>
      </c>
      <c r="D93" s="48">
        <v>2</v>
      </c>
      <c r="E93" s="28" t="s">
        <v>28</v>
      </c>
      <c r="F93" s="16"/>
      <c r="G93" s="40"/>
      <c r="H93" s="85">
        <v>718</v>
      </c>
      <c r="I93"/>
      <c r="J93"/>
      <c r="K93"/>
      <c r="L93"/>
      <c r="M93"/>
      <c r="N93"/>
      <c r="O93"/>
    </row>
    <row r="94" spans="1:15">
      <c r="A94" s="26" t="s">
        <v>40</v>
      </c>
      <c r="B94" s="29" t="s">
        <v>12</v>
      </c>
      <c r="C94" s="27">
        <v>8</v>
      </c>
      <c r="D94" s="48">
        <v>2</v>
      </c>
      <c r="E94" s="28" t="s">
        <v>28</v>
      </c>
      <c r="F94" s="16"/>
      <c r="G94" s="40"/>
      <c r="H94" s="85">
        <v>718</v>
      </c>
      <c r="I94"/>
      <c r="J94"/>
      <c r="K94"/>
      <c r="L94"/>
      <c r="M94"/>
      <c r="N94"/>
      <c r="O94"/>
    </row>
    <row r="95" spans="1:15">
      <c r="A95" s="26" t="s">
        <v>40</v>
      </c>
      <c r="B95" s="27" t="s">
        <v>12</v>
      </c>
      <c r="C95" s="27">
        <v>9</v>
      </c>
      <c r="D95" s="48">
        <v>2</v>
      </c>
      <c r="E95" s="28" t="s">
        <v>28</v>
      </c>
      <c r="F95" s="16"/>
      <c r="G95" s="40"/>
      <c r="H95" s="85">
        <v>718</v>
      </c>
      <c r="I95"/>
      <c r="J95"/>
      <c r="K95"/>
      <c r="L95"/>
      <c r="M95"/>
      <c r="N95"/>
      <c r="O95"/>
    </row>
    <row r="96" spans="1:15">
      <c r="A96" s="26" t="s">
        <v>40</v>
      </c>
      <c r="B96" s="27" t="s">
        <v>12</v>
      </c>
      <c r="C96" s="27">
        <v>10</v>
      </c>
      <c r="D96" s="48">
        <v>2</v>
      </c>
      <c r="E96" s="28" t="s">
        <v>28</v>
      </c>
      <c r="F96" s="16"/>
      <c r="G96" s="40"/>
      <c r="H96" s="85">
        <v>718</v>
      </c>
      <c r="I96"/>
      <c r="J96"/>
      <c r="K96"/>
      <c r="L96"/>
      <c r="M96"/>
      <c r="N96"/>
      <c r="O96"/>
    </row>
    <row r="97" spans="1:15">
      <c r="A97" s="26" t="s">
        <v>40</v>
      </c>
      <c r="B97" s="29" t="s">
        <v>12</v>
      </c>
      <c r="C97" s="27">
        <v>11</v>
      </c>
      <c r="D97" s="48">
        <v>2</v>
      </c>
      <c r="E97" s="28" t="s">
        <v>28</v>
      </c>
      <c r="F97" s="16"/>
      <c r="G97" s="40"/>
      <c r="H97" s="85">
        <v>718</v>
      </c>
      <c r="I97"/>
      <c r="J97"/>
      <c r="K97"/>
      <c r="L97"/>
      <c r="M97"/>
      <c r="N97"/>
      <c r="O97"/>
    </row>
    <row r="98" spans="1:15">
      <c r="A98" s="26" t="s">
        <v>40</v>
      </c>
      <c r="B98" s="27" t="s">
        <v>12</v>
      </c>
      <c r="C98" s="27">
        <v>12</v>
      </c>
      <c r="D98" s="48">
        <v>2</v>
      </c>
      <c r="E98" s="28" t="s">
        <v>28</v>
      </c>
      <c r="F98" s="16"/>
      <c r="G98" s="40"/>
      <c r="H98" s="85">
        <v>718</v>
      </c>
      <c r="I98"/>
      <c r="J98"/>
      <c r="K98"/>
      <c r="L98"/>
      <c r="M98"/>
      <c r="N98"/>
      <c r="O98"/>
    </row>
    <row r="99" spans="1:15">
      <c r="A99" s="26" t="s">
        <v>40</v>
      </c>
      <c r="B99" s="27" t="s">
        <v>12</v>
      </c>
      <c r="C99" s="27">
        <v>13</v>
      </c>
      <c r="D99" s="48">
        <v>2</v>
      </c>
      <c r="E99" s="28" t="s">
        <v>28</v>
      </c>
      <c r="F99" s="16"/>
      <c r="G99" s="40"/>
      <c r="H99" s="85">
        <v>718</v>
      </c>
      <c r="I99"/>
      <c r="J99"/>
      <c r="K99"/>
      <c r="L99"/>
      <c r="M99"/>
      <c r="N99"/>
      <c r="O99"/>
    </row>
    <row r="100" spans="1:15">
      <c r="A100" s="26" t="s">
        <v>40</v>
      </c>
      <c r="B100" s="29" t="s">
        <v>12</v>
      </c>
      <c r="C100" s="27">
        <v>14</v>
      </c>
      <c r="D100" s="48">
        <v>2</v>
      </c>
      <c r="E100" s="28" t="s">
        <v>28</v>
      </c>
      <c r="F100" s="16"/>
      <c r="G100" s="40"/>
      <c r="H100" s="85">
        <v>718</v>
      </c>
      <c r="I100"/>
      <c r="J100"/>
      <c r="K100"/>
      <c r="L100"/>
      <c r="M100"/>
      <c r="N100"/>
      <c r="O100"/>
    </row>
    <row r="101" spans="1:15">
      <c r="A101" s="26" t="s">
        <v>40</v>
      </c>
      <c r="B101" s="27" t="s">
        <v>12</v>
      </c>
      <c r="C101" s="27">
        <v>15</v>
      </c>
      <c r="D101" s="48">
        <v>2</v>
      </c>
      <c r="E101" s="28" t="s">
        <v>28</v>
      </c>
      <c r="F101" s="16"/>
      <c r="G101" s="40"/>
      <c r="H101" s="85">
        <v>718</v>
      </c>
      <c r="I101"/>
      <c r="J101"/>
      <c r="K101"/>
      <c r="L101"/>
      <c r="M101"/>
      <c r="N101"/>
      <c r="O101"/>
    </row>
    <row r="102" spans="1:15">
      <c r="A102" s="26" t="s">
        <v>40</v>
      </c>
      <c r="B102" s="27" t="s">
        <v>12</v>
      </c>
      <c r="C102" s="27">
        <v>16</v>
      </c>
      <c r="D102" s="48">
        <v>2</v>
      </c>
      <c r="E102" s="28" t="s">
        <v>28</v>
      </c>
      <c r="F102" s="16"/>
      <c r="G102" s="40"/>
      <c r="H102" s="85">
        <v>718</v>
      </c>
      <c r="I102"/>
      <c r="J102"/>
      <c r="K102"/>
      <c r="L102"/>
      <c r="M102"/>
      <c r="N102"/>
      <c r="O102"/>
    </row>
    <row r="103" spans="1:15">
      <c r="A103" s="26" t="s">
        <v>40</v>
      </c>
      <c r="B103" s="29" t="s">
        <v>12</v>
      </c>
      <c r="C103" s="27">
        <v>17</v>
      </c>
      <c r="D103" s="48">
        <v>2</v>
      </c>
      <c r="E103" s="28" t="s">
        <v>28</v>
      </c>
      <c r="F103" s="16"/>
      <c r="G103" s="40"/>
      <c r="H103" s="85">
        <v>718</v>
      </c>
      <c r="I103"/>
      <c r="J103"/>
      <c r="K103"/>
      <c r="L103"/>
      <c r="M103"/>
      <c r="N103"/>
      <c r="O103"/>
    </row>
    <row r="104" spans="1:15">
      <c r="A104" s="26" t="s">
        <v>40</v>
      </c>
      <c r="B104" s="27" t="s">
        <v>12</v>
      </c>
      <c r="C104" s="27">
        <v>18</v>
      </c>
      <c r="D104" s="48">
        <v>2</v>
      </c>
      <c r="E104" s="28" t="s">
        <v>28</v>
      </c>
      <c r="F104" s="16"/>
      <c r="G104" s="40"/>
      <c r="H104" s="85">
        <v>718</v>
      </c>
      <c r="I104"/>
      <c r="J104"/>
      <c r="K104"/>
      <c r="L104"/>
      <c r="M104"/>
      <c r="N104"/>
      <c r="O104"/>
    </row>
    <row r="105" spans="1:15">
      <c r="A105" s="26" t="s">
        <v>40</v>
      </c>
      <c r="B105" s="27" t="s">
        <v>12</v>
      </c>
      <c r="C105" s="27">
        <v>19</v>
      </c>
      <c r="D105" s="48">
        <v>2</v>
      </c>
      <c r="E105" s="28" t="s">
        <v>28</v>
      </c>
      <c r="F105" s="16"/>
      <c r="G105" s="40"/>
      <c r="H105" s="85">
        <v>718</v>
      </c>
      <c r="I105"/>
      <c r="J105"/>
      <c r="K105"/>
      <c r="L105"/>
      <c r="M105"/>
      <c r="N105"/>
      <c r="O105"/>
    </row>
    <row r="106" spans="1:15">
      <c r="A106" s="26" t="s">
        <v>40</v>
      </c>
      <c r="B106" s="29" t="s">
        <v>12</v>
      </c>
      <c r="C106" s="27">
        <v>20</v>
      </c>
      <c r="D106" s="48">
        <v>2</v>
      </c>
      <c r="E106" s="28" t="s">
        <v>28</v>
      </c>
      <c r="F106" s="16"/>
      <c r="G106" s="40"/>
      <c r="H106" s="85">
        <v>718</v>
      </c>
      <c r="I106"/>
      <c r="J106"/>
      <c r="K106"/>
      <c r="L106"/>
      <c r="M106"/>
      <c r="N106"/>
      <c r="O106"/>
    </row>
    <row r="107" spans="1:15">
      <c r="A107" s="26" t="s">
        <v>40</v>
      </c>
      <c r="B107" s="27" t="s">
        <v>12</v>
      </c>
      <c r="C107" s="27">
        <v>21</v>
      </c>
      <c r="D107" s="48">
        <v>2</v>
      </c>
      <c r="E107" s="28" t="s">
        <v>28</v>
      </c>
      <c r="F107" s="16"/>
      <c r="G107" s="40"/>
      <c r="H107" s="85">
        <v>718</v>
      </c>
      <c r="I107"/>
      <c r="J107"/>
      <c r="K107"/>
      <c r="L107"/>
      <c r="M107"/>
      <c r="N107"/>
      <c r="O107"/>
    </row>
    <row r="108" spans="1:15">
      <c r="A108" s="26" t="s">
        <v>40</v>
      </c>
      <c r="B108" s="27" t="s">
        <v>12</v>
      </c>
      <c r="C108" s="27">
        <v>22</v>
      </c>
      <c r="D108" s="48">
        <v>2</v>
      </c>
      <c r="E108" s="28" t="s">
        <v>28</v>
      </c>
      <c r="F108" s="16"/>
      <c r="G108" s="40"/>
      <c r="H108" s="85">
        <v>718</v>
      </c>
      <c r="I108"/>
      <c r="J108"/>
      <c r="K108"/>
      <c r="L108"/>
      <c r="M108"/>
      <c r="N108"/>
      <c r="O108"/>
    </row>
    <row r="109" spans="1:15">
      <c r="A109" s="26" t="s">
        <v>40</v>
      </c>
      <c r="B109" s="29" t="s">
        <v>12</v>
      </c>
      <c r="C109" s="27">
        <v>23</v>
      </c>
      <c r="D109" s="48">
        <v>2</v>
      </c>
      <c r="E109" s="28" t="s">
        <v>28</v>
      </c>
      <c r="F109" s="16"/>
      <c r="G109" s="40"/>
      <c r="H109" s="85">
        <v>718</v>
      </c>
      <c r="I109"/>
      <c r="J109"/>
      <c r="K109"/>
      <c r="L109"/>
      <c r="M109"/>
      <c r="N109"/>
      <c r="O109"/>
    </row>
    <row r="110" spans="1:15">
      <c r="A110" s="26" t="s">
        <v>40</v>
      </c>
      <c r="B110" s="27" t="s">
        <v>12</v>
      </c>
      <c r="C110" s="27">
        <v>24</v>
      </c>
      <c r="D110" s="48">
        <v>2</v>
      </c>
      <c r="E110" s="28" t="s">
        <v>28</v>
      </c>
      <c r="F110" s="16"/>
      <c r="G110" s="40"/>
      <c r="H110" s="85">
        <v>718</v>
      </c>
      <c r="I110"/>
      <c r="J110"/>
      <c r="K110"/>
      <c r="L110"/>
      <c r="M110"/>
      <c r="N110"/>
      <c r="O110"/>
    </row>
    <row r="111" spans="1:15">
      <c r="A111" s="26" t="s">
        <v>40</v>
      </c>
      <c r="B111" s="27" t="s">
        <v>12</v>
      </c>
      <c r="C111" s="27">
        <v>25</v>
      </c>
      <c r="D111" s="48">
        <v>2</v>
      </c>
      <c r="E111" s="28" t="s">
        <v>28</v>
      </c>
      <c r="F111" s="16"/>
      <c r="G111" s="40"/>
      <c r="H111" s="85">
        <v>718</v>
      </c>
      <c r="I111"/>
      <c r="J111"/>
      <c r="K111"/>
      <c r="L111"/>
      <c r="M111"/>
      <c r="N111"/>
      <c r="O111"/>
    </row>
    <row r="112" spans="1:15">
      <c r="A112" s="26" t="s">
        <v>40</v>
      </c>
      <c r="B112" s="29" t="s">
        <v>12</v>
      </c>
      <c r="C112" s="27">
        <v>26</v>
      </c>
      <c r="D112" s="48">
        <v>2</v>
      </c>
      <c r="E112" s="28" t="s">
        <v>28</v>
      </c>
      <c r="F112" s="16"/>
      <c r="G112" s="40"/>
      <c r="H112" s="85">
        <v>718</v>
      </c>
      <c r="I112"/>
      <c r="J112"/>
      <c r="K112"/>
      <c r="L112"/>
      <c r="M112"/>
      <c r="N112"/>
      <c r="O112"/>
    </row>
    <row r="113" spans="1:15">
      <c r="A113" s="26" t="s">
        <v>40</v>
      </c>
      <c r="B113" s="27" t="s">
        <v>12</v>
      </c>
      <c r="C113" s="27">
        <v>27</v>
      </c>
      <c r="D113" s="48">
        <v>2</v>
      </c>
      <c r="E113" s="28" t="s">
        <v>28</v>
      </c>
      <c r="F113" s="16"/>
      <c r="G113" s="40"/>
      <c r="H113" s="85">
        <v>718</v>
      </c>
      <c r="I113"/>
      <c r="J113"/>
      <c r="K113"/>
      <c r="L113"/>
      <c r="M113"/>
      <c r="N113"/>
      <c r="O113"/>
    </row>
    <row r="114" spans="1:15">
      <c r="A114" s="26" t="s">
        <v>40</v>
      </c>
      <c r="B114" s="27" t="s">
        <v>12</v>
      </c>
      <c r="C114" s="27">
        <v>28</v>
      </c>
      <c r="D114" s="48">
        <v>2</v>
      </c>
      <c r="E114" s="28" t="s">
        <v>28</v>
      </c>
      <c r="F114" s="16"/>
      <c r="G114" s="40"/>
      <c r="H114" s="85">
        <v>718</v>
      </c>
      <c r="I114"/>
      <c r="J114"/>
      <c r="K114"/>
      <c r="L114"/>
      <c r="M114"/>
      <c r="N114"/>
      <c r="O114"/>
    </row>
    <row r="115" spans="1:15">
      <c r="A115" s="26" t="s">
        <v>40</v>
      </c>
      <c r="B115" s="29" t="s">
        <v>12</v>
      </c>
      <c r="C115" s="27">
        <v>29</v>
      </c>
      <c r="D115" s="48">
        <v>2</v>
      </c>
      <c r="E115" s="28" t="s">
        <v>28</v>
      </c>
      <c r="F115" s="16"/>
      <c r="G115" s="40"/>
      <c r="H115" s="85">
        <v>718</v>
      </c>
      <c r="I115"/>
      <c r="J115"/>
      <c r="K115"/>
      <c r="L115"/>
      <c r="M115"/>
      <c r="N115"/>
      <c r="O115"/>
    </row>
    <row r="116" spans="1:15">
      <c r="A116" s="26" t="s">
        <v>40</v>
      </c>
      <c r="B116" s="27" t="s">
        <v>12</v>
      </c>
      <c r="C116" s="27">
        <v>30</v>
      </c>
      <c r="D116" s="48">
        <v>2</v>
      </c>
      <c r="E116" s="28" t="s">
        <v>28</v>
      </c>
      <c r="F116" s="16"/>
      <c r="G116" s="40"/>
      <c r="H116" s="85">
        <v>718</v>
      </c>
      <c r="I116"/>
      <c r="J116"/>
      <c r="K116"/>
      <c r="L116"/>
      <c r="M116"/>
      <c r="N116"/>
      <c r="O116"/>
    </row>
    <row r="117" spans="1:15">
      <c r="A117" s="26" t="s">
        <v>40</v>
      </c>
      <c r="B117" s="27" t="s">
        <v>12</v>
      </c>
      <c r="C117" s="27">
        <v>31</v>
      </c>
      <c r="D117" s="48">
        <v>2</v>
      </c>
      <c r="E117" s="28" t="s">
        <v>28</v>
      </c>
      <c r="F117" s="16"/>
      <c r="G117" s="40"/>
      <c r="H117" s="85">
        <v>718</v>
      </c>
      <c r="I117"/>
      <c r="J117"/>
      <c r="K117"/>
      <c r="L117"/>
      <c r="M117"/>
      <c r="N117"/>
      <c r="O117"/>
    </row>
    <row r="118" spans="1:15">
      <c r="A118" s="26" t="s">
        <v>40</v>
      </c>
      <c r="B118" s="29" t="s">
        <v>12</v>
      </c>
      <c r="C118" s="27">
        <v>32</v>
      </c>
      <c r="D118" s="48">
        <v>2</v>
      </c>
      <c r="E118" s="28" t="s">
        <v>28</v>
      </c>
      <c r="F118" s="16"/>
      <c r="G118" s="40"/>
      <c r="H118" s="85">
        <v>718</v>
      </c>
      <c r="I118"/>
      <c r="J118"/>
      <c r="K118"/>
      <c r="L118"/>
      <c r="M118"/>
      <c r="N118"/>
      <c r="O118"/>
    </row>
    <row r="119" spans="1:15">
      <c r="A119" s="26" t="s">
        <v>40</v>
      </c>
      <c r="B119" s="27" t="s">
        <v>13</v>
      </c>
      <c r="C119" s="27">
        <v>1</v>
      </c>
      <c r="D119" s="48">
        <v>1</v>
      </c>
      <c r="E119" s="28" t="s">
        <v>28</v>
      </c>
      <c r="F119" s="16"/>
      <c r="G119" s="40"/>
      <c r="H119" s="85">
        <v>718</v>
      </c>
      <c r="I119"/>
      <c r="J119"/>
      <c r="K119"/>
      <c r="L119"/>
      <c r="M119"/>
      <c r="N119"/>
      <c r="O119"/>
    </row>
    <row r="120" spans="1:15">
      <c r="A120" s="26" t="s">
        <v>40</v>
      </c>
      <c r="B120" s="27" t="s">
        <v>13</v>
      </c>
      <c r="C120" s="27">
        <v>2</v>
      </c>
      <c r="D120" s="48">
        <v>1</v>
      </c>
      <c r="E120" s="28" t="s">
        <v>28</v>
      </c>
      <c r="F120" s="16"/>
      <c r="G120" s="40"/>
      <c r="H120" s="85">
        <v>718</v>
      </c>
      <c r="I120"/>
      <c r="J120"/>
      <c r="K120"/>
      <c r="L120"/>
      <c r="M120"/>
      <c r="N120"/>
      <c r="O120"/>
    </row>
    <row r="121" spans="1:15">
      <c r="A121" s="26" t="s">
        <v>40</v>
      </c>
      <c r="B121" s="27" t="s">
        <v>13</v>
      </c>
      <c r="C121" s="27">
        <v>3</v>
      </c>
      <c r="D121" s="48">
        <v>1</v>
      </c>
      <c r="E121" s="28" t="s">
        <v>28</v>
      </c>
      <c r="F121" s="16"/>
      <c r="G121" s="40"/>
      <c r="H121" s="85">
        <v>718</v>
      </c>
      <c r="I121"/>
      <c r="J121"/>
      <c r="K121"/>
      <c r="L121"/>
      <c r="M121"/>
      <c r="N121"/>
      <c r="O121"/>
    </row>
    <row r="122" spans="1:15">
      <c r="A122" s="26" t="s">
        <v>40</v>
      </c>
      <c r="B122" s="27" t="s">
        <v>13</v>
      </c>
      <c r="C122" s="27">
        <v>4</v>
      </c>
      <c r="D122" s="48">
        <v>1</v>
      </c>
      <c r="E122" s="28" t="s">
        <v>28</v>
      </c>
      <c r="F122" s="16"/>
      <c r="G122" s="40"/>
      <c r="H122" s="85">
        <v>718</v>
      </c>
      <c r="I122"/>
      <c r="J122"/>
      <c r="K122"/>
      <c r="L122"/>
      <c r="M122"/>
      <c r="N122"/>
      <c r="O122"/>
    </row>
    <row r="123" spans="1:15">
      <c r="A123" s="26" t="s">
        <v>40</v>
      </c>
      <c r="B123" s="27" t="s">
        <v>13</v>
      </c>
      <c r="C123" s="27">
        <v>5</v>
      </c>
      <c r="D123" s="48">
        <v>1</v>
      </c>
      <c r="E123" s="28" t="s">
        <v>28</v>
      </c>
      <c r="F123" s="16"/>
      <c r="G123" s="40"/>
      <c r="H123" s="85">
        <v>718</v>
      </c>
      <c r="I123"/>
      <c r="J123"/>
      <c r="K123"/>
      <c r="L123"/>
      <c r="M123"/>
      <c r="N123"/>
      <c r="O123"/>
    </row>
    <row r="124" spans="1:15">
      <c r="A124" s="26" t="s">
        <v>40</v>
      </c>
      <c r="B124" s="27" t="s">
        <v>13</v>
      </c>
      <c r="C124" s="27">
        <v>6</v>
      </c>
      <c r="D124" s="48">
        <v>1</v>
      </c>
      <c r="E124" s="28" t="s">
        <v>28</v>
      </c>
      <c r="F124" s="16"/>
      <c r="G124" s="40"/>
      <c r="H124" s="85">
        <v>718</v>
      </c>
      <c r="I124"/>
      <c r="J124"/>
      <c r="K124"/>
      <c r="L124"/>
      <c r="M124"/>
      <c r="N124"/>
      <c r="O124"/>
    </row>
    <row r="125" spans="1:15">
      <c r="A125" s="26" t="s">
        <v>40</v>
      </c>
      <c r="B125" s="27" t="s">
        <v>13</v>
      </c>
      <c r="C125" s="27">
        <v>7</v>
      </c>
      <c r="D125" s="48">
        <v>1</v>
      </c>
      <c r="E125" s="28" t="s">
        <v>28</v>
      </c>
      <c r="F125" s="16"/>
      <c r="G125" s="40"/>
      <c r="H125" s="85">
        <v>718</v>
      </c>
      <c r="I125"/>
      <c r="J125"/>
      <c r="K125"/>
      <c r="L125"/>
      <c r="M125"/>
      <c r="N125"/>
      <c r="O125"/>
    </row>
    <row r="126" spans="1:15">
      <c r="A126" s="26" t="s">
        <v>40</v>
      </c>
      <c r="B126" s="27" t="s">
        <v>13</v>
      </c>
      <c r="C126" s="27">
        <v>8</v>
      </c>
      <c r="D126" s="48">
        <v>1</v>
      </c>
      <c r="E126" s="28" t="s">
        <v>28</v>
      </c>
      <c r="F126" s="16"/>
      <c r="G126" s="40"/>
      <c r="H126" s="85">
        <v>718</v>
      </c>
      <c r="I126"/>
      <c r="J126"/>
      <c r="K126"/>
      <c r="L126"/>
      <c r="M126"/>
      <c r="N126"/>
      <c r="O126"/>
    </row>
    <row r="127" spans="1:15">
      <c r="A127" s="26" t="s">
        <v>40</v>
      </c>
      <c r="B127" s="27" t="s">
        <v>13</v>
      </c>
      <c r="C127" s="27">
        <v>9</v>
      </c>
      <c r="D127" s="48">
        <v>1</v>
      </c>
      <c r="E127" s="28" t="s">
        <v>28</v>
      </c>
      <c r="F127" s="16"/>
      <c r="G127" s="40"/>
      <c r="H127" s="85">
        <v>718</v>
      </c>
      <c r="I127"/>
      <c r="J127"/>
      <c r="K127"/>
      <c r="L127"/>
      <c r="M127"/>
      <c r="N127"/>
      <c r="O127"/>
    </row>
    <row r="128" spans="1:15">
      <c r="A128" s="26" t="s">
        <v>40</v>
      </c>
      <c r="B128" s="27" t="s">
        <v>13</v>
      </c>
      <c r="C128" s="27">
        <v>10</v>
      </c>
      <c r="D128" s="48">
        <v>1</v>
      </c>
      <c r="E128" s="28" t="s">
        <v>28</v>
      </c>
      <c r="F128" s="16"/>
      <c r="G128" s="40"/>
      <c r="H128" s="85">
        <v>718</v>
      </c>
      <c r="I128"/>
      <c r="J128"/>
      <c r="K128"/>
      <c r="L128"/>
      <c r="M128"/>
      <c r="N128"/>
      <c r="O128"/>
    </row>
    <row r="129" spans="1:15">
      <c r="A129" s="26" t="s">
        <v>40</v>
      </c>
      <c r="B129" s="27" t="s">
        <v>13</v>
      </c>
      <c r="C129" s="27">
        <v>11</v>
      </c>
      <c r="D129" s="48">
        <v>1</v>
      </c>
      <c r="E129" s="28" t="s">
        <v>28</v>
      </c>
      <c r="F129" s="16"/>
      <c r="G129" s="40"/>
      <c r="H129" s="85">
        <v>718</v>
      </c>
      <c r="I129"/>
      <c r="J129"/>
      <c r="K129"/>
      <c r="L129"/>
      <c r="M129"/>
      <c r="N129"/>
      <c r="O129"/>
    </row>
    <row r="130" spans="1:15">
      <c r="A130" s="26" t="s">
        <v>40</v>
      </c>
      <c r="B130" s="27" t="s">
        <v>13</v>
      </c>
      <c r="C130" s="27">
        <v>12</v>
      </c>
      <c r="D130" s="48">
        <v>1</v>
      </c>
      <c r="E130" s="28" t="s">
        <v>28</v>
      </c>
      <c r="F130" s="16"/>
      <c r="G130" s="40"/>
      <c r="H130" s="85">
        <v>718</v>
      </c>
      <c r="I130"/>
      <c r="J130"/>
      <c r="K130"/>
      <c r="L130"/>
      <c r="M130"/>
      <c r="N130"/>
      <c r="O130"/>
    </row>
    <row r="131" spans="1:15">
      <c r="A131" s="26" t="s">
        <v>40</v>
      </c>
      <c r="B131" s="27" t="s">
        <v>13</v>
      </c>
      <c r="C131" s="27">
        <v>13</v>
      </c>
      <c r="D131" s="48">
        <v>1</v>
      </c>
      <c r="E131" s="28" t="s">
        <v>28</v>
      </c>
      <c r="F131" s="16"/>
      <c r="G131" s="40"/>
      <c r="H131" s="85">
        <v>718</v>
      </c>
      <c r="I131"/>
      <c r="J131"/>
      <c r="K131"/>
      <c r="L131"/>
      <c r="M131"/>
      <c r="N131"/>
      <c r="O131"/>
    </row>
    <row r="132" spans="1:15">
      <c r="A132" s="26" t="s">
        <v>40</v>
      </c>
      <c r="B132" s="27" t="s">
        <v>13</v>
      </c>
      <c r="C132" s="27">
        <v>14</v>
      </c>
      <c r="D132" s="48">
        <v>1</v>
      </c>
      <c r="E132" s="28" t="s">
        <v>28</v>
      </c>
      <c r="F132" s="16"/>
      <c r="G132" s="40"/>
      <c r="H132" s="85">
        <v>718</v>
      </c>
      <c r="I132"/>
      <c r="J132"/>
      <c r="K132"/>
      <c r="L132"/>
      <c r="M132"/>
      <c r="N132"/>
      <c r="O132"/>
    </row>
    <row r="133" spans="1:15">
      <c r="A133" s="26" t="s">
        <v>40</v>
      </c>
      <c r="B133" s="27" t="s">
        <v>13</v>
      </c>
      <c r="C133" s="27">
        <v>15</v>
      </c>
      <c r="D133" s="48">
        <v>1</v>
      </c>
      <c r="E133" s="28" t="s">
        <v>28</v>
      </c>
      <c r="F133" s="16"/>
      <c r="G133" s="40"/>
      <c r="H133" s="85">
        <v>718</v>
      </c>
      <c r="I133"/>
      <c r="J133"/>
      <c r="K133"/>
      <c r="L133"/>
      <c r="M133"/>
      <c r="N133"/>
      <c r="O133"/>
    </row>
    <row r="134" spans="1:15">
      <c r="A134" s="26" t="s">
        <v>40</v>
      </c>
      <c r="B134" s="27" t="s">
        <v>13</v>
      </c>
      <c r="C134" s="27">
        <v>16</v>
      </c>
      <c r="D134" s="48">
        <v>1</v>
      </c>
      <c r="E134" s="28" t="s">
        <v>28</v>
      </c>
      <c r="F134" s="16"/>
      <c r="G134" s="40"/>
      <c r="H134" s="85">
        <v>718</v>
      </c>
      <c r="I134"/>
      <c r="J134"/>
      <c r="K134"/>
      <c r="L134"/>
      <c r="M134"/>
      <c r="N134"/>
      <c r="O134"/>
    </row>
    <row r="135" spans="1:15">
      <c r="A135" s="26" t="s">
        <v>40</v>
      </c>
      <c r="B135" s="27" t="s">
        <v>13</v>
      </c>
      <c r="C135" s="27">
        <v>17</v>
      </c>
      <c r="D135" s="48">
        <v>1</v>
      </c>
      <c r="E135" s="28" t="s">
        <v>28</v>
      </c>
      <c r="F135" s="16"/>
      <c r="G135" s="40"/>
      <c r="H135" s="85">
        <v>718</v>
      </c>
      <c r="I135"/>
      <c r="J135"/>
      <c r="K135"/>
      <c r="L135"/>
      <c r="M135"/>
      <c r="N135"/>
      <c r="O135"/>
    </row>
    <row r="136" spans="1:15">
      <c r="A136" s="26" t="s">
        <v>40</v>
      </c>
      <c r="B136" s="27" t="s">
        <v>13</v>
      </c>
      <c r="C136" s="27">
        <v>18</v>
      </c>
      <c r="D136" s="48">
        <v>1</v>
      </c>
      <c r="E136" s="28" t="s">
        <v>28</v>
      </c>
      <c r="F136" s="16"/>
      <c r="G136" s="40"/>
      <c r="H136" s="85">
        <v>718</v>
      </c>
      <c r="I136"/>
      <c r="J136"/>
      <c r="K136"/>
      <c r="L136"/>
      <c r="M136"/>
      <c r="N136"/>
      <c r="O136"/>
    </row>
    <row r="137" spans="1:15">
      <c r="A137" s="26" t="s">
        <v>40</v>
      </c>
      <c r="B137" s="27" t="s">
        <v>13</v>
      </c>
      <c r="C137" s="27">
        <v>19</v>
      </c>
      <c r="D137" s="48">
        <v>1</v>
      </c>
      <c r="E137" s="28" t="s">
        <v>28</v>
      </c>
      <c r="F137" s="16"/>
      <c r="G137" s="40"/>
      <c r="H137" s="85">
        <v>718</v>
      </c>
      <c r="I137"/>
      <c r="J137"/>
      <c r="K137"/>
      <c r="L137"/>
      <c r="M137"/>
      <c r="N137"/>
      <c r="O137"/>
    </row>
    <row r="138" spans="1:15">
      <c r="A138" s="26" t="s">
        <v>40</v>
      </c>
      <c r="B138" s="27" t="s">
        <v>13</v>
      </c>
      <c r="C138" s="27">
        <v>20</v>
      </c>
      <c r="D138" s="48">
        <v>1</v>
      </c>
      <c r="E138" s="28" t="s">
        <v>28</v>
      </c>
      <c r="F138" s="16"/>
      <c r="G138" s="40"/>
      <c r="H138" s="85">
        <v>718</v>
      </c>
      <c r="I138"/>
      <c r="J138"/>
      <c r="K138"/>
      <c r="L138"/>
      <c r="M138"/>
      <c r="N138"/>
      <c r="O138"/>
    </row>
    <row r="139" spans="1:15">
      <c r="A139" s="26" t="s">
        <v>40</v>
      </c>
      <c r="B139" s="27" t="s">
        <v>13</v>
      </c>
      <c r="C139" s="27">
        <v>21</v>
      </c>
      <c r="D139" s="48">
        <v>1</v>
      </c>
      <c r="E139" s="28" t="s">
        <v>28</v>
      </c>
      <c r="F139" s="16"/>
      <c r="G139" s="40"/>
      <c r="H139" s="85">
        <v>718</v>
      </c>
      <c r="I139"/>
      <c r="J139"/>
      <c r="K139"/>
      <c r="L139"/>
      <c r="M139"/>
      <c r="N139"/>
      <c r="O139"/>
    </row>
    <row r="140" spans="1:15">
      <c r="A140" s="26" t="s">
        <v>40</v>
      </c>
      <c r="B140" s="27" t="s">
        <v>13</v>
      </c>
      <c r="C140" s="27">
        <v>22</v>
      </c>
      <c r="D140" s="48">
        <v>1</v>
      </c>
      <c r="E140" s="28" t="s">
        <v>28</v>
      </c>
      <c r="F140" s="16"/>
      <c r="G140" s="40"/>
      <c r="H140" s="85">
        <v>718</v>
      </c>
      <c r="I140"/>
      <c r="J140"/>
      <c r="K140"/>
      <c r="L140"/>
      <c r="M140"/>
      <c r="N140"/>
      <c r="O140"/>
    </row>
    <row r="141" spans="1:15">
      <c r="A141" s="26" t="s">
        <v>40</v>
      </c>
      <c r="B141" s="27" t="s">
        <v>13</v>
      </c>
      <c r="C141" s="27">
        <v>23</v>
      </c>
      <c r="D141" s="48">
        <v>1</v>
      </c>
      <c r="E141" s="28" t="s">
        <v>28</v>
      </c>
      <c r="F141" s="16"/>
      <c r="G141" s="40"/>
      <c r="H141" s="85">
        <v>718</v>
      </c>
      <c r="I141"/>
      <c r="J141"/>
      <c r="K141"/>
      <c r="L141"/>
      <c r="M141"/>
      <c r="N141"/>
      <c r="O141"/>
    </row>
    <row r="142" spans="1:15">
      <c r="A142" s="26" t="s">
        <v>40</v>
      </c>
      <c r="B142" s="27" t="s">
        <v>13</v>
      </c>
      <c r="C142" s="27">
        <v>24</v>
      </c>
      <c r="D142" s="48">
        <v>1</v>
      </c>
      <c r="E142" s="28" t="s">
        <v>28</v>
      </c>
      <c r="F142" s="16"/>
      <c r="G142" s="40"/>
      <c r="H142" s="85">
        <v>718</v>
      </c>
      <c r="I142"/>
      <c r="J142"/>
      <c r="K142"/>
      <c r="L142"/>
      <c r="M142"/>
      <c r="N142"/>
      <c r="O142"/>
    </row>
    <row r="143" spans="1:15">
      <c r="A143" s="26" t="s">
        <v>40</v>
      </c>
      <c r="B143" s="27" t="s">
        <v>13</v>
      </c>
      <c r="C143" s="27">
        <v>25</v>
      </c>
      <c r="D143" s="48">
        <v>1</v>
      </c>
      <c r="E143" s="28" t="s">
        <v>28</v>
      </c>
      <c r="F143" s="16"/>
      <c r="G143" s="40"/>
      <c r="H143" s="85">
        <v>718</v>
      </c>
      <c r="I143"/>
      <c r="J143"/>
      <c r="K143"/>
      <c r="L143"/>
      <c r="M143"/>
      <c r="N143"/>
      <c r="O143"/>
    </row>
    <row r="144" spans="1:15">
      <c r="A144" s="26" t="s">
        <v>40</v>
      </c>
      <c r="B144" s="27" t="s">
        <v>13</v>
      </c>
      <c r="C144" s="27">
        <v>26</v>
      </c>
      <c r="D144" s="48">
        <v>1</v>
      </c>
      <c r="E144" s="28" t="s">
        <v>28</v>
      </c>
      <c r="F144" s="16"/>
      <c r="G144" s="40"/>
      <c r="H144" s="85">
        <v>718</v>
      </c>
      <c r="I144"/>
      <c r="J144"/>
      <c r="K144"/>
      <c r="L144"/>
      <c r="M144"/>
      <c r="N144"/>
      <c r="O144"/>
    </row>
    <row r="145" spans="1:15">
      <c r="A145" s="26" t="s">
        <v>40</v>
      </c>
      <c r="B145" s="27" t="s">
        <v>13</v>
      </c>
      <c r="C145" s="27">
        <v>27</v>
      </c>
      <c r="D145" s="48">
        <v>1</v>
      </c>
      <c r="E145" s="28" t="s">
        <v>28</v>
      </c>
      <c r="F145" s="16"/>
      <c r="G145" s="40"/>
      <c r="H145" s="85">
        <v>718</v>
      </c>
      <c r="I145"/>
      <c r="J145"/>
      <c r="K145"/>
      <c r="L145"/>
      <c r="M145"/>
      <c r="N145"/>
      <c r="O145"/>
    </row>
    <row r="146" spans="1:15">
      <c r="A146" s="26" t="s">
        <v>40</v>
      </c>
      <c r="B146" s="27" t="s">
        <v>13</v>
      </c>
      <c r="C146" s="27">
        <v>28</v>
      </c>
      <c r="D146" s="48">
        <v>1</v>
      </c>
      <c r="E146" s="28" t="s">
        <v>28</v>
      </c>
      <c r="F146" s="16"/>
      <c r="G146" s="40"/>
      <c r="H146" s="85">
        <v>718</v>
      </c>
      <c r="I146"/>
      <c r="J146"/>
      <c r="K146"/>
      <c r="L146"/>
      <c r="M146"/>
      <c r="N146"/>
      <c r="O146"/>
    </row>
    <row r="147" spans="1:15">
      <c r="A147" s="26" t="s">
        <v>40</v>
      </c>
      <c r="B147" s="27" t="s">
        <v>13</v>
      </c>
      <c r="C147" s="27">
        <v>29</v>
      </c>
      <c r="D147" s="48">
        <v>1</v>
      </c>
      <c r="E147" s="28" t="s">
        <v>28</v>
      </c>
      <c r="F147" s="16"/>
      <c r="G147" s="40"/>
      <c r="H147" s="85">
        <v>718</v>
      </c>
      <c r="I147"/>
      <c r="J147"/>
      <c r="K147"/>
      <c r="L147"/>
      <c r="M147"/>
      <c r="N147"/>
      <c r="O147"/>
    </row>
    <row r="148" spans="1:15">
      <c r="A148" s="26" t="s">
        <v>40</v>
      </c>
      <c r="B148" s="27" t="s">
        <v>13</v>
      </c>
      <c r="C148" s="27">
        <v>30</v>
      </c>
      <c r="D148" s="48">
        <v>1</v>
      </c>
      <c r="E148" s="28" t="s">
        <v>28</v>
      </c>
      <c r="F148" s="16"/>
      <c r="G148" s="40"/>
      <c r="H148" s="85">
        <v>718</v>
      </c>
      <c r="I148"/>
      <c r="J148"/>
      <c r="K148"/>
      <c r="L148"/>
      <c r="M148"/>
      <c r="N148"/>
      <c r="O148"/>
    </row>
    <row r="149" spans="1:15">
      <c r="A149" s="26" t="s">
        <v>40</v>
      </c>
      <c r="B149" s="27" t="s">
        <v>13</v>
      </c>
      <c r="C149" s="27">
        <v>31</v>
      </c>
      <c r="D149" s="48">
        <v>1</v>
      </c>
      <c r="E149" s="28" t="s">
        <v>28</v>
      </c>
      <c r="F149" s="16"/>
      <c r="G149" s="40"/>
      <c r="H149" s="85">
        <v>718</v>
      </c>
      <c r="I149"/>
      <c r="J149"/>
      <c r="K149"/>
      <c r="L149"/>
      <c r="M149"/>
      <c r="N149"/>
      <c r="O149"/>
    </row>
    <row r="150" spans="1:15">
      <c r="A150" s="26" t="s">
        <v>40</v>
      </c>
      <c r="B150" s="27" t="s">
        <v>13</v>
      </c>
      <c r="C150" s="27">
        <v>32</v>
      </c>
      <c r="D150" s="48">
        <v>1</v>
      </c>
      <c r="E150" s="28" t="s">
        <v>28</v>
      </c>
      <c r="F150" s="16"/>
      <c r="G150" s="40"/>
      <c r="H150" s="85">
        <v>718</v>
      </c>
      <c r="I150"/>
      <c r="J150"/>
      <c r="K150"/>
      <c r="L150"/>
      <c r="M150"/>
      <c r="N150"/>
      <c r="O150"/>
    </row>
    <row r="151" spans="1:15">
      <c r="A151" s="26" t="s">
        <v>40</v>
      </c>
      <c r="B151" s="27" t="s">
        <v>13</v>
      </c>
      <c r="C151" s="27">
        <v>1</v>
      </c>
      <c r="D151" s="48">
        <v>2</v>
      </c>
      <c r="E151" s="28" t="s">
        <v>28</v>
      </c>
      <c r="F151" s="16"/>
      <c r="G151" s="40"/>
      <c r="H151" s="85">
        <v>718</v>
      </c>
      <c r="I151"/>
      <c r="J151"/>
      <c r="K151"/>
      <c r="L151"/>
      <c r="M151"/>
      <c r="N151"/>
      <c r="O151"/>
    </row>
    <row r="152" spans="1:15">
      <c r="A152" s="26" t="s">
        <v>40</v>
      </c>
      <c r="B152" s="27" t="s">
        <v>13</v>
      </c>
      <c r="C152" s="27">
        <v>2</v>
      </c>
      <c r="D152" s="48">
        <v>2</v>
      </c>
      <c r="E152" s="28" t="s">
        <v>28</v>
      </c>
      <c r="F152" s="16"/>
      <c r="G152" s="40"/>
      <c r="H152" s="85">
        <v>718</v>
      </c>
      <c r="I152"/>
      <c r="J152"/>
      <c r="K152"/>
      <c r="L152"/>
      <c r="M152"/>
      <c r="N152"/>
      <c r="O152"/>
    </row>
    <row r="153" spans="1:15">
      <c r="A153" s="26" t="s">
        <v>40</v>
      </c>
      <c r="B153" s="27" t="s">
        <v>13</v>
      </c>
      <c r="C153" s="27">
        <v>3</v>
      </c>
      <c r="D153" s="48">
        <v>2</v>
      </c>
      <c r="E153" s="28" t="s">
        <v>28</v>
      </c>
      <c r="F153" s="16"/>
      <c r="G153" s="40"/>
      <c r="H153" s="85">
        <v>718</v>
      </c>
      <c r="I153"/>
      <c r="J153"/>
      <c r="K153"/>
      <c r="L153"/>
      <c r="M153"/>
      <c r="N153"/>
      <c r="O153"/>
    </row>
    <row r="154" spans="1:15">
      <c r="A154" s="26" t="s">
        <v>40</v>
      </c>
      <c r="B154" s="27" t="s">
        <v>13</v>
      </c>
      <c r="C154" s="27">
        <v>4</v>
      </c>
      <c r="D154" s="48">
        <v>2</v>
      </c>
      <c r="E154" s="28" t="s">
        <v>28</v>
      </c>
      <c r="F154" s="16"/>
      <c r="G154" s="40"/>
      <c r="H154" s="85">
        <v>718</v>
      </c>
      <c r="I154"/>
      <c r="J154"/>
      <c r="K154"/>
      <c r="L154"/>
      <c r="M154"/>
      <c r="N154"/>
      <c r="O154"/>
    </row>
    <row r="155" spans="1:15">
      <c r="A155" s="26" t="s">
        <v>40</v>
      </c>
      <c r="B155" s="27" t="s">
        <v>13</v>
      </c>
      <c r="C155" s="27">
        <v>5</v>
      </c>
      <c r="D155" s="48">
        <v>2</v>
      </c>
      <c r="E155" s="28" t="s">
        <v>28</v>
      </c>
      <c r="F155" s="16"/>
      <c r="G155" s="40"/>
      <c r="H155" s="85">
        <v>718</v>
      </c>
      <c r="I155"/>
      <c r="J155"/>
      <c r="K155"/>
      <c r="L155"/>
      <c r="M155"/>
      <c r="N155"/>
      <c r="O155"/>
    </row>
    <row r="156" spans="1:15">
      <c r="A156" s="26" t="s">
        <v>40</v>
      </c>
      <c r="B156" s="27" t="s">
        <v>13</v>
      </c>
      <c r="C156" s="27">
        <v>6</v>
      </c>
      <c r="D156" s="48">
        <v>2</v>
      </c>
      <c r="E156" s="28" t="s">
        <v>28</v>
      </c>
      <c r="F156" s="16"/>
      <c r="G156" s="40"/>
      <c r="H156" s="85">
        <v>718</v>
      </c>
      <c r="I156"/>
      <c r="J156"/>
      <c r="K156"/>
      <c r="L156"/>
      <c r="M156"/>
      <c r="N156"/>
      <c r="O156"/>
    </row>
    <row r="157" spans="1:15">
      <c r="A157" s="26" t="s">
        <v>40</v>
      </c>
      <c r="B157" s="27" t="s">
        <v>13</v>
      </c>
      <c r="C157" s="27">
        <v>7</v>
      </c>
      <c r="D157" s="48">
        <v>2</v>
      </c>
      <c r="E157" s="28" t="s">
        <v>28</v>
      </c>
      <c r="F157" s="16"/>
      <c r="G157" s="40"/>
      <c r="H157" s="85">
        <v>718</v>
      </c>
      <c r="I157"/>
      <c r="J157"/>
      <c r="K157"/>
      <c r="L157"/>
      <c r="M157"/>
      <c r="N157"/>
      <c r="O157"/>
    </row>
    <row r="158" spans="1:15">
      <c r="A158" s="26" t="s">
        <v>40</v>
      </c>
      <c r="B158" s="27" t="s">
        <v>13</v>
      </c>
      <c r="C158" s="27">
        <v>8</v>
      </c>
      <c r="D158" s="48">
        <v>2</v>
      </c>
      <c r="E158" s="28" t="s">
        <v>28</v>
      </c>
      <c r="F158" s="16"/>
      <c r="G158" s="40"/>
      <c r="H158" s="85">
        <v>718</v>
      </c>
      <c r="I158"/>
      <c r="J158"/>
      <c r="K158"/>
      <c r="L158"/>
      <c r="M158"/>
      <c r="N158"/>
      <c r="O158"/>
    </row>
    <row r="159" spans="1:15">
      <c r="A159" s="26" t="s">
        <v>40</v>
      </c>
      <c r="B159" s="27" t="s">
        <v>13</v>
      </c>
      <c r="C159" s="27">
        <v>9</v>
      </c>
      <c r="D159" s="48">
        <v>2</v>
      </c>
      <c r="E159" s="28" t="s">
        <v>28</v>
      </c>
      <c r="F159" s="16"/>
      <c r="G159" s="40"/>
      <c r="H159" s="85">
        <v>718</v>
      </c>
      <c r="I159"/>
      <c r="J159"/>
      <c r="K159"/>
      <c r="L159"/>
      <c r="M159"/>
      <c r="N159"/>
      <c r="O159"/>
    </row>
    <row r="160" spans="1:15">
      <c r="A160" s="26" t="s">
        <v>40</v>
      </c>
      <c r="B160" s="27" t="s">
        <v>13</v>
      </c>
      <c r="C160" s="27">
        <v>10</v>
      </c>
      <c r="D160" s="48">
        <v>2</v>
      </c>
      <c r="E160" s="28" t="s">
        <v>28</v>
      </c>
      <c r="F160" s="16"/>
      <c r="G160" s="40"/>
      <c r="H160" s="85">
        <v>718</v>
      </c>
      <c r="I160"/>
      <c r="J160"/>
      <c r="K160"/>
      <c r="L160"/>
      <c r="M160"/>
      <c r="N160"/>
      <c r="O160"/>
    </row>
    <row r="161" spans="1:15">
      <c r="A161" s="26" t="s">
        <v>40</v>
      </c>
      <c r="B161" s="27" t="s">
        <v>13</v>
      </c>
      <c r="C161" s="27">
        <v>11</v>
      </c>
      <c r="D161" s="48">
        <v>2</v>
      </c>
      <c r="E161" s="28" t="s">
        <v>28</v>
      </c>
      <c r="F161" s="16"/>
      <c r="G161" s="40"/>
      <c r="H161" s="85">
        <v>718</v>
      </c>
      <c r="I161"/>
      <c r="J161"/>
      <c r="K161"/>
      <c r="L161"/>
      <c r="M161"/>
      <c r="N161"/>
      <c r="O161"/>
    </row>
    <row r="162" spans="1:15">
      <c r="A162" s="26" t="s">
        <v>40</v>
      </c>
      <c r="B162" s="27" t="s">
        <v>13</v>
      </c>
      <c r="C162" s="27">
        <v>12</v>
      </c>
      <c r="D162" s="48">
        <v>2</v>
      </c>
      <c r="E162" s="28" t="s">
        <v>28</v>
      </c>
      <c r="F162" s="16"/>
      <c r="G162" s="40"/>
      <c r="H162" s="85">
        <v>718</v>
      </c>
      <c r="I162"/>
      <c r="J162"/>
      <c r="K162"/>
      <c r="L162"/>
      <c r="M162"/>
      <c r="N162"/>
      <c r="O162"/>
    </row>
    <row r="163" spans="1:15">
      <c r="A163" s="26" t="s">
        <v>40</v>
      </c>
      <c r="B163" s="27" t="s">
        <v>13</v>
      </c>
      <c r="C163" s="27">
        <v>13</v>
      </c>
      <c r="D163" s="48">
        <v>2</v>
      </c>
      <c r="E163" s="28" t="s">
        <v>28</v>
      </c>
      <c r="F163" s="16"/>
      <c r="G163" s="40"/>
      <c r="H163" s="85">
        <v>718</v>
      </c>
      <c r="I163"/>
      <c r="J163"/>
      <c r="K163"/>
      <c r="L163"/>
      <c r="M163"/>
      <c r="N163"/>
      <c r="O163"/>
    </row>
    <row r="164" spans="1:15">
      <c r="A164" s="26" t="s">
        <v>40</v>
      </c>
      <c r="B164" s="27" t="s">
        <v>13</v>
      </c>
      <c r="C164" s="27">
        <v>14</v>
      </c>
      <c r="D164" s="48">
        <v>2</v>
      </c>
      <c r="E164" s="28" t="s">
        <v>28</v>
      </c>
      <c r="F164" s="16"/>
      <c r="G164" s="40"/>
      <c r="H164" s="85">
        <v>718</v>
      </c>
      <c r="I164"/>
      <c r="J164"/>
      <c r="K164"/>
      <c r="L164"/>
      <c r="M164"/>
      <c r="N164"/>
      <c r="O164"/>
    </row>
    <row r="165" spans="1:15">
      <c r="A165" s="26" t="s">
        <v>40</v>
      </c>
      <c r="B165" s="27" t="s">
        <v>13</v>
      </c>
      <c r="C165" s="27">
        <v>15</v>
      </c>
      <c r="D165" s="48">
        <v>2</v>
      </c>
      <c r="E165" s="28" t="s">
        <v>28</v>
      </c>
      <c r="F165" s="16"/>
      <c r="G165" s="40"/>
      <c r="H165" s="85">
        <v>718</v>
      </c>
      <c r="I165"/>
      <c r="J165"/>
      <c r="K165"/>
      <c r="L165"/>
      <c r="M165"/>
      <c r="N165"/>
      <c r="O165"/>
    </row>
    <row r="166" spans="1:15">
      <c r="A166" s="26" t="s">
        <v>40</v>
      </c>
      <c r="B166" s="27" t="s">
        <v>13</v>
      </c>
      <c r="C166" s="27">
        <v>16</v>
      </c>
      <c r="D166" s="48">
        <v>2</v>
      </c>
      <c r="E166" s="28" t="s">
        <v>28</v>
      </c>
      <c r="F166" s="16"/>
      <c r="G166" s="40"/>
      <c r="H166" s="85">
        <v>718</v>
      </c>
      <c r="I166"/>
      <c r="J166"/>
      <c r="K166"/>
      <c r="L166"/>
      <c r="M166"/>
      <c r="N166"/>
      <c r="O166"/>
    </row>
    <row r="167" spans="1:15">
      <c r="A167" s="26" t="s">
        <v>40</v>
      </c>
      <c r="B167" s="27" t="s">
        <v>13</v>
      </c>
      <c r="C167" s="27">
        <v>17</v>
      </c>
      <c r="D167" s="48">
        <v>2</v>
      </c>
      <c r="E167" s="28" t="s">
        <v>28</v>
      </c>
      <c r="F167" s="16"/>
      <c r="G167" s="40"/>
      <c r="H167" s="85">
        <v>718</v>
      </c>
      <c r="I167"/>
      <c r="J167"/>
      <c r="K167"/>
      <c r="L167"/>
      <c r="M167"/>
      <c r="N167"/>
      <c r="O167"/>
    </row>
    <row r="168" spans="1:15">
      <c r="A168" s="26" t="s">
        <v>40</v>
      </c>
      <c r="B168" s="27" t="s">
        <v>13</v>
      </c>
      <c r="C168" s="27">
        <v>18</v>
      </c>
      <c r="D168" s="48">
        <v>2</v>
      </c>
      <c r="E168" s="28" t="s">
        <v>28</v>
      </c>
      <c r="F168" s="16"/>
      <c r="G168" s="40"/>
      <c r="H168" s="85">
        <v>718</v>
      </c>
      <c r="I168"/>
      <c r="J168"/>
      <c r="K168"/>
      <c r="L168"/>
      <c r="M168"/>
      <c r="N168"/>
      <c r="O168"/>
    </row>
    <row r="169" spans="1:15">
      <c r="A169" s="26" t="s">
        <v>40</v>
      </c>
      <c r="B169" s="27" t="s">
        <v>13</v>
      </c>
      <c r="C169" s="27">
        <v>19</v>
      </c>
      <c r="D169" s="48">
        <v>2</v>
      </c>
      <c r="E169" s="28" t="s">
        <v>28</v>
      </c>
      <c r="F169" s="16"/>
      <c r="G169" s="40"/>
      <c r="H169" s="85">
        <v>718</v>
      </c>
      <c r="I169"/>
      <c r="J169"/>
      <c r="K169"/>
      <c r="L169"/>
      <c r="M169"/>
      <c r="N169"/>
      <c r="O169"/>
    </row>
    <row r="170" spans="1:15">
      <c r="A170" s="26" t="s">
        <v>40</v>
      </c>
      <c r="B170" s="27" t="s">
        <v>13</v>
      </c>
      <c r="C170" s="27">
        <v>20</v>
      </c>
      <c r="D170" s="48">
        <v>2</v>
      </c>
      <c r="E170" s="28" t="s">
        <v>28</v>
      </c>
      <c r="F170" s="16"/>
      <c r="G170" s="40"/>
      <c r="H170" s="85">
        <v>718</v>
      </c>
      <c r="I170"/>
      <c r="J170"/>
      <c r="K170"/>
      <c r="L170"/>
      <c r="M170"/>
      <c r="N170"/>
      <c r="O170"/>
    </row>
    <row r="171" spans="1:15">
      <c r="A171" s="26" t="s">
        <v>40</v>
      </c>
      <c r="B171" s="27" t="s">
        <v>13</v>
      </c>
      <c r="C171" s="27">
        <v>21</v>
      </c>
      <c r="D171" s="48">
        <v>2</v>
      </c>
      <c r="E171" s="28" t="s">
        <v>28</v>
      </c>
      <c r="F171" s="16"/>
      <c r="G171" s="40"/>
      <c r="H171" s="85">
        <v>718</v>
      </c>
      <c r="I171"/>
      <c r="J171"/>
      <c r="K171"/>
      <c r="L171"/>
      <c r="M171"/>
      <c r="N171"/>
      <c r="O171"/>
    </row>
    <row r="172" spans="1:15">
      <c r="A172" s="26" t="s">
        <v>40</v>
      </c>
      <c r="B172" s="27" t="s">
        <v>13</v>
      </c>
      <c r="C172" s="27">
        <v>22</v>
      </c>
      <c r="D172" s="48">
        <v>2</v>
      </c>
      <c r="E172" s="28" t="s">
        <v>28</v>
      </c>
      <c r="F172" s="16"/>
      <c r="G172" s="40"/>
      <c r="H172" s="85">
        <v>718</v>
      </c>
      <c r="I172"/>
      <c r="J172"/>
      <c r="K172"/>
      <c r="L172"/>
      <c r="M172"/>
      <c r="N172"/>
      <c r="O172"/>
    </row>
    <row r="173" spans="1:15">
      <c r="A173" s="26" t="s">
        <v>40</v>
      </c>
      <c r="B173" s="27" t="s">
        <v>13</v>
      </c>
      <c r="C173" s="27">
        <v>23</v>
      </c>
      <c r="D173" s="48">
        <v>2</v>
      </c>
      <c r="E173" s="28" t="s">
        <v>28</v>
      </c>
      <c r="F173" s="16"/>
      <c r="G173" s="40"/>
      <c r="H173" s="85">
        <v>718</v>
      </c>
      <c r="I173"/>
      <c r="J173"/>
      <c r="K173"/>
      <c r="L173"/>
      <c r="M173"/>
      <c r="N173"/>
      <c r="O173"/>
    </row>
    <row r="174" spans="1:15">
      <c r="A174" s="26" t="s">
        <v>40</v>
      </c>
      <c r="B174" s="27" t="s">
        <v>13</v>
      </c>
      <c r="C174" s="27">
        <v>24</v>
      </c>
      <c r="D174" s="48">
        <v>2</v>
      </c>
      <c r="E174" s="28" t="s">
        <v>28</v>
      </c>
      <c r="F174" s="16"/>
      <c r="G174" s="40"/>
      <c r="H174" s="85">
        <v>718</v>
      </c>
      <c r="I174"/>
      <c r="J174"/>
      <c r="K174"/>
      <c r="L174"/>
      <c r="M174"/>
      <c r="N174"/>
      <c r="O174"/>
    </row>
    <row r="175" spans="1:15">
      <c r="A175" s="26" t="s">
        <v>40</v>
      </c>
      <c r="B175" s="27" t="s">
        <v>13</v>
      </c>
      <c r="C175" s="27">
        <v>25</v>
      </c>
      <c r="D175" s="48">
        <v>2</v>
      </c>
      <c r="E175" s="28" t="s">
        <v>28</v>
      </c>
      <c r="F175" s="16"/>
      <c r="G175" s="40"/>
      <c r="H175" s="85">
        <v>718</v>
      </c>
      <c r="I175"/>
      <c r="J175"/>
      <c r="K175"/>
      <c r="L175"/>
      <c r="M175"/>
      <c r="N175"/>
      <c r="O175"/>
    </row>
    <row r="176" spans="1:15">
      <c r="A176" s="26" t="s">
        <v>40</v>
      </c>
      <c r="B176" s="27" t="s">
        <v>13</v>
      </c>
      <c r="C176" s="27">
        <v>26</v>
      </c>
      <c r="D176" s="48">
        <v>2</v>
      </c>
      <c r="E176" s="28" t="s">
        <v>28</v>
      </c>
      <c r="F176" s="16"/>
      <c r="G176" s="40"/>
      <c r="H176" s="85">
        <v>718</v>
      </c>
      <c r="I176"/>
      <c r="J176"/>
      <c r="K176"/>
      <c r="L176"/>
      <c r="M176"/>
      <c r="N176"/>
      <c r="O176"/>
    </row>
    <row r="177" spans="1:15">
      <c r="A177" s="26" t="s">
        <v>40</v>
      </c>
      <c r="B177" s="27" t="s">
        <v>13</v>
      </c>
      <c r="C177" s="27">
        <v>27</v>
      </c>
      <c r="D177" s="48">
        <v>2</v>
      </c>
      <c r="E177" s="28" t="s">
        <v>28</v>
      </c>
      <c r="F177" s="16"/>
      <c r="G177" s="40"/>
      <c r="H177" s="85">
        <v>718</v>
      </c>
      <c r="I177"/>
      <c r="J177"/>
      <c r="K177"/>
      <c r="L177"/>
      <c r="M177"/>
      <c r="N177"/>
      <c r="O177"/>
    </row>
    <row r="178" spans="1:15">
      <c r="A178" s="26" t="s">
        <v>40</v>
      </c>
      <c r="B178" s="27" t="s">
        <v>13</v>
      </c>
      <c r="C178" s="27">
        <v>28</v>
      </c>
      <c r="D178" s="48">
        <v>2</v>
      </c>
      <c r="E178" s="28" t="s">
        <v>28</v>
      </c>
      <c r="F178" s="16"/>
      <c r="G178" s="40"/>
      <c r="H178" s="85">
        <v>718</v>
      </c>
      <c r="I178"/>
      <c r="J178"/>
      <c r="K178"/>
      <c r="L178"/>
      <c r="M178"/>
      <c r="N178"/>
      <c r="O178"/>
    </row>
    <row r="179" spans="1:15">
      <c r="A179" s="26" t="s">
        <v>40</v>
      </c>
      <c r="B179" s="27" t="s">
        <v>13</v>
      </c>
      <c r="C179" s="27">
        <v>29</v>
      </c>
      <c r="D179" s="48">
        <v>2</v>
      </c>
      <c r="E179" s="28" t="s">
        <v>28</v>
      </c>
      <c r="F179" s="16"/>
      <c r="G179" s="40"/>
      <c r="H179" s="85">
        <v>718</v>
      </c>
      <c r="I179"/>
      <c r="J179"/>
      <c r="K179"/>
      <c r="L179"/>
      <c r="M179"/>
      <c r="N179"/>
      <c r="O179"/>
    </row>
    <row r="180" spans="1:15">
      <c r="A180" s="26" t="s">
        <v>40</v>
      </c>
      <c r="B180" s="27" t="s">
        <v>13</v>
      </c>
      <c r="C180" s="27">
        <v>30</v>
      </c>
      <c r="D180" s="48">
        <v>2</v>
      </c>
      <c r="E180" s="28" t="s">
        <v>28</v>
      </c>
      <c r="F180" s="16"/>
      <c r="G180" s="40"/>
      <c r="H180" s="85">
        <v>718</v>
      </c>
      <c r="I180"/>
      <c r="J180"/>
      <c r="K180"/>
      <c r="L180"/>
      <c r="M180"/>
      <c r="N180"/>
      <c r="O180"/>
    </row>
    <row r="181" spans="1:15">
      <c r="A181" s="26" t="s">
        <v>40</v>
      </c>
      <c r="B181" s="27" t="s">
        <v>13</v>
      </c>
      <c r="C181" s="27">
        <v>31</v>
      </c>
      <c r="D181" s="48">
        <v>2</v>
      </c>
      <c r="E181" s="28" t="s">
        <v>28</v>
      </c>
      <c r="F181" s="16"/>
      <c r="G181" s="40"/>
      <c r="H181" s="85">
        <v>718</v>
      </c>
      <c r="I181"/>
      <c r="J181"/>
      <c r="K181"/>
      <c r="L181"/>
      <c r="M181"/>
      <c r="N181"/>
      <c r="O181"/>
    </row>
    <row r="182" spans="1:15">
      <c r="A182" s="26" t="s">
        <v>40</v>
      </c>
      <c r="B182" s="27" t="s">
        <v>13</v>
      </c>
      <c r="C182" s="27">
        <v>32</v>
      </c>
      <c r="D182" s="48">
        <v>2</v>
      </c>
      <c r="E182" s="28" t="s">
        <v>28</v>
      </c>
      <c r="F182" s="16"/>
      <c r="G182" s="40"/>
      <c r="H182" s="85">
        <v>718</v>
      </c>
      <c r="I182"/>
      <c r="J182"/>
      <c r="K182"/>
      <c r="L182"/>
      <c r="M182"/>
      <c r="N182"/>
      <c r="O182"/>
    </row>
    <row r="183" spans="1:15">
      <c r="A183" s="26" t="s">
        <v>39</v>
      </c>
      <c r="B183" s="27" t="s">
        <v>12</v>
      </c>
      <c r="C183" s="27">
        <v>1</v>
      </c>
      <c r="D183" s="48">
        <v>1</v>
      </c>
      <c r="E183" s="28" t="s">
        <v>28</v>
      </c>
      <c r="F183" s="16"/>
      <c r="G183" s="40"/>
      <c r="H183" s="85">
        <v>349</v>
      </c>
      <c r="I183"/>
      <c r="J183"/>
      <c r="K183"/>
      <c r="L183"/>
      <c r="M183"/>
      <c r="N183"/>
      <c r="O183"/>
    </row>
    <row r="184" spans="1:15">
      <c r="A184" s="26" t="s">
        <v>39</v>
      </c>
      <c r="B184" s="27" t="s">
        <v>12</v>
      </c>
      <c r="C184" s="27">
        <v>2</v>
      </c>
      <c r="D184" s="48">
        <v>1</v>
      </c>
      <c r="E184" s="28" t="s">
        <v>28</v>
      </c>
      <c r="F184" s="16"/>
      <c r="G184" s="40"/>
      <c r="H184" s="85">
        <v>349</v>
      </c>
      <c r="I184"/>
      <c r="J184"/>
      <c r="K184"/>
      <c r="L184"/>
      <c r="M184"/>
      <c r="N184"/>
      <c r="O184"/>
    </row>
    <row r="185" spans="1:15">
      <c r="A185" s="26" t="s">
        <v>39</v>
      </c>
      <c r="B185" s="27" t="s">
        <v>12</v>
      </c>
      <c r="C185" s="27">
        <v>3</v>
      </c>
      <c r="D185" s="48">
        <v>1</v>
      </c>
      <c r="E185" s="28" t="s">
        <v>28</v>
      </c>
      <c r="F185" s="16"/>
      <c r="G185" s="40"/>
      <c r="H185" s="85">
        <v>349</v>
      </c>
      <c r="I185"/>
      <c r="J185"/>
      <c r="K185"/>
      <c r="L185"/>
      <c r="M185"/>
      <c r="N185"/>
      <c r="O185"/>
    </row>
    <row r="186" spans="1:15">
      <c r="A186" s="26" t="s">
        <v>39</v>
      </c>
      <c r="B186" s="27" t="s">
        <v>12</v>
      </c>
      <c r="C186" s="27">
        <v>4</v>
      </c>
      <c r="D186" s="48">
        <v>1</v>
      </c>
      <c r="E186" s="28" t="s">
        <v>28</v>
      </c>
      <c r="F186" s="16"/>
      <c r="G186" s="40"/>
      <c r="H186" s="85">
        <v>349</v>
      </c>
      <c r="I186"/>
      <c r="J186"/>
      <c r="K186"/>
      <c r="L186"/>
      <c r="M186"/>
      <c r="N186"/>
      <c r="O186"/>
    </row>
    <row r="187" spans="1:15">
      <c r="A187" s="26" t="s">
        <v>39</v>
      </c>
      <c r="B187" s="27" t="s">
        <v>12</v>
      </c>
      <c r="C187" s="27">
        <v>5</v>
      </c>
      <c r="D187" s="48">
        <v>1</v>
      </c>
      <c r="E187" s="28" t="s">
        <v>28</v>
      </c>
      <c r="F187" s="16"/>
      <c r="G187" s="40"/>
      <c r="H187" s="85">
        <v>349</v>
      </c>
      <c r="I187"/>
      <c r="J187"/>
      <c r="K187"/>
      <c r="L187"/>
      <c r="M187"/>
      <c r="N187"/>
      <c r="O187"/>
    </row>
    <row r="188" spans="1:15">
      <c r="A188" s="26" t="s">
        <v>39</v>
      </c>
      <c r="B188" s="27" t="s">
        <v>12</v>
      </c>
      <c r="C188" s="27">
        <v>6</v>
      </c>
      <c r="D188" s="48">
        <v>1</v>
      </c>
      <c r="E188" s="28" t="s">
        <v>28</v>
      </c>
      <c r="F188" s="16"/>
      <c r="G188" s="40"/>
      <c r="H188" s="85">
        <v>349</v>
      </c>
      <c r="I188"/>
      <c r="J188"/>
      <c r="K188"/>
      <c r="L188"/>
      <c r="M188"/>
      <c r="N188"/>
      <c r="O188"/>
    </row>
    <row r="189" spans="1:15">
      <c r="A189" s="26" t="s">
        <v>39</v>
      </c>
      <c r="B189" s="27" t="s">
        <v>12</v>
      </c>
      <c r="C189" s="27">
        <v>7</v>
      </c>
      <c r="D189" s="48">
        <v>1</v>
      </c>
      <c r="E189" s="28" t="s">
        <v>28</v>
      </c>
      <c r="F189" s="16"/>
      <c r="G189" s="40"/>
      <c r="H189" s="85">
        <v>349</v>
      </c>
      <c r="I189"/>
      <c r="J189"/>
      <c r="K189"/>
      <c r="L189"/>
      <c r="M189"/>
      <c r="N189"/>
      <c r="O189"/>
    </row>
    <row r="190" spans="1:15">
      <c r="A190" s="26" t="s">
        <v>39</v>
      </c>
      <c r="B190" s="27" t="s">
        <v>12</v>
      </c>
      <c r="C190" s="27">
        <v>8</v>
      </c>
      <c r="D190" s="48">
        <v>1</v>
      </c>
      <c r="E190" s="28" t="s">
        <v>28</v>
      </c>
      <c r="F190" s="16"/>
      <c r="G190" s="40"/>
      <c r="H190" s="85">
        <v>349</v>
      </c>
      <c r="I190"/>
      <c r="J190"/>
      <c r="K190"/>
      <c r="L190"/>
      <c r="M190"/>
      <c r="N190"/>
      <c r="O190"/>
    </row>
    <row r="191" spans="1:15">
      <c r="A191" s="26" t="s">
        <v>39</v>
      </c>
      <c r="B191" s="27" t="s">
        <v>12</v>
      </c>
      <c r="C191" s="27">
        <v>9</v>
      </c>
      <c r="D191" s="48">
        <v>1</v>
      </c>
      <c r="E191" s="28" t="s">
        <v>28</v>
      </c>
      <c r="F191" s="16"/>
      <c r="G191" s="40"/>
      <c r="H191" s="85">
        <v>349</v>
      </c>
      <c r="I191"/>
      <c r="J191"/>
      <c r="K191"/>
      <c r="L191"/>
      <c r="M191"/>
      <c r="N191"/>
      <c r="O191"/>
    </row>
    <row r="192" spans="1:15">
      <c r="A192" s="26" t="s">
        <v>39</v>
      </c>
      <c r="B192" s="27" t="s">
        <v>12</v>
      </c>
      <c r="C192" s="27">
        <v>10</v>
      </c>
      <c r="D192" s="48">
        <v>1</v>
      </c>
      <c r="E192" s="28" t="s">
        <v>28</v>
      </c>
      <c r="F192" s="16"/>
      <c r="G192" s="40"/>
      <c r="H192" s="85">
        <v>349</v>
      </c>
      <c r="I192"/>
      <c r="J192"/>
      <c r="K192"/>
      <c r="L192"/>
      <c r="M192"/>
      <c r="N192"/>
      <c r="O192"/>
    </row>
    <row r="193" spans="1:15">
      <c r="A193" s="26" t="s">
        <v>39</v>
      </c>
      <c r="B193" s="27" t="s">
        <v>12</v>
      </c>
      <c r="C193" s="27">
        <v>11</v>
      </c>
      <c r="D193" s="48">
        <v>1</v>
      </c>
      <c r="E193" s="28" t="s">
        <v>28</v>
      </c>
      <c r="F193" s="16"/>
      <c r="G193" s="40"/>
      <c r="H193" s="85">
        <v>349</v>
      </c>
      <c r="I193"/>
      <c r="J193"/>
      <c r="K193"/>
      <c r="L193"/>
      <c r="M193"/>
      <c r="N193"/>
      <c r="O193"/>
    </row>
    <row r="194" spans="1:15">
      <c r="A194" s="26" t="s">
        <v>39</v>
      </c>
      <c r="B194" s="27" t="s">
        <v>12</v>
      </c>
      <c r="C194" s="27">
        <v>12</v>
      </c>
      <c r="D194" s="48">
        <v>1</v>
      </c>
      <c r="E194" s="28" t="s">
        <v>28</v>
      </c>
      <c r="F194" s="16"/>
      <c r="G194" s="40"/>
      <c r="H194" s="85">
        <v>349</v>
      </c>
      <c r="I194"/>
      <c r="J194"/>
      <c r="K194"/>
      <c r="L194"/>
      <c r="M194"/>
      <c r="N194"/>
      <c r="O194"/>
    </row>
    <row r="195" spans="1:15">
      <c r="A195" s="26" t="s">
        <v>39</v>
      </c>
      <c r="B195" s="27" t="s">
        <v>12</v>
      </c>
      <c r="C195" s="27">
        <v>13</v>
      </c>
      <c r="D195" s="48">
        <v>1</v>
      </c>
      <c r="E195" s="28" t="s">
        <v>28</v>
      </c>
      <c r="F195" s="16"/>
      <c r="G195" s="40"/>
      <c r="H195" s="85">
        <v>349</v>
      </c>
      <c r="I195"/>
      <c r="J195"/>
      <c r="K195"/>
      <c r="L195"/>
      <c r="M195"/>
      <c r="N195"/>
      <c r="O195"/>
    </row>
    <row r="196" spans="1:15">
      <c r="A196" s="26" t="s">
        <v>39</v>
      </c>
      <c r="B196" s="27" t="s">
        <v>12</v>
      </c>
      <c r="C196" s="27">
        <v>14</v>
      </c>
      <c r="D196" s="48">
        <v>1</v>
      </c>
      <c r="E196" s="28" t="s">
        <v>28</v>
      </c>
      <c r="F196" s="16"/>
      <c r="G196" s="40"/>
      <c r="H196" s="85">
        <v>349</v>
      </c>
      <c r="I196"/>
      <c r="J196"/>
      <c r="K196"/>
      <c r="L196"/>
      <c r="M196"/>
      <c r="N196"/>
      <c r="O196"/>
    </row>
    <row r="197" spans="1:15">
      <c r="A197" s="26" t="s">
        <v>39</v>
      </c>
      <c r="B197" s="27" t="s">
        <v>12</v>
      </c>
      <c r="C197" s="27">
        <v>15</v>
      </c>
      <c r="D197" s="48">
        <v>1</v>
      </c>
      <c r="E197" s="28" t="s">
        <v>28</v>
      </c>
      <c r="F197" s="16"/>
      <c r="G197" s="40"/>
      <c r="H197" s="85">
        <v>349</v>
      </c>
      <c r="I197"/>
      <c r="J197"/>
      <c r="K197"/>
      <c r="L197"/>
      <c r="M197"/>
      <c r="N197"/>
      <c r="O197"/>
    </row>
    <row r="198" spans="1:15">
      <c r="A198" s="26" t="s">
        <v>39</v>
      </c>
      <c r="B198" s="27" t="s">
        <v>12</v>
      </c>
      <c r="C198" s="27">
        <v>16</v>
      </c>
      <c r="D198" s="48">
        <v>1</v>
      </c>
      <c r="E198" s="28" t="s">
        <v>28</v>
      </c>
      <c r="F198" s="16"/>
      <c r="G198" s="40"/>
      <c r="H198" s="85">
        <v>349</v>
      </c>
      <c r="I198"/>
      <c r="J198"/>
      <c r="K198"/>
      <c r="L198"/>
      <c r="M198"/>
      <c r="N198"/>
      <c r="O198"/>
    </row>
    <row r="199" spans="1:15">
      <c r="A199" s="26" t="s">
        <v>39</v>
      </c>
      <c r="B199" s="27" t="s">
        <v>12</v>
      </c>
      <c r="C199" s="27">
        <v>17</v>
      </c>
      <c r="D199" s="48">
        <v>1</v>
      </c>
      <c r="E199" s="28" t="s">
        <v>28</v>
      </c>
      <c r="F199" s="16"/>
      <c r="G199" s="40"/>
      <c r="H199" s="85">
        <v>349</v>
      </c>
      <c r="I199"/>
      <c r="J199"/>
      <c r="K199"/>
      <c r="L199"/>
      <c r="M199"/>
      <c r="N199"/>
      <c r="O199"/>
    </row>
    <row r="200" spans="1:15">
      <c r="A200" s="26" t="s">
        <v>39</v>
      </c>
      <c r="B200" s="27" t="s">
        <v>12</v>
      </c>
      <c r="C200" s="27">
        <v>18</v>
      </c>
      <c r="D200" s="48">
        <v>1</v>
      </c>
      <c r="E200" s="28" t="s">
        <v>28</v>
      </c>
      <c r="F200" s="16"/>
      <c r="G200" s="40"/>
      <c r="H200" s="85">
        <v>349</v>
      </c>
      <c r="I200"/>
      <c r="J200"/>
      <c r="K200"/>
      <c r="L200"/>
      <c r="M200"/>
      <c r="N200"/>
      <c r="O200"/>
    </row>
    <row r="201" spans="1:15">
      <c r="A201" s="26" t="s">
        <v>39</v>
      </c>
      <c r="B201" s="27" t="s">
        <v>12</v>
      </c>
      <c r="C201" s="27">
        <v>19</v>
      </c>
      <c r="D201" s="48">
        <v>1</v>
      </c>
      <c r="E201" s="28" t="s">
        <v>28</v>
      </c>
      <c r="F201" s="16"/>
      <c r="G201" s="40"/>
      <c r="H201" s="85">
        <v>349</v>
      </c>
      <c r="I201"/>
      <c r="J201"/>
      <c r="K201"/>
      <c r="L201"/>
      <c r="M201"/>
      <c r="N201"/>
      <c r="O201"/>
    </row>
    <row r="202" spans="1:15">
      <c r="A202" s="26" t="s">
        <v>39</v>
      </c>
      <c r="B202" s="27" t="s">
        <v>12</v>
      </c>
      <c r="C202" s="27">
        <v>20</v>
      </c>
      <c r="D202" s="48">
        <v>1</v>
      </c>
      <c r="E202" s="28" t="s">
        <v>28</v>
      </c>
      <c r="F202" s="16"/>
      <c r="G202" s="40"/>
      <c r="H202" s="85">
        <v>349</v>
      </c>
      <c r="I202"/>
      <c r="J202"/>
      <c r="K202"/>
      <c r="L202"/>
      <c r="M202"/>
      <c r="N202"/>
      <c r="O202"/>
    </row>
    <row r="203" spans="1:15">
      <c r="A203" s="26" t="s">
        <v>39</v>
      </c>
      <c r="B203" s="27" t="s">
        <v>12</v>
      </c>
      <c r="C203" s="27">
        <v>21</v>
      </c>
      <c r="D203" s="48">
        <v>1</v>
      </c>
      <c r="E203" s="28" t="s">
        <v>28</v>
      </c>
      <c r="F203" s="16"/>
      <c r="G203" s="40"/>
      <c r="H203" s="85">
        <v>349</v>
      </c>
      <c r="I203"/>
      <c r="J203"/>
      <c r="K203"/>
      <c r="L203"/>
      <c r="M203"/>
      <c r="N203"/>
      <c r="O203"/>
    </row>
    <row r="204" spans="1:15">
      <c r="A204" s="26" t="s">
        <v>39</v>
      </c>
      <c r="B204" s="27" t="s">
        <v>12</v>
      </c>
      <c r="C204" s="27">
        <v>22</v>
      </c>
      <c r="D204" s="48">
        <v>1</v>
      </c>
      <c r="E204" s="28" t="s">
        <v>28</v>
      </c>
      <c r="F204" s="16"/>
      <c r="G204" s="40"/>
      <c r="H204" s="85">
        <v>349</v>
      </c>
      <c r="I204"/>
      <c r="J204"/>
      <c r="K204"/>
      <c r="L204"/>
      <c r="M204"/>
      <c r="N204"/>
      <c r="O204"/>
    </row>
    <row r="205" spans="1:15">
      <c r="A205" s="26" t="s">
        <v>39</v>
      </c>
      <c r="B205" s="27" t="s">
        <v>12</v>
      </c>
      <c r="C205" s="27">
        <v>23</v>
      </c>
      <c r="D205" s="48">
        <v>1</v>
      </c>
      <c r="E205" s="28" t="s">
        <v>28</v>
      </c>
      <c r="F205" s="16"/>
      <c r="G205" s="40"/>
      <c r="H205" s="85">
        <v>349</v>
      </c>
      <c r="I205"/>
      <c r="J205"/>
      <c r="K205"/>
      <c r="L205"/>
      <c r="M205"/>
      <c r="N205"/>
      <c r="O205"/>
    </row>
    <row r="206" spans="1:15">
      <c r="A206" s="26" t="s">
        <v>39</v>
      </c>
      <c r="B206" s="27" t="s">
        <v>12</v>
      </c>
      <c r="C206" s="27">
        <v>24</v>
      </c>
      <c r="D206" s="48">
        <v>1</v>
      </c>
      <c r="E206" s="28" t="s">
        <v>28</v>
      </c>
      <c r="F206" s="16"/>
      <c r="G206" s="40"/>
      <c r="H206" s="85">
        <v>349</v>
      </c>
      <c r="I206"/>
      <c r="J206"/>
      <c r="K206"/>
      <c r="L206"/>
      <c r="M206"/>
      <c r="N206"/>
      <c r="O206"/>
    </row>
    <row r="207" spans="1:15">
      <c r="A207" s="26" t="s">
        <v>39</v>
      </c>
      <c r="B207" s="27" t="s">
        <v>12</v>
      </c>
      <c r="C207" s="27">
        <v>25</v>
      </c>
      <c r="D207" s="48">
        <v>1</v>
      </c>
      <c r="E207" s="28" t="s">
        <v>28</v>
      </c>
      <c r="F207" s="16"/>
      <c r="G207" s="40"/>
      <c r="H207" s="85">
        <v>349</v>
      </c>
      <c r="I207"/>
      <c r="J207"/>
      <c r="K207"/>
      <c r="L207"/>
      <c r="M207"/>
      <c r="N207"/>
      <c r="O207"/>
    </row>
    <row r="208" spans="1:15">
      <c r="A208" s="26" t="s">
        <v>39</v>
      </c>
      <c r="B208" s="27" t="s">
        <v>12</v>
      </c>
      <c r="C208" s="27">
        <v>26</v>
      </c>
      <c r="D208" s="48">
        <v>1</v>
      </c>
      <c r="E208" s="28" t="s">
        <v>28</v>
      </c>
      <c r="F208" s="16"/>
      <c r="G208" s="40"/>
      <c r="H208" s="85">
        <v>349</v>
      </c>
      <c r="I208"/>
      <c r="J208"/>
      <c r="K208"/>
      <c r="L208"/>
      <c r="M208"/>
      <c r="N208"/>
      <c r="O208"/>
    </row>
    <row r="209" spans="1:15">
      <c r="A209" s="26" t="s">
        <v>39</v>
      </c>
      <c r="B209" s="27" t="s">
        <v>12</v>
      </c>
      <c r="C209" s="27">
        <v>27</v>
      </c>
      <c r="D209" s="48">
        <v>1</v>
      </c>
      <c r="E209" s="28" t="s">
        <v>28</v>
      </c>
      <c r="F209" s="16"/>
      <c r="G209" s="40"/>
      <c r="H209" s="85">
        <v>349</v>
      </c>
      <c r="I209"/>
      <c r="J209"/>
      <c r="K209"/>
      <c r="L209"/>
      <c r="M209"/>
      <c r="N209"/>
      <c r="O209"/>
    </row>
    <row r="210" spans="1:15">
      <c r="A210" s="26" t="s">
        <v>39</v>
      </c>
      <c r="B210" s="27" t="s">
        <v>12</v>
      </c>
      <c r="C210" s="27">
        <v>28</v>
      </c>
      <c r="D210" s="48">
        <v>1</v>
      </c>
      <c r="E210" s="28" t="s">
        <v>28</v>
      </c>
      <c r="F210" s="16"/>
      <c r="G210" s="40"/>
      <c r="H210" s="85">
        <v>349</v>
      </c>
      <c r="I210"/>
      <c r="J210"/>
      <c r="K210"/>
      <c r="L210"/>
      <c r="M210"/>
      <c r="N210"/>
      <c r="O210"/>
    </row>
    <row r="211" spans="1:15">
      <c r="A211" s="26" t="s">
        <v>39</v>
      </c>
      <c r="B211" s="27" t="s">
        <v>12</v>
      </c>
      <c r="C211" s="27">
        <v>29</v>
      </c>
      <c r="D211" s="48">
        <v>1</v>
      </c>
      <c r="E211" s="28" t="s">
        <v>28</v>
      </c>
      <c r="F211" s="16"/>
      <c r="G211" s="40"/>
      <c r="H211" s="85">
        <v>349</v>
      </c>
      <c r="I211"/>
      <c r="J211"/>
      <c r="K211"/>
      <c r="L211"/>
      <c r="M211"/>
      <c r="N211"/>
      <c r="O211"/>
    </row>
    <row r="212" spans="1:15">
      <c r="A212" s="26" t="s">
        <v>39</v>
      </c>
      <c r="B212" s="27" t="s">
        <v>12</v>
      </c>
      <c r="C212" s="27">
        <v>30</v>
      </c>
      <c r="D212" s="48">
        <v>1</v>
      </c>
      <c r="E212" s="28" t="s">
        <v>28</v>
      </c>
      <c r="F212" s="16"/>
      <c r="G212" s="40"/>
      <c r="H212" s="85">
        <v>349</v>
      </c>
      <c r="I212"/>
      <c r="J212"/>
      <c r="K212"/>
      <c r="L212"/>
      <c r="M212"/>
      <c r="N212"/>
      <c r="O212"/>
    </row>
    <row r="213" spans="1:15">
      <c r="A213" s="26" t="s">
        <v>39</v>
      </c>
      <c r="B213" s="27" t="s">
        <v>12</v>
      </c>
      <c r="C213" s="27">
        <v>31</v>
      </c>
      <c r="D213" s="48">
        <v>1</v>
      </c>
      <c r="E213" s="28" t="s">
        <v>28</v>
      </c>
      <c r="F213" s="16"/>
      <c r="G213" s="40"/>
      <c r="H213" s="85">
        <v>349</v>
      </c>
      <c r="I213"/>
      <c r="J213"/>
      <c r="K213"/>
      <c r="L213"/>
      <c r="M213"/>
      <c r="N213"/>
      <c r="O213"/>
    </row>
    <row r="214" spans="1:15">
      <c r="A214" s="26" t="s">
        <v>39</v>
      </c>
      <c r="B214" s="27" t="s">
        <v>12</v>
      </c>
      <c r="C214" s="27">
        <v>32</v>
      </c>
      <c r="D214" s="48">
        <v>1</v>
      </c>
      <c r="E214" s="28" t="s">
        <v>28</v>
      </c>
      <c r="F214" s="16"/>
      <c r="G214" s="40"/>
      <c r="H214" s="85">
        <v>349</v>
      </c>
      <c r="I214"/>
      <c r="J214"/>
      <c r="K214"/>
      <c r="L214"/>
      <c r="M214"/>
      <c r="N214"/>
      <c r="O214"/>
    </row>
    <row r="215" spans="1:15">
      <c r="A215" s="26" t="s">
        <v>39</v>
      </c>
      <c r="B215" s="27" t="s">
        <v>12</v>
      </c>
      <c r="C215" s="27">
        <v>1</v>
      </c>
      <c r="D215" s="48">
        <v>2</v>
      </c>
      <c r="E215" s="28" t="s">
        <v>28</v>
      </c>
      <c r="F215" s="16"/>
      <c r="G215" s="40"/>
      <c r="H215" s="85">
        <v>349</v>
      </c>
      <c r="I215"/>
      <c r="J215"/>
      <c r="K215"/>
      <c r="L215"/>
      <c r="M215"/>
      <c r="N215"/>
      <c r="O215"/>
    </row>
    <row r="216" spans="1:15">
      <c r="A216" s="26" t="s">
        <v>39</v>
      </c>
      <c r="B216" s="27" t="s">
        <v>12</v>
      </c>
      <c r="C216" s="27">
        <v>2</v>
      </c>
      <c r="D216" s="48">
        <v>2</v>
      </c>
      <c r="E216" s="28" t="s">
        <v>28</v>
      </c>
      <c r="F216" s="16"/>
      <c r="G216" s="40"/>
      <c r="H216" s="85">
        <v>349</v>
      </c>
      <c r="I216"/>
      <c r="J216"/>
      <c r="K216"/>
      <c r="L216"/>
      <c r="M216"/>
      <c r="N216"/>
      <c r="O216"/>
    </row>
    <row r="217" spans="1:15">
      <c r="A217" s="26" t="s">
        <v>39</v>
      </c>
      <c r="B217" s="27" t="s">
        <v>12</v>
      </c>
      <c r="C217" s="27">
        <v>3</v>
      </c>
      <c r="D217" s="48">
        <v>2</v>
      </c>
      <c r="E217" s="28" t="s">
        <v>28</v>
      </c>
      <c r="F217" s="16"/>
      <c r="G217" s="40"/>
      <c r="H217" s="85">
        <v>349</v>
      </c>
      <c r="I217"/>
      <c r="J217"/>
      <c r="K217"/>
      <c r="L217"/>
      <c r="M217"/>
      <c r="N217"/>
      <c r="O217"/>
    </row>
    <row r="218" spans="1:15">
      <c r="A218" s="26" t="s">
        <v>39</v>
      </c>
      <c r="B218" s="27" t="s">
        <v>12</v>
      </c>
      <c r="C218" s="27">
        <v>4</v>
      </c>
      <c r="D218" s="48">
        <v>2</v>
      </c>
      <c r="E218" s="28" t="s">
        <v>28</v>
      </c>
      <c r="F218" s="16"/>
      <c r="G218" s="40"/>
      <c r="H218" s="85">
        <v>349</v>
      </c>
      <c r="I218"/>
      <c r="J218"/>
      <c r="K218"/>
      <c r="L218"/>
      <c r="M218"/>
      <c r="N218"/>
      <c r="O218"/>
    </row>
    <row r="219" spans="1:15">
      <c r="A219" s="26" t="s">
        <v>39</v>
      </c>
      <c r="B219" s="27" t="s">
        <v>12</v>
      </c>
      <c r="C219" s="27">
        <v>5</v>
      </c>
      <c r="D219" s="48">
        <v>2</v>
      </c>
      <c r="E219" s="28" t="s">
        <v>28</v>
      </c>
      <c r="F219" s="16"/>
      <c r="G219" s="40"/>
      <c r="H219" s="85">
        <v>349</v>
      </c>
      <c r="I219"/>
      <c r="J219"/>
      <c r="K219"/>
      <c r="L219"/>
      <c r="M219"/>
      <c r="N219"/>
      <c r="O219"/>
    </row>
    <row r="220" spans="1:15">
      <c r="A220" s="26" t="s">
        <v>39</v>
      </c>
      <c r="B220" s="27" t="s">
        <v>12</v>
      </c>
      <c r="C220" s="27">
        <v>6</v>
      </c>
      <c r="D220" s="48">
        <v>2</v>
      </c>
      <c r="E220" s="28" t="s">
        <v>28</v>
      </c>
      <c r="F220" s="16"/>
      <c r="G220" s="40"/>
      <c r="H220" s="85">
        <v>349</v>
      </c>
      <c r="I220"/>
      <c r="J220"/>
      <c r="K220"/>
      <c r="L220"/>
      <c r="M220"/>
      <c r="N220"/>
      <c r="O220"/>
    </row>
    <row r="221" spans="1:15">
      <c r="A221" s="26" t="s">
        <v>39</v>
      </c>
      <c r="B221" s="27" t="s">
        <v>12</v>
      </c>
      <c r="C221" s="27">
        <v>7</v>
      </c>
      <c r="D221" s="48">
        <v>2</v>
      </c>
      <c r="E221" s="28" t="s">
        <v>28</v>
      </c>
      <c r="F221" s="16"/>
      <c r="G221" s="40"/>
      <c r="H221" s="85">
        <v>349</v>
      </c>
      <c r="I221"/>
      <c r="J221"/>
      <c r="K221"/>
      <c r="L221"/>
      <c r="M221"/>
      <c r="N221"/>
      <c r="O221"/>
    </row>
    <row r="222" spans="1:15">
      <c r="A222" s="26" t="s">
        <v>39</v>
      </c>
      <c r="B222" s="27" t="s">
        <v>12</v>
      </c>
      <c r="C222" s="27">
        <v>8</v>
      </c>
      <c r="D222" s="48">
        <v>2</v>
      </c>
      <c r="E222" s="28" t="s">
        <v>28</v>
      </c>
      <c r="F222" s="16"/>
      <c r="G222" s="40"/>
      <c r="H222" s="85">
        <v>349</v>
      </c>
      <c r="I222"/>
      <c r="J222"/>
      <c r="K222"/>
      <c r="L222"/>
      <c r="M222"/>
      <c r="N222"/>
      <c r="O222"/>
    </row>
    <row r="223" spans="1:15">
      <c r="A223" s="26" t="s">
        <v>39</v>
      </c>
      <c r="B223" s="27" t="s">
        <v>12</v>
      </c>
      <c r="C223" s="27">
        <v>9</v>
      </c>
      <c r="D223" s="48">
        <v>2</v>
      </c>
      <c r="E223" s="28" t="s">
        <v>28</v>
      </c>
      <c r="F223" s="16"/>
      <c r="G223" s="40"/>
      <c r="H223" s="85">
        <v>349</v>
      </c>
      <c r="I223"/>
      <c r="J223"/>
      <c r="K223"/>
      <c r="L223"/>
      <c r="M223"/>
      <c r="N223"/>
      <c r="O223"/>
    </row>
    <row r="224" spans="1:15">
      <c r="A224" s="26" t="s">
        <v>39</v>
      </c>
      <c r="B224" s="27" t="s">
        <v>12</v>
      </c>
      <c r="C224" s="27">
        <v>10</v>
      </c>
      <c r="D224" s="48">
        <v>2</v>
      </c>
      <c r="E224" s="28" t="s">
        <v>28</v>
      </c>
      <c r="F224" s="16"/>
      <c r="G224" s="40"/>
      <c r="H224" s="85">
        <v>349</v>
      </c>
      <c r="I224"/>
      <c r="J224"/>
      <c r="K224"/>
      <c r="L224"/>
      <c r="M224"/>
      <c r="N224"/>
      <c r="O224"/>
    </row>
    <row r="225" spans="1:15">
      <c r="A225" s="26" t="s">
        <v>39</v>
      </c>
      <c r="B225" s="27" t="s">
        <v>12</v>
      </c>
      <c r="C225" s="27">
        <v>11</v>
      </c>
      <c r="D225" s="48">
        <v>2</v>
      </c>
      <c r="E225" s="28" t="s">
        <v>28</v>
      </c>
      <c r="F225" s="16"/>
      <c r="G225" s="40"/>
      <c r="H225" s="85">
        <v>349</v>
      </c>
      <c r="I225"/>
      <c r="J225"/>
      <c r="K225"/>
      <c r="L225"/>
      <c r="M225"/>
      <c r="N225"/>
      <c r="O225"/>
    </row>
    <row r="226" spans="1:15">
      <c r="A226" s="26" t="s">
        <v>39</v>
      </c>
      <c r="B226" s="27" t="s">
        <v>12</v>
      </c>
      <c r="C226" s="27">
        <v>12</v>
      </c>
      <c r="D226" s="48">
        <v>2</v>
      </c>
      <c r="E226" s="28" t="s">
        <v>28</v>
      </c>
      <c r="F226" s="16"/>
      <c r="G226" s="40"/>
      <c r="H226" s="85">
        <v>349</v>
      </c>
      <c r="I226"/>
      <c r="J226"/>
      <c r="K226"/>
      <c r="L226"/>
      <c r="M226"/>
      <c r="N226"/>
      <c r="O226"/>
    </row>
    <row r="227" spans="1:15">
      <c r="A227" s="26" t="s">
        <v>39</v>
      </c>
      <c r="B227" s="27" t="s">
        <v>12</v>
      </c>
      <c r="C227" s="27">
        <v>13</v>
      </c>
      <c r="D227" s="48">
        <v>2</v>
      </c>
      <c r="E227" s="28" t="s">
        <v>28</v>
      </c>
      <c r="F227" s="16"/>
      <c r="G227" s="40"/>
      <c r="H227" s="85">
        <v>349</v>
      </c>
      <c r="I227"/>
      <c r="J227"/>
      <c r="K227"/>
      <c r="L227"/>
      <c r="M227"/>
      <c r="N227"/>
      <c r="O227"/>
    </row>
    <row r="228" spans="1:15">
      <c r="A228" s="26" t="s">
        <v>39</v>
      </c>
      <c r="B228" s="27" t="s">
        <v>12</v>
      </c>
      <c r="C228" s="27">
        <v>14</v>
      </c>
      <c r="D228" s="48">
        <v>2</v>
      </c>
      <c r="E228" s="28" t="s">
        <v>28</v>
      </c>
      <c r="F228" s="16"/>
      <c r="G228" s="40"/>
      <c r="H228" s="85">
        <v>349</v>
      </c>
      <c r="I228"/>
      <c r="J228"/>
      <c r="K228"/>
      <c r="L228"/>
      <c r="M228"/>
      <c r="N228"/>
      <c r="O228"/>
    </row>
    <row r="229" spans="1:15">
      <c r="A229" s="26" t="s">
        <v>39</v>
      </c>
      <c r="B229" s="27" t="s">
        <v>12</v>
      </c>
      <c r="C229" s="27">
        <v>15</v>
      </c>
      <c r="D229" s="48">
        <v>2</v>
      </c>
      <c r="E229" s="28" t="s">
        <v>28</v>
      </c>
      <c r="F229" s="16"/>
      <c r="G229" s="40"/>
      <c r="H229" s="85">
        <v>349</v>
      </c>
      <c r="I229"/>
      <c r="J229"/>
      <c r="K229"/>
      <c r="L229"/>
      <c r="M229"/>
      <c r="N229"/>
      <c r="O229"/>
    </row>
    <row r="230" spans="1:15">
      <c r="A230" s="26" t="s">
        <v>39</v>
      </c>
      <c r="B230" s="27" t="s">
        <v>12</v>
      </c>
      <c r="C230" s="27">
        <v>16</v>
      </c>
      <c r="D230" s="48">
        <v>2</v>
      </c>
      <c r="E230" s="28" t="s">
        <v>28</v>
      </c>
      <c r="F230" s="16"/>
      <c r="G230" s="40"/>
      <c r="H230" s="85">
        <v>349</v>
      </c>
      <c r="I230"/>
      <c r="J230"/>
      <c r="K230"/>
      <c r="L230"/>
      <c r="M230"/>
      <c r="N230"/>
      <c r="O230"/>
    </row>
    <row r="231" spans="1:15">
      <c r="A231" s="26" t="s">
        <v>39</v>
      </c>
      <c r="B231" s="27" t="s">
        <v>12</v>
      </c>
      <c r="C231" s="27">
        <v>17</v>
      </c>
      <c r="D231" s="48">
        <v>2</v>
      </c>
      <c r="E231" s="28" t="s">
        <v>28</v>
      </c>
      <c r="F231" s="16"/>
      <c r="G231" s="40"/>
      <c r="H231" s="85">
        <v>349</v>
      </c>
      <c r="I231"/>
      <c r="J231"/>
      <c r="K231"/>
      <c r="L231"/>
      <c r="M231"/>
      <c r="N231"/>
      <c r="O231"/>
    </row>
    <row r="232" spans="1:15">
      <c r="A232" s="26" t="s">
        <v>39</v>
      </c>
      <c r="B232" s="27" t="s">
        <v>12</v>
      </c>
      <c r="C232" s="27">
        <v>18</v>
      </c>
      <c r="D232" s="48">
        <v>2</v>
      </c>
      <c r="E232" s="28" t="s">
        <v>28</v>
      </c>
      <c r="F232" s="16"/>
      <c r="G232" s="40"/>
      <c r="H232" s="85">
        <v>349</v>
      </c>
      <c r="I232"/>
      <c r="J232"/>
      <c r="K232"/>
      <c r="L232"/>
      <c r="M232"/>
      <c r="N232"/>
      <c r="O232"/>
    </row>
    <row r="233" spans="1:15">
      <c r="A233" s="26" t="s">
        <v>39</v>
      </c>
      <c r="B233" s="27" t="s">
        <v>12</v>
      </c>
      <c r="C233" s="27">
        <v>19</v>
      </c>
      <c r="D233" s="48">
        <v>2</v>
      </c>
      <c r="E233" s="28" t="s">
        <v>28</v>
      </c>
      <c r="F233" s="16"/>
      <c r="G233" s="40"/>
      <c r="H233" s="85">
        <v>349</v>
      </c>
      <c r="I233"/>
      <c r="J233"/>
      <c r="K233"/>
      <c r="L233"/>
      <c r="M233"/>
      <c r="N233"/>
      <c r="O233"/>
    </row>
    <row r="234" spans="1:15">
      <c r="A234" s="26" t="s">
        <v>39</v>
      </c>
      <c r="B234" s="27" t="s">
        <v>12</v>
      </c>
      <c r="C234" s="27">
        <v>20</v>
      </c>
      <c r="D234" s="48">
        <v>2</v>
      </c>
      <c r="E234" s="28" t="s">
        <v>28</v>
      </c>
      <c r="F234" s="16"/>
      <c r="G234" s="40"/>
      <c r="H234" s="85">
        <v>349</v>
      </c>
      <c r="I234"/>
      <c r="J234"/>
      <c r="K234"/>
      <c r="L234"/>
      <c r="M234"/>
      <c r="N234"/>
      <c r="O234"/>
    </row>
    <row r="235" spans="1:15">
      <c r="A235" s="26" t="s">
        <v>39</v>
      </c>
      <c r="B235" s="27" t="s">
        <v>12</v>
      </c>
      <c r="C235" s="27">
        <v>21</v>
      </c>
      <c r="D235" s="48">
        <v>2</v>
      </c>
      <c r="E235" s="28" t="s">
        <v>28</v>
      </c>
      <c r="F235" s="16"/>
      <c r="G235" s="40"/>
      <c r="H235" s="85">
        <v>349</v>
      </c>
      <c r="I235"/>
      <c r="J235"/>
      <c r="K235"/>
      <c r="L235"/>
      <c r="M235"/>
      <c r="N235"/>
      <c r="O235"/>
    </row>
    <row r="236" spans="1:15">
      <c r="A236" s="26" t="s">
        <v>39</v>
      </c>
      <c r="B236" s="27" t="s">
        <v>12</v>
      </c>
      <c r="C236" s="27">
        <v>22</v>
      </c>
      <c r="D236" s="48">
        <v>2</v>
      </c>
      <c r="E236" s="28" t="s">
        <v>28</v>
      </c>
      <c r="F236" s="16"/>
      <c r="G236" s="40"/>
      <c r="H236" s="85">
        <v>349</v>
      </c>
      <c r="I236"/>
      <c r="J236"/>
      <c r="K236"/>
      <c r="L236"/>
      <c r="M236"/>
      <c r="N236"/>
      <c r="O236"/>
    </row>
    <row r="237" spans="1:15">
      <c r="A237" s="26" t="s">
        <v>39</v>
      </c>
      <c r="B237" s="27" t="s">
        <v>12</v>
      </c>
      <c r="C237" s="27">
        <v>23</v>
      </c>
      <c r="D237" s="48">
        <v>2</v>
      </c>
      <c r="E237" s="28" t="s">
        <v>28</v>
      </c>
      <c r="F237" s="16"/>
      <c r="G237" s="40"/>
      <c r="H237" s="85">
        <v>349</v>
      </c>
      <c r="I237"/>
      <c r="J237"/>
      <c r="K237"/>
      <c r="L237"/>
      <c r="M237"/>
      <c r="N237"/>
      <c r="O237"/>
    </row>
    <row r="238" spans="1:15">
      <c r="A238" s="26" t="s">
        <v>39</v>
      </c>
      <c r="B238" s="27" t="s">
        <v>12</v>
      </c>
      <c r="C238" s="27">
        <v>24</v>
      </c>
      <c r="D238" s="48">
        <v>2</v>
      </c>
      <c r="E238" s="28" t="s">
        <v>28</v>
      </c>
      <c r="F238" s="16"/>
      <c r="G238" s="40"/>
      <c r="H238" s="85">
        <v>349</v>
      </c>
      <c r="I238"/>
      <c r="J238"/>
      <c r="K238"/>
      <c r="L238"/>
      <c r="M238"/>
      <c r="N238"/>
      <c r="O238"/>
    </row>
    <row r="239" spans="1:15">
      <c r="A239" s="26" t="s">
        <v>39</v>
      </c>
      <c r="B239" s="27" t="s">
        <v>12</v>
      </c>
      <c r="C239" s="27">
        <v>25</v>
      </c>
      <c r="D239" s="48">
        <v>2</v>
      </c>
      <c r="E239" s="28" t="s">
        <v>28</v>
      </c>
      <c r="F239" s="16"/>
      <c r="G239" s="40"/>
      <c r="H239" s="85">
        <v>349</v>
      </c>
      <c r="I239"/>
      <c r="J239"/>
      <c r="K239"/>
      <c r="L239"/>
      <c r="M239"/>
      <c r="N239"/>
      <c r="O239"/>
    </row>
    <row r="240" spans="1:15">
      <c r="A240" s="26" t="s">
        <v>39</v>
      </c>
      <c r="B240" s="27" t="s">
        <v>12</v>
      </c>
      <c r="C240" s="27">
        <v>26</v>
      </c>
      <c r="D240" s="48">
        <v>2</v>
      </c>
      <c r="E240" s="28" t="s">
        <v>28</v>
      </c>
      <c r="F240" s="16"/>
      <c r="G240" s="40"/>
      <c r="H240" s="85">
        <v>349</v>
      </c>
      <c r="I240"/>
      <c r="J240"/>
      <c r="K240"/>
      <c r="L240"/>
      <c r="M240"/>
      <c r="N240"/>
      <c r="O240"/>
    </row>
    <row r="241" spans="1:15">
      <c r="A241" s="26" t="s">
        <v>39</v>
      </c>
      <c r="B241" s="27" t="s">
        <v>12</v>
      </c>
      <c r="C241" s="27">
        <v>27</v>
      </c>
      <c r="D241" s="48">
        <v>2</v>
      </c>
      <c r="E241" s="28" t="s">
        <v>28</v>
      </c>
      <c r="F241" s="16"/>
      <c r="G241" s="40"/>
      <c r="H241" s="85">
        <v>349</v>
      </c>
      <c r="I241"/>
      <c r="J241"/>
      <c r="K241"/>
      <c r="L241"/>
      <c r="M241"/>
      <c r="N241"/>
      <c r="O241"/>
    </row>
    <row r="242" spans="1:15">
      <c r="A242" s="26" t="s">
        <v>39</v>
      </c>
      <c r="B242" s="27" t="s">
        <v>12</v>
      </c>
      <c r="C242" s="27">
        <v>28</v>
      </c>
      <c r="D242" s="48">
        <v>2</v>
      </c>
      <c r="E242" s="28" t="s">
        <v>28</v>
      </c>
      <c r="F242" s="16"/>
      <c r="G242" s="40"/>
      <c r="H242" s="85">
        <v>349</v>
      </c>
      <c r="I242"/>
      <c r="J242"/>
      <c r="K242"/>
      <c r="L242"/>
      <c r="M242"/>
      <c r="N242"/>
      <c r="O242"/>
    </row>
    <row r="243" spans="1:15">
      <c r="A243" s="26" t="s">
        <v>39</v>
      </c>
      <c r="B243" s="27" t="s">
        <v>12</v>
      </c>
      <c r="C243" s="27">
        <v>29</v>
      </c>
      <c r="D243" s="48">
        <v>2</v>
      </c>
      <c r="E243" s="28" t="s">
        <v>28</v>
      </c>
      <c r="F243" s="16"/>
      <c r="G243" s="40"/>
      <c r="H243" s="85">
        <v>349</v>
      </c>
      <c r="I243"/>
      <c r="J243"/>
      <c r="K243"/>
      <c r="L243"/>
      <c r="M243"/>
      <c r="N243"/>
      <c r="O243"/>
    </row>
    <row r="244" spans="1:15">
      <c r="A244" s="26" t="s">
        <v>39</v>
      </c>
      <c r="B244" s="27" t="s">
        <v>12</v>
      </c>
      <c r="C244" s="27">
        <v>30</v>
      </c>
      <c r="D244" s="48">
        <v>2</v>
      </c>
      <c r="E244" s="28" t="s">
        <v>28</v>
      </c>
      <c r="F244" s="16"/>
      <c r="G244" s="40"/>
      <c r="H244" s="85">
        <v>349</v>
      </c>
      <c r="I244"/>
      <c r="J244"/>
      <c r="K244"/>
      <c r="L244"/>
      <c r="M244"/>
      <c r="N244"/>
      <c r="O244"/>
    </row>
    <row r="245" spans="1:15">
      <c r="A245" s="26" t="s">
        <v>39</v>
      </c>
      <c r="B245" s="27" t="s">
        <v>12</v>
      </c>
      <c r="C245" s="27">
        <v>31</v>
      </c>
      <c r="D245" s="48">
        <v>2</v>
      </c>
      <c r="E245" s="28" t="s">
        <v>28</v>
      </c>
      <c r="F245" s="16"/>
      <c r="G245" s="40"/>
      <c r="H245" s="85">
        <v>349</v>
      </c>
      <c r="I245"/>
      <c r="J245"/>
      <c r="K245"/>
      <c r="L245"/>
      <c r="M245"/>
      <c r="N245"/>
      <c r="O245"/>
    </row>
    <row r="246" spans="1:15">
      <c r="A246" s="26" t="s">
        <v>39</v>
      </c>
      <c r="B246" s="27" t="s">
        <v>12</v>
      </c>
      <c r="C246" s="27">
        <v>32</v>
      </c>
      <c r="D246" s="48">
        <v>2</v>
      </c>
      <c r="E246" s="28" t="s">
        <v>28</v>
      </c>
      <c r="F246" s="16"/>
      <c r="G246" s="40"/>
      <c r="H246" s="85">
        <v>349</v>
      </c>
      <c r="I246"/>
      <c r="J246"/>
      <c r="K246"/>
      <c r="L246"/>
      <c r="M246"/>
      <c r="N246"/>
      <c r="O246"/>
    </row>
    <row r="247" spans="1:15">
      <c r="A247" s="26" t="s">
        <v>39</v>
      </c>
      <c r="B247" s="27" t="s">
        <v>13</v>
      </c>
      <c r="C247" s="27">
        <v>1</v>
      </c>
      <c r="D247" s="48">
        <v>1</v>
      </c>
      <c r="E247" s="28" t="s">
        <v>28</v>
      </c>
      <c r="F247" s="16"/>
      <c r="G247" s="40"/>
      <c r="H247" s="85">
        <v>349</v>
      </c>
      <c r="I247"/>
      <c r="J247"/>
      <c r="K247"/>
      <c r="L247"/>
      <c r="M247"/>
      <c r="N247"/>
      <c r="O247"/>
    </row>
    <row r="248" spans="1:15">
      <c r="A248" s="26" t="s">
        <v>39</v>
      </c>
      <c r="B248" s="27" t="s">
        <v>13</v>
      </c>
      <c r="C248" s="27">
        <v>2</v>
      </c>
      <c r="D248" s="48">
        <v>1</v>
      </c>
      <c r="E248" s="28" t="s">
        <v>28</v>
      </c>
      <c r="F248" s="16"/>
      <c r="G248" s="40"/>
      <c r="H248" s="85">
        <v>349</v>
      </c>
      <c r="I248"/>
      <c r="J248"/>
      <c r="K248"/>
      <c r="L248"/>
      <c r="M248"/>
      <c r="N248"/>
      <c r="O248"/>
    </row>
    <row r="249" spans="1:15">
      <c r="A249" s="26" t="s">
        <v>39</v>
      </c>
      <c r="B249" s="27" t="s">
        <v>13</v>
      </c>
      <c r="C249" s="27">
        <v>3</v>
      </c>
      <c r="D249" s="48">
        <v>1</v>
      </c>
      <c r="E249" s="28" t="s">
        <v>28</v>
      </c>
      <c r="F249" s="16"/>
      <c r="G249" s="40"/>
      <c r="H249" s="85">
        <v>349</v>
      </c>
      <c r="I249"/>
      <c r="J249"/>
      <c r="K249"/>
      <c r="L249"/>
      <c r="M249"/>
      <c r="N249"/>
      <c r="O249"/>
    </row>
    <row r="250" spans="1:15">
      <c r="A250" s="26" t="s">
        <v>39</v>
      </c>
      <c r="B250" s="27" t="s">
        <v>13</v>
      </c>
      <c r="C250" s="27">
        <v>4</v>
      </c>
      <c r="D250" s="48">
        <v>1</v>
      </c>
      <c r="E250" s="28" t="s">
        <v>28</v>
      </c>
      <c r="F250" s="16"/>
      <c r="G250" s="40"/>
      <c r="H250" s="85">
        <v>349</v>
      </c>
      <c r="I250"/>
      <c r="J250"/>
      <c r="K250"/>
      <c r="L250"/>
      <c r="M250"/>
      <c r="N250"/>
      <c r="O250"/>
    </row>
    <row r="251" spans="1:15">
      <c r="A251" s="26" t="s">
        <v>39</v>
      </c>
      <c r="B251" s="27" t="s">
        <v>13</v>
      </c>
      <c r="C251" s="27">
        <v>5</v>
      </c>
      <c r="D251" s="48">
        <v>1</v>
      </c>
      <c r="E251" s="28" t="s">
        <v>28</v>
      </c>
      <c r="F251" s="16"/>
      <c r="G251" s="40"/>
      <c r="H251" s="85">
        <v>349</v>
      </c>
      <c r="I251"/>
      <c r="J251"/>
      <c r="K251"/>
      <c r="L251"/>
      <c r="M251"/>
      <c r="N251"/>
      <c r="O251"/>
    </row>
    <row r="252" spans="1:15">
      <c r="A252" s="26" t="s">
        <v>39</v>
      </c>
      <c r="B252" s="27" t="s">
        <v>13</v>
      </c>
      <c r="C252" s="27">
        <v>6</v>
      </c>
      <c r="D252" s="48">
        <v>1</v>
      </c>
      <c r="E252" s="28" t="s">
        <v>28</v>
      </c>
      <c r="F252" s="16"/>
      <c r="G252" s="40"/>
      <c r="H252" s="85">
        <v>349</v>
      </c>
      <c r="I252"/>
      <c r="J252"/>
      <c r="K252"/>
      <c r="L252"/>
      <c r="M252"/>
      <c r="N252"/>
      <c r="O252"/>
    </row>
    <row r="253" spans="1:15">
      <c r="A253" s="26" t="s">
        <v>39</v>
      </c>
      <c r="B253" s="27" t="s">
        <v>13</v>
      </c>
      <c r="C253" s="27">
        <v>7</v>
      </c>
      <c r="D253" s="48">
        <v>1</v>
      </c>
      <c r="E253" s="28" t="s">
        <v>28</v>
      </c>
      <c r="F253" s="16"/>
      <c r="G253" s="40"/>
      <c r="H253" s="85">
        <v>349</v>
      </c>
      <c r="I253"/>
      <c r="J253"/>
      <c r="K253"/>
      <c r="L253"/>
      <c r="M253"/>
      <c r="N253"/>
      <c r="O253"/>
    </row>
    <row r="254" spans="1:15">
      <c r="A254" s="26" t="s">
        <v>39</v>
      </c>
      <c r="B254" s="27" t="s">
        <v>13</v>
      </c>
      <c r="C254" s="27">
        <v>8</v>
      </c>
      <c r="D254" s="48">
        <v>1</v>
      </c>
      <c r="E254" s="28" t="s">
        <v>28</v>
      </c>
      <c r="F254" s="16"/>
      <c r="G254" s="40"/>
      <c r="H254" s="85">
        <v>349</v>
      </c>
      <c r="I254"/>
      <c r="J254"/>
      <c r="K254"/>
      <c r="L254"/>
      <c r="M254"/>
      <c r="N254"/>
      <c r="O254"/>
    </row>
    <row r="255" spans="1:15">
      <c r="A255" s="26" t="s">
        <v>39</v>
      </c>
      <c r="B255" s="27" t="s">
        <v>13</v>
      </c>
      <c r="C255" s="27">
        <v>9</v>
      </c>
      <c r="D255" s="48">
        <v>1</v>
      </c>
      <c r="E255" s="28" t="s">
        <v>28</v>
      </c>
      <c r="F255" s="16"/>
      <c r="G255" s="40"/>
      <c r="H255" s="85">
        <v>349</v>
      </c>
      <c r="I255"/>
      <c r="J255"/>
      <c r="K255"/>
      <c r="L255"/>
      <c r="M255"/>
      <c r="N255"/>
      <c r="O255"/>
    </row>
    <row r="256" spans="1:15">
      <c r="A256" s="26" t="s">
        <v>39</v>
      </c>
      <c r="B256" s="27" t="s">
        <v>13</v>
      </c>
      <c r="C256" s="27">
        <v>10</v>
      </c>
      <c r="D256" s="48">
        <v>1</v>
      </c>
      <c r="E256" s="28" t="s">
        <v>28</v>
      </c>
      <c r="F256" s="16"/>
      <c r="G256" s="40"/>
      <c r="H256" s="85">
        <v>349</v>
      </c>
      <c r="I256"/>
      <c r="J256"/>
      <c r="K256"/>
      <c r="L256"/>
      <c r="M256"/>
      <c r="N256"/>
      <c r="O256"/>
    </row>
    <row r="257" spans="1:15">
      <c r="A257" s="26" t="s">
        <v>39</v>
      </c>
      <c r="B257" s="27" t="s">
        <v>13</v>
      </c>
      <c r="C257" s="27">
        <v>11</v>
      </c>
      <c r="D257" s="48">
        <v>1</v>
      </c>
      <c r="E257" s="28" t="s">
        <v>28</v>
      </c>
      <c r="F257" s="16"/>
      <c r="G257" s="40"/>
      <c r="H257" s="85">
        <v>349</v>
      </c>
      <c r="I257"/>
      <c r="J257"/>
      <c r="K257"/>
      <c r="L257"/>
      <c r="M257"/>
      <c r="N257"/>
      <c r="O257"/>
    </row>
    <row r="258" spans="1:15">
      <c r="A258" s="26" t="s">
        <v>39</v>
      </c>
      <c r="B258" s="27" t="s">
        <v>13</v>
      </c>
      <c r="C258" s="27">
        <v>12</v>
      </c>
      <c r="D258" s="48">
        <v>1</v>
      </c>
      <c r="E258" s="28" t="s">
        <v>28</v>
      </c>
      <c r="F258" s="16"/>
      <c r="G258" s="40"/>
      <c r="H258" s="85">
        <v>349</v>
      </c>
      <c r="I258"/>
      <c r="J258"/>
      <c r="K258"/>
      <c r="L258"/>
      <c r="M258"/>
      <c r="N258"/>
      <c r="O258"/>
    </row>
    <row r="259" spans="1:15">
      <c r="A259" s="26" t="s">
        <v>39</v>
      </c>
      <c r="B259" s="27" t="s">
        <v>13</v>
      </c>
      <c r="C259" s="27">
        <v>13</v>
      </c>
      <c r="D259" s="48">
        <v>1</v>
      </c>
      <c r="E259" s="28" t="s">
        <v>28</v>
      </c>
      <c r="F259" s="16"/>
      <c r="G259" s="40"/>
      <c r="H259" s="85">
        <v>349</v>
      </c>
      <c r="I259"/>
      <c r="J259"/>
      <c r="K259"/>
      <c r="L259"/>
      <c r="M259"/>
      <c r="N259"/>
      <c r="O259"/>
    </row>
    <row r="260" spans="1:15">
      <c r="A260" s="26" t="s">
        <v>39</v>
      </c>
      <c r="B260" s="27" t="s">
        <v>13</v>
      </c>
      <c r="C260" s="27">
        <v>14</v>
      </c>
      <c r="D260" s="48">
        <v>1</v>
      </c>
      <c r="E260" s="28" t="s">
        <v>28</v>
      </c>
      <c r="F260" s="16"/>
      <c r="G260" s="40"/>
      <c r="H260" s="85">
        <v>349</v>
      </c>
      <c r="I260"/>
      <c r="J260"/>
      <c r="K260"/>
      <c r="L260"/>
      <c r="M260"/>
      <c r="N260"/>
      <c r="O260"/>
    </row>
    <row r="261" spans="1:15">
      <c r="A261" s="26" t="s">
        <v>39</v>
      </c>
      <c r="B261" s="27" t="s">
        <v>13</v>
      </c>
      <c r="C261" s="27">
        <v>15</v>
      </c>
      <c r="D261" s="48">
        <v>1</v>
      </c>
      <c r="E261" s="28" t="s">
        <v>28</v>
      </c>
      <c r="F261" s="16"/>
      <c r="G261" s="40"/>
      <c r="H261" s="85">
        <v>349</v>
      </c>
      <c r="I261"/>
      <c r="J261"/>
      <c r="K261"/>
      <c r="L261"/>
      <c r="M261"/>
      <c r="N261"/>
      <c r="O261"/>
    </row>
    <row r="262" spans="1:15">
      <c r="A262" s="26" t="s">
        <v>39</v>
      </c>
      <c r="B262" s="27" t="s">
        <v>13</v>
      </c>
      <c r="C262" s="27">
        <v>16</v>
      </c>
      <c r="D262" s="48">
        <v>1</v>
      </c>
      <c r="E262" s="28" t="s">
        <v>28</v>
      </c>
      <c r="F262" s="16"/>
      <c r="G262" s="40"/>
      <c r="H262" s="85">
        <v>349</v>
      </c>
      <c r="I262"/>
      <c r="J262"/>
      <c r="K262"/>
      <c r="L262"/>
      <c r="M262"/>
      <c r="N262"/>
      <c r="O262"/>
    </row>
    <row r="263" spans="1:15">
      <c r="A263" s="26" t="s">
        <v>39</v>
      </c>
      <c r="B263" s="27" t="s">
        <v>13</v>
      </c>
      <c r="C263" s="27">
        <v>17</v>
      </c>
      <c r="D263" s="48">
        <v>1</v>
      </c>
      <c r="E263" s="28" t="s">
        <v>28</v>
      </c>
      <c r="F263" s="16"/>
      <c r="G263" s="40"/>
      <c r="H263" s="85">
        <v>349</v>
      </c>
      <c r="I263"/>
      <c r="J263"/>
      <c r="K263"/>
      <c r="L263"/>
      <c r="M263"/>
      <c r="N263"/>
      <c r="O263"/>
    </row>
    <row r="264" spans="1:15">
      <c r="A264" s="26" t="s">
        <v>39</v>
      </c>
      <c r="B264" s="27" t="s">
        <v>13</v>
      </c>
      <c r="C264" s="27">
        <v>18</v>
      </c>
      <c r="D264" s="48">
        <v>1</v>
      </c>
      <c r="E264" s="28" t="s">
        <v>28</v>
      </c>
      <c r="F264" s="16"/>
      <c r="G264" s="40"/>
      <c r="H264" s="85">
        <v>349</v>
      </c>
      <c r="I264"/>
      <c r="J264"/>
      <c r="K264"/>
      <c r="L264"/>
      <c r="M264"/>
      <c r="N264"/>
      <c r="O264"/>
    </row>
    <row r="265" spans="1:15">
      <c r="A265" s="26" t="s">
        <v>39</v>
      </c>
      <c r="B265" s="27" t="s">
        <v>13</v>
      </c>
      <c r="C265" s="27">
        <v>19</v>
      </c>
      <c r="D265" s="48">
        <v>1</v>
      </c>
      <c r="E265" s="28" t="s">
        <v>28</v>
      </c>
      <c r="F265" s="16"/>
      <c r="G265" s="40"/>
      <c r="H265" s="85">
        <v>349</v>
      </c>
      <c r="I265"/>
      <c r="J265"/>
      <c r="K265"/>
      <c r="L265"/>
      <c r="M265"/>
      <c r="N265"/>
      <c r="O265"/>
    </row>
    <row r="266" spans="1:15">
      <c r="A266" s="26" t="s">
        <v>39</v>
      </c>
      <c r="B266" s="27" t="s">
        <v>13</v>
      </c>
      <c r="C266" s="27">
        <v>20</v>
      </c>
      <c r="D266" s="48">
        <v>1</v>
      </c>
      <c r="E266" s="28" t="s">
        <v>28</v>
      </c>
      <c r="F266" s="16"/>
      <c r="G266" s="40"/>
      <c r="H266" s="85">
        <v>349</v>
      </c>
      <c r="I266"/>
      <c r="J266"/>
      <c r="K266"/>
      <c r="L266"/>
      <c r="M266"/>
      <c r="N266"/>
      <c r="O266"/>
    </row>
    <row r="267" spans="1:15">
      <c r="A267" s="26" t="s">
        <v>39</v>
      </c>
      <c r="B267" s="27" t="s">
        <v>13</v>
      </c>
      <c r="C267" s="27">
        <v>21</v>
      </c>
      <c r="D267" s="48">
        <v>1</v>
      </c>
      <c r="E267" s="28" t="s">
        <v>28</v>
      </c>
      <c r="F267" s="16"/>
      <c r="G267" s="40"/>
      <c r="H267" s="85">
        <v>349</v>
      </c>
      <c r="I267"/>
      <c r="J267"/>
      <c r="K267"/>
      <c r="L267"/>
      <c r="M267"/>
      <c r="N267"/>
      <c r="O267"/>
    </row>
    <row r="268" spans="1:15">
      <c r="A268" s="26" t="s">
        <v>39</v>
      </c>
      <c r="B268" s="27" t="s">
        <v>13</v>
      </c>
      <c r="C268" s="27">
        <v>22</v>
      </c>
      <c r="D268" s="48">
        <v>1</v>
      </c>
      <c r="E268" s="28" t="s">
        <v>28</v>
      </c>
      <c r="F268" s="16"/>
      <c r="G268" s="40"/>
      <c r="H268" s="85">
        <v>349</v>
      </c>
      <c r="I268"/>
      <c r="J268"/>
      <c r="K268"/>
      <c r="L268"/>
      <c r="M268"/>
      <c r="N268"/>
      <c r="O268"/>
    </row>
    <row r="269" spans="1:15">
      <c r="A269" s="26" t="s">
        <v>39</v>
      </c>
      <c r="B269" s="27" t="s">
        <v>13</v>
      </c>
      <c r="C269" s="27">
        <v>23</v>
      </c>
      <c r="D269" s="48">
        <v>1</v>
      </c>
      <c r="E269" s="28" t="s">
        <v>28</v>
      </c>
      <c r="F269" s="16"/>
      <c r="G269" s="40"/>
      <c r="H269" s="85">
        <v>349</v>
      </c>
      <c r="I269"/>
      <c r="J269"/>
      <c r="K269"/>
      <c r="L269"/>
      <c r="M269"/>
      <c r="N269"/>
      <c r="O269"/>
    </row>
    <row r="270" spans="1:15">
      <c r="A270" s="26" t="s">
        <v>39</v>
      </c>
      <c r="B270" s="27" t="s">
        <v>13</v>
      </c>
      <c r="C270" s="27">
        <v>24</v>
      </c>
      <c r="D270" s="48">
        <v>1</v>
      </c>
      <c r="E270" s="28" t="s">
        <v>28</v>
      </c>
      <c r="F270" s="16"/>
      <c r="G270" s="40"/>
      <c r="H270" s="85">
        <v>349</v>
      </c>
      <c r="I270"/>
      <c r="J270"/>
      <c r="K270"/>
      <c r="L270"/>
      <c r="M270"/>
      <c r="N270"/>
      <c r="O270"/>
    </row>
    <row r="271" spans="1:15">
      <c r="A271" s="26" t="s">
        <v>39</v>
      </c>
      <c r="B271" s="27" t="s">
        <v>13</v>
      </c>
      <c r="C271" s="27">
        <v>25</v>
      </c>
      <c r="D271" s="48">
        <v>1</v>
      </c>
      <c r="E271" s="28" t="s">
        <v>28</v>
      </c>
      <c r="F271" s="16"/>
      <c r="G271" s="40"/>
      <c r="H271" s="85">
        <v>349</v>
      </c>
      <c r="I271"/>
      <c r="J271"/>
      <c r="K271"/>
      <c r="L271"/>
      <c r="M271"/>
      <c r="N271"/>
      <c r="O271"/>
    </row>
    <row r="272" spans="1:15">
      <c r="A272" s="26" t="s">
        <v>39</v>
      </c>
      <c r="B272" s="27" t="s">
        <v>13</v>
      </c>
      <c r="C272" s="27">
        <v>26</v>
      </c>
      <c r="D272" s="48">
        <v>1</v>
      </c>
      <c r="E272" s="28" t="s">
        <v>28</v>
      </c>
      <c r="F272" s="16"/>
      <c r="G272" s="40"/>
      <c r="H272" s="85">
        <v>349</v>
      </c>
      <c r="I272"/>
      <c r="J272"/>
      <c r="K272"/>
      <c r="L272"/>
      <c r="M272"/>
      <c r="N272"/>
      <c r="O272"/>
    </row>
    <row r="273" spans="1:15">
      <c r="A273" s="26" t="s">
        <v>39</v>
      </c>
      <c r="B273" s="27" t="s">
        <v>13</v>
      </c>
      <c r="C273" s="27">
        <v>27</v>
      </c>
      <c r="D273" s="48">
        <v>1</v>
      </c>
      <c r="E273" s="28" t="s">
        <v>28</v>
      </c>
      <c r="F273" s="16"/>
      <c r="G273" s="40"/>
      <c r="H273" s="85">
        <v>349</v>
      </c>
      <c r="I273"/>
      <c r="J273"/>
      <c r="K273"/>
      <c r="L273"/>
      <c r="M273"/>
      <c r="N273"/>
      <c r="O273"/>
    </row>
    <row r="274" spans="1:15">
      <c r="A274" s="26" t="s">
        <v>39</v>
      </c>
      <c r="B274" s="27" t="s">
        <v>13</v>
      </c>
      <c r="C274" s="27">
        <v>28</v>
      </c>
      <c r="D274" s="48">
        <v>1</v>
      </c>
      <c r="E274" s="28" t="s">
        <v>28</v>
      </c>
      <c r="F274" s="16"/>
      <c r="G274" s="40"/>
      <c r="H274" s="85">
        <v>349</v>
      </c>
      <c r="I274"/>
      <c r="J274"/>
      <c r="K274"/>
      <c r="L274"/>
      <c r="M274"/>
      <c r="N274"/>
      <c r="O274"/>
    </row>
    <row r="275" spans="1:15">
      <c r="A275" s="26" t="s">
        <v>39</v>
      </c>
      <c r="B275" s="27" t="s">
        <v>13</v>
      </c>
      <c r="C275" s="27">
        <v>29</v>
      </c>
      <c r="D275" s="48">
        <v>1</v>
      </c>
      <c r="E275" s="28" t="s">
        <v>28</v>
      </c>
      <c r="F275" s="16"/>
      <c r="G275" s="40"/>
      <c r="H275" s="85">
        <v>349</v>
      </c>
      <c r="I275"/>
      <c r="J275"/>
      <c r="K275"/>
      <c r="L275"/>
      <c r="M275"/>
      <c r="N275"/>
      <c r="O275"/>
    </row>
    <row r="276" spans="1:15">
      <c r="A276" s="26" t="s">
        <v>39</v>
      </c>
      <c r="B276" s="27" t="s">
        <v>13</v>
      </c>
      <c r="C276" s="27">
        <v>30</v>
      </c>
      <c r="D276" s="48">
        <v>1</v>
      </c>
      <c r="E276" s="28" t="s">
        <v>28</v>
      </c>
      <c r="F276" s="16"/>
      <c r="G276" s="40"/>
      <c r="H276" s="85">
        <v>349</v>
      </c>
      <c r="I276"/>
      <c r="J276"/>
      <c r="K276"/>
      <c r="L276"/>
      <c r="M276"/>
      <c r="N276"/>
      <c r="O276"/>
    </row>
    <row r="277" spans="1:15">
      <c r="A277" s="26" t="s">
        <v>39</v>
      </c>
      <c r="B277" s="27" t="s">
        <v>13</v>
      </c>
      <c r="C277" s="27">
        <v>31</v>
      </c>
      <c r="D277" s="48">
        <v>1</v>
      </c>
      <c r="E277" s="28" t="s">
        <v>28</v>
      </c>
      <c r="F277" s="16"/>
      <c r="G277" s="40"/>
      <c r="H277" s="85">
        <v>349</v>
      </c>
      <c r="I277"/>
      <c r="J277"/>
      <c r="K277"/>
      <c r="L277"/>
      <c r="M277"/>
      <c r="N277"/>
      <c r="O277"/>
    </row>
    <row r="278" spans="1:15">
      <c r="A278" s="26" t="s">
        <v>39</v>
      </c>
      <c r="B278" s="27" t="s">
        <v>13</v>
      </c>
      <c r="C278" s="27">
        <v>32</v>
      </c>
      <c r="D278" s="48">
        <v>1</v>
      </c>
      <c r="E278" s="28" t="s">
        <v>28</v>
      </c>
      <c r="F278" s="16"/>
      <c r="G278" s="40"/>
      <c r="H278" s="85">
        <v>349</v>
      </c>
      <c r="I278"/>
      <c r="J278"/>
      <c r="K278"/>
      <c r="L278"/>
      <c r="M278"/>
      <c r="N278"/>
      <c r="O278"/>
    </row>
    <row r="279" spans="1:15">
      <c r="A279" s="26" t="s">
        <v>39</v>
      </c>
      <c r="B279" s="27" t="s">
        <v>13</v>
      </c>
      <c r="C279" s="27">
        <v>1</v>
      </c>
      <c r="D279" s="48">
        <v>2</v>
      </c>
      <c r="E279" s="28" t="s">
        <v>28</v>
      </c>
      <c r="F279" s="16"/>
      <c r="G279" s="40"/>
      <c r="H279" s="85">
        <v>349</v>
      </c>
      <c r="I279"/>
      <c r="J279"/>
      <c r="K279"/>
      <c r="L279"/>
      <c r="M279"/>
      <c r="N279"/>
      <c r="O279"/>
    </row>
    <row r="280" spans="1:15">
      <c r="A280" s="26" t="s">
        <v>39</v>
      </c>
      <c r="B280" s="27" t="s">
        <v>13</v>
      </c>
      <c r="C280" s="27">
        <v>2</v>
      </c>
      <c r="D280" s="48">
        <v>2</v>
      </c>
      <c r="E280" s="28" t="s">
        <v>28</v>
      </c>
      <c r="F280" s="16"/>
      <c r="G280" s="40"/>
      <c r="H280" s="85">
        <v>349</v>
      </c>
      <c r="I280"/>
      <c r="J280"/>
      <c r="K280"/>
      <c r="L280"/>
      <c r="M280"/>
      <c r="N280"/>
      <c r="O280"/>
    </row>
    <row r="281" spans="1:15">
      <c r="A281" s="26" t="s">
        <v>39</v>
      </c>
      <c r="B281" s="27" t="s">
        <v>13</v>
      </c>
      <c r="C281" s="27">
        <v>3</v>
      </c>
      <c r="D281" s="48">
        <v>2</v>
      </c>
      <c r="E281" s="28" t="s">
        <v>28</v>
      </c>
      <c r="F281" s="16"/>
      <c r="G281" s="40"/>
      <c r="H281" s="85">
        <v>349</v>
      </c>
      <c r="I281"/>
      <c r="J281"/>
      <c r="K281"/>
      <c r="L281"/>
      <c r="M281"/>
      <c r="N281"/>
      <c r="O281"/>
    </row>
    <row r="282" spans="1:15">
      <c r="A282" s="26" t="s">
        <v>39</v>
      </c>
      <c r="B282" s="27" t="s">
        <v>13</v>
      </c>
      <c r="C282" s="27">
        <v>4</v>
      </c>
      <c r="D282" s="48">
        <v>2</v>
      </c>
      <c r="E282" s="28" t="s">
        <v>28</v>
      </c>
      <c r="F282" s="16"/>
      <c r="G282" s="40"/>
      <c r="H282" s="85">
        <v>349</v>
      </c>
      <c r="I282"/>
      <c r="J282"/>
      <c r="K282"/>
      <c r="L282"/>
      <c r="M282"/>
      <c r="N282"/>
      <c r="O282"/>
    </row>
    <row r="283" spans="1:15">
      <c r="A283" s="26" t="s">
        <v>39</v>
      </c>
      <c r="B283" s="27" t="s">
        <v>13</v>
      </c>
      <c r="C283" s="27">
        <v>5</v>
      </c>
      <c r="D283" s="48">
        <v>2</v>
      </c>
      <c r="E283" s="28" t="s">
        <v>28</v>
      </c>
      <c r="F283" s="16"/>
      <c r="G283" s="40"/>
      <c r="H283" s="85">
        <v>349</v>
      </c>
      <c r="I283"/>
      <c r="J283"/>
      <c r="K283"/>
      <c r="L283"/>
      <c r="M283"/>
      <c r="N283"/>
      <c r="O283"/>
    </row>
    <row r="284" spans="1:15">
      <c r="A284" s="26" t="s">
        <v>39</v>
      </c>
      <c r="B284" s="27" t="s">
        <v>13</v>
      </c>
      <c r="C284" s="27">
        <v>6</v>
      </c>
      <c r="D284" s="48">
        <v>2</v>
      </c>
      <c r="E284" s="28" t="s">
        <v>28</v>
      </c>
      <c r="F284" s="16"/>
      <c r="G284" s="40"/>
      <c r="H284" s="85">
        <v>349</v>
      </c>
      <c r="I284"/>
      <c r="J284"/>
      <c r="K284"/>
      <c r="L284"/>
      <c r="M284"/>
      <c r="N284"/>
      <c r="O284"/>
    </row>
    <row r="285" spans="1:15">
      <c r="A285" s="26" t="s">
        <v>39</v>
      </c>
      <c r="B285" s="27" t="s">
        <v>13</v>
      </c>
      <c r="C285" s="27">
        <v>7</v>
      </c>
      <c r="D285" s="48">
        <v>2</v>
      </c>
      <c r="E285" s="28" t="s">
        <v>28</v>
      </c>
      <c r="F285" s="16"/>
      <c r="G285" s="40"/>
      <c r="H285" s="85">
        <v>349</v>
      </c>
      <c r="I285"/>
      <c r="J285"/>
      <c r="K285"/>
      <c r="L285"/>
      <c r="M285"/>
      <c r="N285"/>
      <c r="O285"/>
    </row>
    <row r="286" spans="1:15">
      <c r="A286" s="26" t="s">
        <v>39</v>
      </c>
      <c r="B286" s="27" t="s">
        <v>13</v>
      </c>
      <c r="C286" s="27">
        <v>8</v>
      </c>
      <c r="D286" s="48">
        <v>2</v>
      </c>
      <c r="E286" s="28" t="s">
        <v>28</v>
      </c>
      <c r="F286" s="16"/>
      <c r="G286" s="40"/>
      <c r="H286" s="85">
        <v>349</v>
      </c>
      <c r="I286"/>
      <c r="J286"/>
      <c r="K286"/>
      <c r="L286"/>
      <c r="M286"/>
      <c r="N286"/>
      <c r="O286"/>
    </row>
    <row r="287" spans="1:15">
      <c r="A287" s="26" t="s">
        <v>39</v>
      </c>
      <c r="B287" s="27" t="s">
        <v>13</v>
      </c>
      <c r="C287" s="27">
        <v>9</v>
      </c>
      <c r="D287" s="48">
        <v>2</v>
      </c>
      <c r="E287" s="28" t="s">
        <v>28</v>
      </c>
      <c r="F287" s="16"/>
      <c r="G287" s="40"/>
      <c r="H287" s="85">
        <v>349</v>
      </c>
      <c r="I287"/>
      <c r="J287"/>
      <c r="K287"/>
      <c r="L287"/>
      <c r="M287"/>
      <c r="N287"/>
      <c r="O287"/>
    </row>
    <row r="288" spans="1:15">
      <c r="A288" s="26" t="s">
        <v>39</v>
      </c>
      <c r="B288" s="27" t="s">
        <v>13</v>
      </c>
      <c r="C288" s="27">
        <v>10</v>
      </c>
      <c r="D288" s="48">
        <v>2</v>
      </c>
      <c r="E288" s="28" t="s">
        <v>28</v>
      </c>
      <c r="F288" s="16"/>
      <c r="G288" s="40"/>
      <c r="H288" s="85">
        <v>349</v>
      </c>
      <c r="I288"/>
      <c r="J288"/>
      <c r="K288"/>
      <c r="L288"/>
      <c r="M288"/>
      <c r="N288"/>
      <c r="O288"/>
    </row>
    <row r="289" spans="1:15">
      <c r="A289" s="26" t="s">
        <v>39</v>
      </c>
      <c r="B289" s="27" t="s">
        <v>13</v>
      </c>
      <c r="C289" s="27">
        <v>11</v>
      </c>
      <c r="D289" s="48">
        <v>2</v>
      </c>
      <c r="E289" s="28" t="s">
        <v>28</v>
      </c>
      <c r="F289" s="16"/>
      <c r="G289" s="40"/>
      <c r="H289" s="85">
        <v>349</v>
      </c>
      <c r="I289"/>
      <c r="J289"/>
      <c r="K289"/>
      <c r="L289"/>
      <c r="M289"/>
      <c r="N289"/>
      <c r="O289"/>
    </row>
    <row r="290" spans="1:15">
      <c r="A290" s="26" t="s">
        <v>39</v>
      </c>
      <c r="B290" s="27" t="s">
        <v>13</v>
      </c>
      <c r="C290" s="27">
        <v>12</v>
      </c>
      <c r="D290" s="48">
        <v>2</v>
      </c>
      <c r="E290" s="28" t="s">
        <v>28</v>
      </c>
      <c r="F290" s="16"/>
      <c r="G290" s="40"/>
      <c r="H290" s="85">
        <v>349</v>
      </c>
      <c r="I290"/>
      <c r="J290"/>
      <c r="K290"/>
      <c r="L290"/>
      <c r="M290"/>
      <c r="N290"/>
      <c r="O290"/>
    </row>
    <row r="291" spans="1:15">
      <c r="A291" s="26" t="s">
        <v>39</v>
      </c>
      <c r="B291" s="27" t="s">
        <v>13</v>
      </c>
      <c r="C291" s="27">
        <v>13</v>
      </c>
      <c r="D291" s="48">
        <v>2</v>
      </c>
      <c r="E291" s="28" t="s">
        <v>28</v>
      </c>
      <c r="F291" s="16"/>
      <c r="G291" s="40"/>
      <c r="H291" s="85">
        <v>349</v>
      </c>
      <c r="I291"/>
      <c r="J291"/>
      <c r="K291"/>
      <c r="L291"/>
      <c r="M291"/>
      <c r="N291"/>
      <c r="O291"/>
    </row>
    <row r="292" spans="1:15">
      <c r="A292" s="26" t="s">
        <v>39</v>
      </c>
      <c r="B292" s="27" t="s">
        <v>13</v>
      </c>
      <c r="C292" s="27">
        <v>14</v>
      </c>
      <c r="D292" s="48">
        <v>2</v>
      </c>
      <c r="E292" s="28" t="s">
        <v>28</v>
      </c>
      <c r="F292" s="16"/>
      <c r="G292" s="40"/>
      <c r="H292" s="85">
        <v>349</v>
      </c>
      <c r="I292"/>
      <c r="J292"/>
      <c r="K292"/>
      <c r="L292"/>
      <c r="M292"/>
      <c r="N292"/>
      <c r="O292"/>
    </row>
    <row r="293" spans="1:15">
      <c r="A293" s="26" t="s">
        <v>39</v>
      </c>
      <c r="B293" s="27" t="s">
        <v>13</v>
      </c>
      <c r="C293" s="27">
        <v>15</v>
      </c>
      <c r="D293" s="48">
        <v>2</v>
      </c>
      <c r="E293" s="28" t="s">
        <v>28</v>
      </c>
      <c r="F293" s="16"/>
      <c r="G293" s="40"/>
      <c r="H293" s="85">
        <v>349</v>
      </c>
      <c r="I293"/>
      <c r="J293"/>
      <c r="K293"/>
      <c r="L293"/>
      <c r="M293"/>
      <c r="N293"/>
      <c r="O293"/>
    </row>
    <row r="294" spans="1:15">
      <c r="A294" s="26" t="s">
        <v>39</v>
      </c>
      <c r="B294" s="27" t="s">
        <v>13</v>
      </c>
      <c r="C294" s="27">
        <v>16</v>
      </c>
      <c r="D294" s="48">
        <v>2</v>
      </c>
      <c r="E294" s="28" t="s">
        <v>28</v>
      </c>
      <c r="F294" s="16"/>
      <c r="G294" s="40"/>
      <c r="H294" s="85">
        <v>349</v>
      </c>
      <c r="I294"/>
      <c r="J294"/>
      <c r="K294"/>
      <c r="L294"/>
      <c r="M294"/>
      <c r="N294"/>
      <c r="O294"/>
    </row>
    <row r="295" spans="1:15">
      <c r="A295" s="26" t="s">
        <v>39</v>
      </c>
      <c r="B295" s="27" t="s">
        <v>13</v>
      </c>
      <c r="C295" s="27">
        <v>17</v>
      </c>
      <c r="D295" s="48">
        <v>2</v>
      </c>
      <c r="E295" s="28" t="s">
        <v>28</v>
      </c>
      <c r="F295" s="16"/>
      <c r="G295" s="40"/>
      <c r="H295" s="85">
        <v>349</v>
      </c>
      <c r="I295"/>
      <c r="J295"/>
      <c r="K295"/>
      <c r="L295"/>
      <c r="M295"/>
      <c r="N295"/>
      <c r="O295"/>
    </row>
    <row r="296" spans="1:15">
      <c r="A296" s="26" t="s">
        <v>39</v>
      </c>
      <c r="B296" s="27" t="s">
        <v>13</v>
      </c>
      <c r="C296" s="27">
        <v>18</v>
      </c>
      <c r="D296" s="48">
        <v>2</v>
      </c>
      <c r="E296" s="28" t="s">
        <v>28</v>
      </c>
      <c r="F296" s="16"/>
      <c r="G296" s="40"/>
      <c r="H296" s="85">
        <v>349</v>
      </c>
      <c r="I296"/>
      <c r="J296"/>
      <c r="K296"/>
      <c r="L296"/>
      <c r="M296"/>
      <c r="N296"/>
      <c r="O296"/>
    </row>
    <row r="297" spans="1:15">
      <c r="A297" s="26" t="s">
        <v>39</v>
      </c>
      <c r="B297" s="27" t="s">
        <v>13</v>
      </c>
      <c r="C297" s="27">
        <v>19</v>
      </c>
      <c r="D297" s="48">
        <v>2</v>
      </c>
      <c r="E297" s="28" t="s">
        <v>28</v>
      </c>
      <c r="F297" s="16"/>
      <c r="G297" s="40"/>
      <c r="H297" s="85">
        <v>349</v>
      </c>
      <c r="I297"/>
      <c r="J297"/>
      <c r="K297"/>
      <c r="L297"/>
      <c r="M297"/>
      <c r="N297"/>
      <c r="O297"/>
    </row>
    <row r="298" spans="1:15">
      <c r="A298" s="26" t="s">
        <v>39</v>
      </c>
      <c r="B298" s="27" t="s">
        <v>13</v>
      </c>
      <c r="C298" s="27">
        <v>20</v>
      </c>
      <c r="D298" s="48">
        <v>2</v>
      </c>
      <c r="E298" s="28" t="s">
        <v>28</v>
      </c>
      <c r="F298" s="16"/>
      <c r="G298" s="40"/>
      <c r="H298" s="85">
        <v>349</v>
      </c>
      <c r="I298"/>
      <c r="J298"/>
      <c r="K298"/>
      <c r="L298"/>
      <c r="M298"/>
      <c r="N298"/>
      <c r="O298"/>
    </row>
    <row r="299" spans="1:15">
      <c r="A299" s="26" t="s">
        <v>39</v>
      </c>
      <c r="B299" s="27" t="s">
        <v>13</v>
      </c>
      <c r="C299" s="27">
        <v>21</v>
      </c>
      <c r="D299" s="48">
        <v>2</v>
      </c>
      <c r="E299" s="28" t="s">
        <v>28</v>
      </c>
      <c r="F299" s="16"/>
      <c r="G299" s="40"/>
      <c r="H299" s="85">
        <v>349</v>
      </c>
      <c r="I299"/>
      <c r="J299"/>
      <c r="K299"/>
      <c r="L299"/>
      <c r="M299"/>
      <c r="N299"/>
      <c r="O299"/>
    </row>
    <row r="300" spans="1:15">
      <c r="A300" s="26" t="s">
        <v>39</v>
      </c>
      <c r="B300" s="27" t="s">
        <v>13</v>
      </c>
      <c r="C300" s="27">
        <v>22</v>
      </c>
      <c r="D300" s="48">
        <v>2</v>
      </c>
      <c r="E300" s="28" t="s">
        <v>28</v>
      </c>
      <c r="F300" s="16"/>
      <c r="G300" s="40"/>
      <c r="H300" s="85">
        <v>349</v>
      </c>
      <c r="I300"/>
      <c r="J300"/>
      <c r="K300"/>
      <c r="L300"/>
      <c r="M300"/>
      <c r="N300"/>
      <c r="O300"/>
    </row>
    <row r="301" spans="1:15">
      <c r="A301" s="26" t="s">
        <v>39</v>
      </c>
      <c r="B301" s="27" t="s">
        <v>13</v>
      </c>
      <c r="C301" s="27">
        <v>23</v>
      </c>
      <c r="D301" s="48">
        <v>2</v>
      </c>
      <c r="E301" s="28" t="s">
        <v>28</v>
      </c>
      <c r="F301" s="16"/>
      <c r="G301" s="40"/>
      <c r="H301" s="85">
        <v>349</v>
      </c>
      <c r="I301"/>
      <c r="J301"/>
      <c r="K301"/>
      <c r="L301"/>
      <c r="M301"/>
      <c r="N301"/>
      <c r="O301"/>
    </row>
    <row r="302" spans="1:15">
      <c r="A302" s="26" t="s">
        <v>39</v>
      </c>
      <c r="B302" s="27" t="s">
        <v>13</v>
      </c>
      <c r="C302" s="27">
        <v>24</v>
      </c>
      <c r="D302" s="48">
        <v>2</v>
      </c>
      <c r="E302" s="28" t="s">
        <v>28</v>
      </c>
      <c r="F302" s="16"/>
      <c r="G302" s="40"/>
      <c r="H302" s="85">
        <v>349</v>
      </c>
      <c r="I302"/>
      <c r="J302"/>
      <c r="K302"/>
      <c r="L302"/>
      <c r="M302"/>
      <c r="N302"/>
      <c r="O302"/>
    </row>
    <row r="303" spans="1:15">
      <c r="A303" s="26" t="s">
        <v>39</v>
      </c>
      <c r="B303" s="27" t="s">
        <v>13</v>
      </c>
      <c r="C303" s="27">
        <v>25</v>
      </c>
      <c r="D303" s="48">
        <v>2</v>
      </c>
      <c r="E303" s="28" t="s">
        <v>28</v>
      </c>
      <c r="F303" s="16"/>
      <c r="G303" s="40"/>
      <c r="H303" s="85">
        <v>349</v>
      </c>
      <c r="I303"/>
      <c r="J303"/>
      <c r="K303"/>
      <c r="L303"/>
      <c r="M303"/>
      <c r="N303"/>
      <c r="O303"/>
    </row>
    <row r="304" spans="1:15">
      <c r="A304" s="26" t="s">
        <v>39</v>
      </c>
      <c r="B304" s="27" t="s">
        <v>13</v>
      </c>
      <c r="C304" s="27">
        <v>26</v>
      </c>
      <c r="D304" s="48">
        <v>2</v>
      </c>
      <c r="E304" s="28" t="s">
        <v>28</v>
      </c>
      <c r="F304" s="16"/>
      <c r="G304" s="40"/>
      <c r="H304" s="85">
        <v>349</v>
      </c>
      <c r="I304"/>
      <c r="J304"/>
      <c r="K304"/>
      <c r="L304"/>
      <c r="M304"/>
      <c r="N304"/>
      <c r="O304"/>
    </row>
    <row r="305" spans="1:15">
      <c r="A305" s="26" t="s">
        <v>39</v>
      </c>
      <c r="B305" s="27" t="s">
        <v>13</v>
      </c>
      <c r="C305" s="27">
        <v>27</v>
      </c>
      <c r="D305" s="48">
        <v>2</v>
      </c>
      <c r="E305" s="28" t="s">
        <v>28</v>
      </c>
      <c r="F305" s="16"/>
      <c r="G305" s="40"/>
      <c r="H305" s="85">
        <v>349</v>
      </c>
      <c r="I305"/>
      <c r="J305"/>
      <c r="K305"/>
      <c r="L305"/>
      <c r="M305"/>
      <c r="N305"/>
      <c r="O305"/>
    </row>
    <row r="306" spans="1:15">
      <c r="A306" s="26" t="s">
        <v>39</v>
      </c>
      <c r="B306" s="27" t="s">
        <v>13</v>
      </c>
      <c r="C306" s="27">
        <v>28</v>
      </c>
      <c r="D306" s="48">
        <v>2</v>
      </c>
      <c r="E306" s="28" t="s">
        <v>28</v>
      </c>
      <c r="F306" s="16"/>
      <c r="G306" s="40"/>
      <c r="H306" s="85">
        <v>349</v>
      </c>
      <c r="I306"/>
      <c r="J306"/>
      <c r="K306"/>
      <c r="L306"/>
      <c r="M306"/>
      <c r="N306"/>
      <c r="O306"/>
    </row>
    <row r="307" spans="1:15">
      <c r="A307" s="26" t="s">
        <v>39</v>
      </c>
      <c r="B307" s="27" t="s">
        <v>13</v>
      </c>
      <c r="C307" s="27">
        <v>29</v>
      </c>
      <c r="D307" s="48">
        <v>2</v>
      </c>
      <c r="E307" s="28" t="s">
        <v>28</v>
      </c>
      <c r="F307" s="16"/>
      <c r="G307" s="40"/>
      <c r="H307" s="85">
        <v>349</v>
      </c>
      <c r="I307"/>
      <c r="J307"/>
      <c r="K307"/>
      <c r="L307"/>
      <c r="M307"/>
      <c r="N307"/>
      <c r="O307"/>
    </row>
    <row r="308" spans="1:15">
      <c r="A308" s="26" t="s">
        <v>39</v>
      </c>
      <c r="B308" s="27" t="s">
        <v>13</v>
      </c>
      <c r="C308" s="27">
        <v>30</v>
      </c>
      <c r="D308" s="48">
        <v>2</v>
      </c>
      <c r="E308" s="28" t="s">
        <v>28</v>
      </c>
      <c r="F308" s="16"/>
      <c r="G308" s="40"/>
      <c r="H308" s="85">
        <v>349</v>
      </c>
      <c r="I308"/>
      <c r="J308"/>
      <c r="K308"/>
      <c r="L308"/>
      <c r="M308"/>
      <c r="N308"/>
      <c r="O308"/>
    </row>
    <row r="309" spans="1:15">
      <c r="A309" s="26" t="s">
        <v>39</v>
      </c>
      <c r="B309" s="27" t="s">
        <v>13</v>
      </c>
      <c r="C309" s="27">
        <v>31</v>
      </c>
      <c r="D309" s="48">
        <v>2</v>
      </c>
      <c r="E309" s="28" t="s">
        <v>28</v>
      </c>
      <c r="F309" s="16"/>
      <c r="G309" s="40"/>
      <c r="H309" s="85">
        <v>349</v>
      </c>
      <c r="I309"/>
      <c r="J309"/>
      <c r="K309"/>
      <c r="L309"/>
      <c r="M309"/>
      <c r="N309"/>
      <c r="O309"/>
    </row>
    <row r="310" spans="1:15">
      <c r="A310" s="26" t="s">
        <v>39</v>
      </c>
      <c r="B310" s="27" t="s">
        <v>13</v>
      </c>
      <c r="C310" s="27">
        <v>32</v>
      </c>
      <c r="D310" s="48">
        <v>2</v>
      </c>
      <c r="E310" s="28" t="s">
        <v>28</v>
      </c>
      <c r="F310" s="16"/>
      <c r="G310" s="40"/>
      <c r="H310" s="85">
        <v>349</v>
      </c>
      <c r="I310"/>
      <c r="J310"/>
      <c r="K310"/>
      <c r="L310"/>
      <c r="M310"/>
      <c r="N310"/>
      <c r="O310"/>
    </row>
    <row r="311" spans="1:15">
      <c r="A311" s="26" t="s">
        <v>38</v>
      </c>
      <c r="B311" s="27" t="s">
        <v>12</v>
      </c>
      <c r="C311" s="27">
        <v>1</v>
      </c>
      <c r="D311" s="48">
        <v>1</v>
      </c>
      <c r="E311" s="28" t="s">
        <v>28</v>
      </c>
      <c r="F311" s="16"/>
      <c r="G311" s="40"/>
      <c r="H311" s="85">
        <v>72.5</v>
      </c>
      <c r="I311"/>
      <c r="J311"/>
      <c r="K311"/>
      <c r="L311"/>
      <c r="M311"/>
      <c r="N311"/>
      <c r="O311"/>
    </row>
    <row r="312" spans="1:15">
      <c r="A312" s="26" t="s">
        <v>38</v>
      </c>
      <c r="B312" s="27" t="s">
        <v>12</v>
      </c>
      <c r="C312" s="27">
        <v>2</v>
      </c>
      <c r="D312" s="48">
        <v>1</v>
      </c>
      <c r="E312" s="28" t="s">
        <v>28</v>
      </c>
      <c r="F312" s="16"/>
      <c r="G312" s="40"/>
      <c r="H312" s="85">
        <v>72.5</v>
      </c>
      <c r="I312"/>
      <c r="J312"/>
      <c r="K312"/>
      <c r="L312"/>
      <c r="M312"/>
      <c r="N312"/>
      <c r="O312"/>
    </row>
    <row r="313" spans="1:15">
      <c r="A313" s="26" t="s">
        <v>38</v>
      </c>
      <c r="B313" s="27" t="s">
        <v>12</v>
      </c>
      <c r="C313" s="27">
        <v>3</v>
      </c>
      <c r="D313" s="48">
        <v>1</v>
      </c>
      <c r="E313" s="28" t="s">
        <v>28</v>
      </c>
      <c r="F313" s="16"/>
      <c r="G313" s="40"/>
      <c r="H313" s="85">
        <v>72.5</v>
      </c>
      <c r="I313"/>
      <c r="J313"/>
      <c r="K313"/>
      <c r="L313"/>
      <c r="M313"/>
      <c r="N313"/>
      <c r="O313"/>
    </row>
    <row r="314" spans="1:15">
      <c r="A314" s="26" t="s">
        <v>38</v>
      </c>
      <c r="B314" s="27" t="s">
        <v>12</v>
      </c>
      <c r="C314" s="27">
        <v>4</v>
      </c>
      <c r="D314" s="48">
        <v>1</v>
      </c>
      <c r="E314" s="28" t="s">
        <v>28</v>
      </c>
      <c r="F314" s="16"/>
      <c r="G314" s="40"/>
      <c r="H314" s="85">
        <v>72.5</v>
      </c>
      <c r="I314"/>
      <c r="J314"/>
      <c r="K314"/>
      <c r="L314"/>
      <c r="M314"/>
      <c r="N314"/>
      <c r="O314"/>
    </row>
    <row r="315" spans="1:15">
      <c r="A315" s="26" t="s">
        <v>38</v>
      </c>
      <c r="B315" s="27" t="s">
        <v>12</v>
      </c>
      <c r="C315" s="27">
        <v>5</v>
      </c>
      <c r="D315" s="48">
        <v>1</v>
      </c>
      <c r="E315" s="28" t="s">
        <v>28</v>
      </c>
      <c r="F315" s="16"/>
      <c r="G315" s="40"/>
      <c r="H315" s="85">
        <v>72.5</v>
      </c>
      <c r="I315"/>
      <c r="J315"/>
      <c r="K315"/>
      <c r="L315"/>
      <c r="M315"/>
      <c r="N315"/>
      <c r="O315"/>
    </row>
    <row r="316" spans="1:15">
      <c r="A316" s="26" t="s">
        <v>38</v>
      </c>
      <c r="B316" s="27" t="s">
        <v>12</v>
      </c>
      <c r="C316" s="27">
        <v>6</v>
      </c>
      <c r="D316" s="48">
        <v>1</v>
      </c>
      <c r="E316" s="28" t="s">
        <v>28</v>
      </c>
      <c r="F316" s="16"/>
      <c r="G316" s="40"/>
      <c r="H316" s="85">
        <v>72.5</v>
      </c>
      <c r="I316"/>
      <c r="J316"/>
      <c r="K316"/>
      <c r="L316"/>
      <c r="M316"/>
      <c r="N316"/>
      <c r="O316"/>
    </row>
    <row r="317" spans="1:15">
      <c r="A317" s="26" t="s">
        <v>38</v>
      </c>
      <c r="B317" s="27" t="s">
        <v>12</v>
      </c>
      <c r="C317" s="27">
        <v>7</v>
      </c>
      <c r="D317" s="48">
        <v>1</v>
      </c>
      <c r="E317" s="28" t="s">
        <v>28</v>
      </c>
      <c r="F317" s="16"/>
      <c r="G317" s="40"/>
      <c r="H317" s="85">
        <v>72.5</v>
      </c>
      <c r="I317"/>
      <c r="J317"/>
      <c r="K317"/>
      <c r="L317"/>
      <c r="M317"/>
      <c r="N317"/>
      <c r="O317"/>
    </row>
    <row r="318" spans="1:15">
      <c r="A318" s="26" t="s">
        <v>38</v>
      </c>
      <c r="B318" s="27" t="s">
        <v>12</v>
      </c>
      <c r="C318" s="27">
        <v>8</v>
      </c>
      <c r="D318" s="48">
        <v>1</v>
      </c>
      <c r="E318" s="28" t="s">
        <v>28</v>
      </c>
      <c r="F318" s="16"/>
      <c r="G318" s="40"/>
      <c r="H318" s="85">
        <v>72.5</v>
      </c>
      <c r="I318"/>
      <c r="J318"/>
      <c r="K318"/>
      <c r="L318"/>
      <c r="M318"/>
      <c r="N318"/>
      <c r="O318"/>
    </row>
    <row r="319" spans="1:15">
      <c r="A319" s="26" t="s">
        <v>38</v>
      </c>
      <c r="B319" s="27" t="s">
        <v>12</v>
      </c>
      <c r="C319" s="27">
        <v>9</v>
      </c>
      <c r="D319" s="48">
        <v>1</v>
      </c>
      <c r="E319" s="28" t="s">
        <v>28</v>
      </c>
      <c r="F319" s="16"/>
      <c r="G319" s="40"/>
      <c r="H319" s="85">
        <v>72.5</v>
      </c>
      <c r="I319"/>
      <c r="J319"/>
      <c r="K319"/>
      <c r="L319"/>
      <c r="M319"/>
      <c r="N319"/>
      <c r="O319"/>
    </row>
    <row r="320" spans="1:15">
      <c r="A320" s="26" t="s">
        <v>38</v>
      </c>
      <c r="B320" s="27" t="s">
        <v>12</v>
      </c>
      <c r="C320" s="27">
        <v>10</v>
      </c>
      <c r="D320" s="48">
        <v>1</v>
      </c>
      <c r="E320" s="28" t="s">
        <v>28</v>
      </c>
      <c r="F320" s="16"/>
      <c r="G320" s="40"/>
      <c r="H320" s="85">
        <v>72.5</v>
      </c>
      <c r="I320"/>
      <c r="J320"/>
      <c r="K320"/>
      <c r="L320"/>
      <c r="M320"/>
      <c r="N320"/>
      <c r="O320"/>
    </row>
    <row r="321" spans="1:15">
      <c r="A321" s="26" t="s">
        <v>38</v>
      </c>
      <c r="B321" s="27" t="s">
        <v>12</v>
      </c>
      <c r="C321" s="27">
        <v>11</v>
      </c>
      <c r="D321" s="48">
        <v>1</v>
      </c>
      <c r="E321" s="28" t="s">
        <v>28</v>
      </c>
      <c r="F321" s="16"/>
      <c r="G321" s="40"/>
      <c r="H321" s="85">
        <v>72.5</v>
      </c>
      <c r="I321"/>
      <c r="J321"/>
      <c r="K321"/>
      <c r="L321"/>
      <c r="M321"/>
      <c r="N321"/>
      <c r="O321"/>
    </row>
    <row r="322" spans="1:15">
      <c r="A322" s="26" t="s">
        <v>38</v>
      </c>
      <c r="B322" s="27" t="s">
        <v>12</v>
      </c>
      <c r="C322" s="27">
        <v>12</v>
      </c>
      <c r="D322" s="48">
        <v>1</v>
      </c>
      <c r="E322" s="28" t="s">
        <v>28</v>
      </c>
      <c r="F322" s="16"/>
      <c r="G322" s="40"/>
      <c r="H322" s="85">
        <v>72.5</v>
      </c>
      <c r="I322"/>
      <c r="J322"/>
      <c r="K322"/>
      <c r="L322"/>
      <c r="M322"/>
      <c r="N322"/>
      <c r="O322"/>
    </row>
    <row r="323" spans="1:15">
      <c r="A323" s="26" t="s">
        <v>38</v>
      </c>
      <c r="B323" s="27" t="s">
        <v>12</v>
      </c>
      <c r="C323" s="27">
        <v>13</v>
      </c>
      <c r="D323" s="48">
        <v>1</v>
      </c>
      <c r="E323" s="28" t="s">
        <v>28</v>
      </c>
      <c r="F323" s="16"/>
      <c r="G323" s="40"/>
      <c r="H323" s="85">
        <v>72.5</v>
      </c>
      <c r="I323"/>
      <c r="J323"/>
      <c r="K323"/>
      <c r="L323"/>
      <c r="M323"/>
      <c r="N323"/>
      <c r="O323"/>
    </row>
    <row r="324" spans="1:15">
      <c r="A324" s="26" t="s">
        <v>38</v>
      </c>
      <c r="B324" s="27" t="s">
        <v>12</v>
      </c>
      <c r="C324" s="27">
        <v>14</v>
      </c>
      <c r="D324" s="48">
        <v>1</v>
      </c>
      <c r="E324" s="28" t="s">
        <v>28</v>
      </c>
      <c r="F324" s="16"/>
      <c r="G324" s="40"/>
      <c r="H324" s="85">
        <v>72.5</v>
      </c>
      <c r="I324"/>
      <c r="J324"/>
      <c r="K324"/>
      <c r="L324"/>
      <c r="M324"/>
      <c r="N324"/>
      <c r="O324"/>
    </row>
    <row r="325" spans="1:15">
      <c r="A325" s="26" t="s">
        <v>38</v>
      </c>
      <c r="B325" s="27" t="s">
        <v>12</v>
      </c>
      <c r="C325" s="27">
        <v>15</v>
      </c>
      <c r="D325" s="48">
        <v>1</v>
      </c>
      <c r="E325" s="28" t="s">
        <v>28</v>
      </c>
      <c r="F325" s="16"/>
      <c r="G325" s="40"/>
      <c r="H325" s="85">
        <v>72.5</v>
      </c>
      <c r="I325"/>
      <c r="J325"/>
      <c r="K325"/>
      <c r="L325"/>
      <c r="M325"/>
      <c r="N325"/>
      <c r="O325"/>
    </row>
    <row r="326" spans="1:15">
      <c r="A326" s="26" t="s">
        <v>38</v>
      </c>
      <c r="B326" s="27" t="s">
        <v>12</v>
      </c>
      <c r="C326" s="27">
        <v>16</v>
      </c>
      <c r="D326" s="48">
        <v>1</v>
      </c>
      <c r="E326" s="28" t="s">
        <v>28</v>
      </c>
      <c r="F326" s="16"/>
      <c r="G326" s="40"/>
      <c r="H326" s="85">
        <v>72.5</v>
      </c>
      <c r="I326"/>
      <c r="J326"/>
      <c r="K326"/>
      <c r="L326"/>
      <c r="M326"/>
      <c r="N326"/>
      <c r="O326"/>
    </row>
    <row r="327" spans="1:15">
      <c r="A327" s="26" t="s">
        <v>38</v>
      </c>
      <c r="B327" s="27" t="s">
        <v>12</v>
      </c>
      <c r="C327" s="27">
        <v>17</v>
      </c>
      <c r="D327" s="48">
        <v>1</v>
      </c>
      <c r="E327" s="28" t="s">
        <v>28</v>
      </c>
      <c r="F327" s="16"/>
      <c r="G327" s="40"/>
      <c r="H327" s="85">
        <v>72.5</v>
      </c>
      <c r="I327"/>
      <c r="J327"/>
      <c r="K327"/>
      <c r="L327"/>
      <c r="M327"/>
      <c r="N327"/>
      <c r="O327"/>
    </row>
    <row r="328" spans="1:15">
      <c r="A328" s="26" t="s">
        <v>38</v>
      </c>
      <c r="B328" s="27" t="s">
        <v>12</v>
      </c>
      <c r="C328" s="27">
        <v>18</v>
      </c>
      <c r="D328" s="48">
        <v>1</v>
      </c>
      <c r="E328" s="28" t="s">
        <v>28</v>
      </c>
      <c r="F328" s="16"/>
      <c r="G328" s="40"/>
      <c r="H328" s="85">
        <v>72.5</v>
      </c>
      <c r="I328"/>
      <c r="J328"/>
      <c r="K328"/>
      <c r="L328"/>
      <c r="M328"/>
      <c r="N328"/>
      <c r="O328"/>
    </row>
    <row r="329" spans="1:15">
      <c r="A329" s="26" t="s">
        <v>38</v>
      </c>
      <c r="B329" s="27" t="s">
        <v>12</v>
      </c>
      <c r="C329" s="27">
        <v>19</v>
      </c>
      <c r="D329" s="48">
        <v>1</v>
      </c>
      <c r="E329" s="28" t="s">
        <v>28</v>
      </c>
      <c r="F329" s="16"/>
      <c r="G329" s="40"/>
      <c r="H329" s="85">
        <v>72.5</v>
      </c>
      <c r="I329"/>
      <c r="J329"/>
      <c r="K329"/>
      <c r="L329"/>
      <c r="M329"/>
      <c r="N329"/>
      <c r="O329"/>
    </row>
    <row r="330" spans="1:15">
      <c r="A330" s="26" t="s">
        <v>38</v>
      </c>
      <c r="B330" s="27" t="s">
        <v>12</v>
      </c>
      <c r="C330" s="27">
        <v>20</v>
      </c>
      <c r="D330" s="48">
        <v>1</v>
      </c>
      <c r="E330" s="28" t="s">
        <v>28</v>
      </c>
      <c r="F330" s="16"/>
      <c r="G330" s="40"/>
      <c r="H330" s="85">
        <v>72.5</v>
      </c>
      <c r="I330"/>
      <c r="J330"/>
      <c r="K330"/>
      <c r="L330"/>
      <c r="M330"/>
      <c r="N330"/>
      <c r="O330"/>
    </row>
    <row r="331" spans="1:15">
      <c r="A331" s="26" t="s">
        <v>38</v>
      </c>
      <c r="B331" s="27" t="s">
        <v>12</v>
      </c>
      <c r="C331" s="27">
        <v>21</v>
      </c>
      <c r="D331" s="48">
        <v>1</v>
      </c>
      <c r="E331" s="28" t="s">
        <v>28</v>
      </c>
      <c r="F331" s="16"/>
      <c r="G331" s="40"/>
      <c r="H331" s="85">
        <v>72.5</v>
      </c>
      <c r="I331"/>
      <c r="J331"/>
      <c r="K331"/>
      <c r="L331"/>
      <c r="M331"/>
      <c r="N331"/>
      <c r="O331"/>
    </row>
    <row r="332" spans="1:15">
      <c r="A332" s="26" t="s">
        <v>38</v>
      </c>
      <c r="B332" s="27" t="s">
        <v>12</v>
      </c>
      <c r="C332" s="27">
        <v>22</v>
      </c>
      <c r="D332" s="48">
        <v>1</v>
      </c>
      <c r="E332" s="28" t="s">
        <v>28</v>
      </c>
      <c r="F332" s="16"/>
      <c r="G332" s="40"/>
      <c r="H332" s="85">
        <v>72.5</v>
      </c>
      <c r="I332"/>
      <c r="J332"/>
      <c r="K332"/>
      <c r="L332"/>
      <c r="M332"/>
      <c r="N332"/>
      <c r="O332"/>
    </row>
    <row r="333" spans="1:15">
      <c r="A333" s="26" t="s">
        <v>38</v>
      </c>
      <c r="B333" s="27" t="s">
        <v>12</v>
      </c>
      <c r="C333" s="27">
        <v>23</v>
      </c>
      <c r="D333" s="48">
        <v>1</v>
      </c>
      <c r="E333" s="28" t="s">
        <v>28</v>
      </c>
      <c r="F333" s="16"/>
      <c r="G333" s="40"/>
      <c r="H333" s="85">
        <v>72.5</v>
      </c>
      <c r="I333"/>
      <c r="J333"/>
      <c r="K333"/>
      <c r="L333"/>
      <c r="M333"/>
      <c r="N333"/>
      <c r="O333"/>
    </row>
    <row r="334" spans="1:15">
      <c r="A334" s="26" t="s">
        <v>38</v>
      </c>
      <c r="B334" s="27" t="s">
        <v>12</v>
      </c>
      <c r="C334" s="27">
        <v>24</v>
      </c>
      <c r="D334" s="48">
        <v>1</v>
      </c>
      <c r="E334" s="28" t="s">
        <v>28</v>
      </c>
      <c r="F334" s="16"/>
      <c r="G334" s="40"/>
      <c r="H334" s="85">
        <v>72.5</v>
      </c>
      <c r="I334"/>
      <c r="J334"/>
      <c r="K334"/>
      <c r="L334"/>
      <c r="M334"/>
      <c r="N334"/>
      <c r="O334"/>
    </row>
    <row r="335" spans="1:15">
      <c r="A335" s="26" t="s">
        <v>38</v>
      </c>
      <c r="B335" s="27" t="s">
        <v>12</v>
      </c>
      <c r="C335" s="27">
        <v>25</v>
      </c>
      <c r="D335" s="48">
        <v>1</v>
      </c>
      <c r="E335" s="28" t="s">
        <v>28</v>
      </c>
      <c r="F335" s="16"/>
      <c r="G335" s="40"/>
      <c r="H335" s="85">
        <v>72.5</v>
      </c>
      <c r="I335"/>
      <c r="J335"/>
      <c r="K335"/>
      <c r="L335"/>
      <c r="M335"/>
      <c r="N335"/>
      <c r="O335"/>
    </row>
    <row r="336" spans="1:15">
      <c r="A336" s="26" t="s">
        <v>38</v>
      </c>
      <c r="B336" s="27" t="s">
        <v>12</v>
      </c>
      <c r="C336" s="27">
        <v>26</v>
      </c>
      <c r="D336" s="48">
        <v>1</v>
      </c>
      <c r="E336" s="28" t="s">
        <v>28</v>
      </c>
      <c r="F336" s="16"/>
      <c r="G336" s="40"/>
      <c r="H336" s="85">
        <v>72.5</v>
      </c>
      <c r="I336"/>
      <c r="J336"/>
      <c r="K336"/>
      <c r="L336"/>
      <c r="M336"/>
      <c r="N336"/>
      <c r="O336"/>
    </row>
    <row r="337" spans="1:15">
      <c r="A337" s="26" t="s">
        <v>38</v>
      </c>
      <c r="B337" s="27" t="s">
        <v>12</v>
      </c>
      <c r="C337" s="27">
        <v>27</v>
      </c>
      <c r="D337" s="48">
        <v>1</v>
      </c>
      <c r="E337" s="28" t="s">
        <v>28</v>
      </c>
      <c r="F337" s="16"/>
      <c r="G337" s="40"/>
      <c r="H337" s="85">
        <v>72.5</v>
      </c>
      <c r="I337"/>
      <c r="J337"/>
      <c r="K337"/>
      <c r="L337"/>
      <c r="M337"/>
      <c r="N337"/>
      <c r="O337"/>
    </row>
    <row r="338" spans="1:15">
      <c r="A338" s="26" t="s">
        <v>38</v>
      </c>
      <c r="B338" s="27" t="s">
        <v>12</v>
      </c>
      <c r="C338" s="27">
        <v>28</v>
      </c>
      <c r="D338" s="48">
        <v>1</v>
      </c>
      <c r="E338" s="28" t="s">
        <v>28</v>
      </c>
      <c r="F338" s="16"/>
      <c r="G338" s="40"/>
      <c r="H338" s="85">
        <v>72.5</v>
      </c>
      <c r="I338"/>
      <c r="J338"/>
      <c r="K338"/>
      <c r="L338"/>
      <c r="M338"/>
      <c r="N338"/>
      <c r="O338"/>
    </row>
    <row r="339" spans="1:15">
      <c r="A339" s="26" t="s">
        <v>38</v>
      </c>
      <c r="B339" s="27" t="s">
        <v>12</v>
      </c>
      <c r="C339" s="27">
        <v>29</v>
      </c>
      <c r="D339" s="48">
        <v>1</v>
      </c>
      <c r="E339" s="28" t="s">
        <v>28</v>
      </c>
      <c r="F339" s="16"/>
      <c r="G339" s="40"/>
      <c r="H339" s="85">
        <v>72.5</v>
      </c>
      <c r="I339"/>
      <c r="J339"/>
      <c r="K339"/>
      <c r="L339"/>
      <c r="M339"/>
      <c r="N339"/>
      <c r="O339"/>
    </row>
    <row r="340" spans="1:15">
      <c r="A340" s="26" t="s">
        <v>38</v>
      </c>
      <c r="B340" s="27" t="s">
        <v>12</v>
      </c>
      <c r="C340" s="27">
        <v>30</v>
      </c>
      <c r="D340" s="48">
        <v>1</v>
      </c>
      <c r="E340" s="28" t="s">
        <v>28</v>
      </c>
      <c r="F340" s="16"/>
      <c r="G340" s="40"/>
      <c r="H340" s="85">
        <v>72.5</v>
      </c>
      <c r="I340"/>
      <c r="J340"/>
      <c r="K340"/>
      <c r="L340"/>
      <c r="M340"/>
      <c r="N340"/>
      <c r="O340"/>
    </row>
    <row r="341" spans="1:15">
      <c r="A341" s="26" t="s">
        <v>38</v>
      </c>
      <c r="B341" s="27" t="s">
        <v>12</v>
      </c>
      <c r="C341" s="27">
        <v>31</v>
      </c>
      <c r="D341" s="48">
        <v>1</v>
      </c>
      <c r="E341" s="28" t="s">
        <v>28</v>
      </c>
      <c r="F341" s="16"/>
      <c r="G341" s="40"/>
      <c r="H341" s="85">
        <v>72.5</v>
      </c>
      <c r="I341"/>
      <c r="J341"/>
      <c r="K341"/>
      <c r="L341"/>
      <c r="M341"/>
      <c r="N341"/>
      <c r="O341"/>
    </row>
    <row r="342" spans="1:15">
      <c r="A342" s="26" t="s">
        <v>38</v>
      </c>
      <c r="B342" s="27" t="s">
        <v>12</v>
      </c>
      <c r="C342" s="27">
        <v>32</v>
      </c>
      <c r="D342" s="48">
        <v>1</v>
      </c>
      <c r="E342" s="28" t="s">
        <v>28</v>
      </c>
      <c r="F342" s="16"/>
      <c r="G342" s="40"/>
      <c r="H342" s="85">
        <v>72.5</v>
      </c>
      <c r="I342"/>
      <c r="J342"/>
      <c r="K342"/>
      <c r="L342"/>
      <c r="M342"/>
      <c r="N342"/>
      <c r="O342"/>
    </row>
    <row r="343" spans="1:15">
      <c r="A343" s="26" t="s">
        <v>38</v>
      </c>
      <c r="B343" s="27" t="s">
        <v>12</v>
      </c>
      <c r="C343" s="27">
        <v>1</v>
      </c>
      <c r="D343" s="48">
        <v>2</v>
      </c>
      <c r="E343" s="28" t="s">
        <v>28</v>
      </c>
      <c r="F343" s="16"/>
      <c r="G343" s="40"/>
      <c r="H343" s="85">
        <v>72.5</v>
      </c>
      <c r="I343"/>
      <c r="J343"/>
      <c r="K343"/>
      <c r="L343"/>
      <c r="M343"/>
      <c r="N343"/>
      <c r="O343"/>
    </row>
    <row r="344" spans="1:15">
      <c r="A344" s="26" t="s">
        <v>38</v>
      </c>
      <c r="B344" s="27" t="s">
        <v>12</v>
      </c>
      <c r="C344" s="27">
        <v>2</v>
      </c>
      <c r="D344" s="48">
        <v>2</v>
      </c>
      <c r="E344" s="28" t="s">
        <v>28</v>
      </c>
      <c r="F344" s="16"/>
      <c r="G344" s="40"/>
      <c r="H344" s="85">
        <v>72.5</v>
      </c>
      <c r="I344"/>
      <c r="J344"/>
      <c r="K344"/>
      <c r="L344"/>
      <c r="M344"/>
      <c r="N344"/>
      <c r="O344"/>
    </row>
    <row r="345" spans="1:15">
      <c r="A345" s="26" t="s">
        <v>38</v>
      </c>
      <c r="B345" s="27" t="s">
        <v>12</v>
      </c>
      <c r="C345" s="27">
        <v>3</v>
      </c>
      <c r="D345" s="48">
        <v>2</v>
      </c>
      <c r="E345" s="28" t="s">
        <v>28</v>
      </c>
      <c r="F345" s="16"/>
      <c r="G345" s="40"/>
      <c r="H345" s="85">
        <v>72.5</v>
      </c>
      <c r="I345"/>
      <c r="J345"/>
      <c r="K345"/>
      <c r="L345"/>
      <c r="M345"/>
      <c r="N345"/>
      <c r="O345"/>
    </row>
    <row r="346" spans="1:15">
      <c r="A346" s="26" t="s">
        <v>38</v>
      </c>
      <c r="B346" s="27" t="s">
        <v>12</v>
      </c>
      <c r="C346" s="27">
        <v>4</v>
      </c>
      <c r="D346" s="48">
        <v>2</v>
      </c>
      <c r="E346" s="28" t="s">
        <v>28</v>
      </c>
      <c r="F346" s="16"/>
      <c r="G346" s="40"/>
      <c r="H346" s="85">
        <v>72.5</v>
      </c>
      <c r="I346"/>
      <c r="J346"/>
      <c r="K346"/>
      <c r="L346"/>
      <c r="M346"/>
      <c r="N346"/>
      <c r="O346"/>
    </row>
    <row r="347" spans="1:15">
      <c r="A347" s="26" t="s">
        <v>38</v>
      </c>
      <c r="B347" s="27" t="s">
        <v>12</v>
      </c>
      <c r="C347" s="27">
        <v>5</v>
      </c>
      <c r="D347" s="48">
        <v>2</v>
      </c>
      <c r="E347" s="28" t="s">
        <v>28</v>
      </c>
      <c r="F347" s="16"/>
      <c r="G347" s="40"/>
      <c r="H347" s="85">
        <v>72.5</v>
      </c>
      <c r="I347"/>
      <c r="J347"/>
      <c r="K347"/>
      <c r="L347"/>
      <c r="M347"/>
      <c r="N347"/>
      <c r="O347"/>
    </row>
    <row r="348" spans="1:15">
      <c r="A348" s="26" t="s">
        <v>38</v>
      </c>
      <c r="B348" s="27" t="s">
        <v>12</v>
      </c>
      <c r="C348" s="27">
        <v>6</v>
      </c>
      <c r="D348" s="48">
        <v>2</v>
      </c>
      <c r="E348" s="28" t="s">
        <v>28</v>
      </c>
      <c r="F348" s="16"/>
      <c r="G348" s="40"/>
      <c r="H348" s="85">
        <v>72.5</v>
      </c>
      <c r="I348"/>
      <c r="J348"/>
      <c r="K348"/>
      <c r="L348"/>
      <c r="M348"/>
      <c r="N348"/>
      <c r="O348"/>
    </row>
    <row r="349" spans="1:15">
      <c r="A349" s="26" t="s">
        <v>38</v>
      </c>
      <c r="B349" s="27" t="s">
        <v>12</v>
      </c>
      <c r="C349" s="27">
        <v>7</v>
      </c>
      <c r="D349" s="48">
        <v>2</v>
      </c>
      <c r="E349" s="28" t="s">
        <v>28</v>
      </c>
      <c r="F349" s="16"/>
      <c r="G349" s="40"/>
      <c r="H349" s="85">
        <v>72.5</v>
      </c>
      <c r="I349"/>
      <c r="J349"/>
      <c r="K349"/>
      <c r="L349"/>
      <c r="M349"/>
      <c r="N349"/>
      <c r="O349"/>
    </row>
    <row r="350" spans="1:15">
      <c r="A350" s="26" t="s">
        <v>38</v>
      </c>
      <c r="B350" s="27" t="s">
        <v>12</v>
      </c>
      <c r="C350" s="27">
        <v>8</v>
      </c>
      <c r="D350" s="48">
        <v>2</v>
      </c>
      <c r="E350" s="28" t="s">
        <v>28</v>
      </c>
      <c r="F350" s="16"/>
      <c r="G350" s="40"/>
      <c r="H350" s="85">
        <v>72.5</v>
      </c>
      <c r="I350"/>
      <c r="J350"/>
      <c r="K350"/>
      <c r="L350"/>
      <c r="M350"/>
      <c r="N350"/>
      <c r="O350"/>
    </row>
    <row r="351" spans="1:15">
      <c r="A351" s="26" t="s">
        <v>38</v>
      </c>
      <c r="B351" s="27" t="s">
        <v>12</v>
      </c>
      <c r="C351" s="27">
        <v>9</v>
      </c>
      <c r="D351" s="48">
        <v>2</v>
      </c>
      <c r="E351" s="28" t="s">
        <v>28</v>
      </c>
      <c r="F351" s="16"/>
      <c r="G351" s="40"/>
      <c r="H351" s="85">
        <v>72.5</v>
      </c>
      <c r="I351"/>
      <c r="J351"/>
      <c r="K351"/>
      <c r="L351"/>
      <c r="M351"/>
      <c r="N351"/>
      <c r="O351"/>
    </row>
    <row r="352" spans="1:15">
      <c r="A352" s="26" t="s">
        <v>38</v>
      </c>
      <c r="B352" s="27" t="s">
        <v>12</v>
      </c>
      <c r="C352" s="27">
        <v>10</v>
      </c>
      <c r="D352" s="48">
        <v>2</v>
      </c>
      <c r="E352" s="28" t="s">
        <v>28</v>
      </c>
      <c r="F352" s="16"/>
      <c r="G352" s="40"/>
      <c r="H352" s="85">
        <v>72.5</v>
      </c>
      <c r="I352"/>
      <c r="J352"/>
      <c r="K352"/>
      <c r="L352"/>
      <c r="M352"/>
      <c r="N352"/>
      <c r="O352"/>
    </row>
    <row r="353" spans="1:15">
      <c r="A353" s="26" t="s">
        <v>38</v>
      </c>
      <c r="B353" s="27" t="s">
        <v>12</v>
      </c>
      <c r="C353" s="27">
        <v>11</v>
      </c>
      <c r="D353" s="48">
        <v>2</v>
      </c>
      <c r="E353" s="28" t="s">
        <v>28</v>
      </c>
      <c r="F353" s="16"/>
      <c r="G353" s="40"/>
      <c r="H353" s="85">
        <v>72.5</v>
      </c>
      <c r="I353"/>
      <c r="J353"/>
      <c r="K353"/>
      <c r="L353"/>
      <c r="M353"/>
      <c r="N353"/>
      <c r="O353"/>
    </row>
    <row r="354" spans="1:15">
      <c r="A354" s="26" t="s">
        <v>38</v>
      </c>
      <c r="B354" s="27" t="s">
        <v>12</v>
      </c>
      <c r="C354" s="27">
        <v>12</v>
      </c>
      <c r="D354" s="48">
        <v>2</v>
      </c>
      <c r="E354" s="28" t="s">
        <v>28</v>
      </c>
      <c r="F354" s="16"/>
      <c r="G354" s="40"/>
      <c r="H354" s="85">
        <v>72.5</v>
      </c>
      <c r="I354"/>
      <c r="J354"/>
      <c r="K354"/>
      <c r="L354"/>
      <c r="M354"/>
      <c r="N354"/>
      <c r="O354"/>
    </row>
    <row r="355" spans="1:15">
      <c r="A355" s="26" t="s">
        <v>38</v>
      </c>
      <c r="B355" s="27" t="s">
        <v>12</v>
      </c>
      <c r="C355" s="27">
        <v>13</v>
      </c>
      <c r="D355" s="48">
        <v>2</v>
      </c>
      <c r="E355" s="28" t="s">
        <v>28</v>
      </c>
      <c r="F355" s="16"/>
      <c r="G355" s="40"/>
      <c r="H355" s="85">
        <v>72.5</v>
      </c>
      <c r="I355"/>
      <c r="J355"/>
      <c r="K355"/>
      <c r="L355"/>
      <c r="M355"/>
      <c r="N355"/>
      <c r="O355"/>
    </row>
    <row r="356" spans="1:15">
      <c r="A356" s="26" t="s">
        <v>38</v>
      </c>
      <c r="B356" s="27" t="s">
        <v>12</v>
      </c>
      <c r="C356" s="27">
        <v>14</v>
      </c>
      <c r="D356" s="48">
        <v>2</v>
      </c>
      <c r="E356" s="28" t="s">
        <v>28</v>
      </c>
      <c r="F356" s="16"/>
      <c r="G356" s="40"/>
      <c r="H356" s="85">
        <v>72.5</v>
      </c>
      <c r="I356"/>
      <c r="J356"/>
      <c r="K356"/>
      <c r="L356"/>
      <c r="M356"/>
      <c r="N356"/>
      <c r="O356"/>
    </row>
    <row r="357" spans="1:15">
      <c r="A357" s="26" t="s">
        <v>38</v>
      </c>
      <c r="B357" s="27" t="s">
        <v>12</v>
      </c>
      <c r="C357" s="27">
        <v>15</v>
      </c>
      <c r="D357" s="48">
        <v>2</v>
      </c>
      <c r="E357" s="28" t="s">
        <v>28</v>
      </c>
      <c r="F357" s="16"/>
      <c r="G357" s="40"/>
      <c r="H357" s="85">
        <v>72.5</v>
      </c>
      <c r="I357"/>
      <c r="J357"/>
      <c r="K357"/>
      <c r="L357"/>
      <c r="M357"/>
      <c r="N357"/>
      <c r="O357"/>
    </row>
    <row r="358" spans="1:15">
      <c r="A358" s="26" t="s">
        <v>38</v>
      </c>
      <c r="B358" s="27" t="s">
        <v>12</v>
      </c>
      <c r="C358" s="27">
        <v>16</v>
      </c>
      <c r="D358" s="48">
        <v>2</v>
      </c>
      <c r="E358" s="28" t="s">
        <v>28</v>
      </c>
      <c r="F358" s="16"/>
      <c r="G358" s="40"/>
      <c r="H358" s="85">
        <v>72.5</v>
      </c>
      <c r="I358"/>
      <c r="J358"/>
      <c r="K358"/>
      <c r="L358"/>
      <c r="M358"/>
      <c r="N358"/>
      <c r="O358"/>
    </row>
    <row r="359" spans="1:15">
      <c r="A359" s="26" t="s">
        <v>38</v>
      </c>
      <c r="B359" s="27" t="s">
        <v>12</v>
      </c>
      <c r="C359" s="27">
        <v>17</v>
      </c>
      <c r="D359" s="48">
        <v>2</v>
      </c>
      <c r="E359" s="28" t="s">
        <v>28</v>
      </c>
      <c r="F359" s="16"/>
      <c r="G359" s="40"/>
      <c r="H359" s="85">
        <v>72.5</v>
      </c>
      <c r="I359"/>
      <c r="J359"/>
      <c r="K359"/>
      <c r="L359"/>
      <c r="M359"/>
      <c r="N359"/>
      <c r="O359"/>
    </row>
    <row r="360" spans="1:15">
      <c r="A360" s="26" t="s">
        <v>38</v>
      </c>
      <c r="B360" s="27" t="s">
        <v>12</v>
      </c>
      <c r="C360" s="27">
        <v>18</v>
      </c>
      <c r="D360" s="48">
        <v>2</v>
      </c>
      <c r="E360" s="28" t="s">
        <v>28</v>
      </c>
      <c r="F360" s="16"/>
      <c r="G360" s="40"/>
      <c r="H360" s="85">
        <v>72.5</v>
      </c>
      <c r="I360"/>
      <c r="J360"/>
      <c r="K360"/>
      <c r="L360"/>
      <c r="M360"/>
      <c r="N360"/>
      <c r="O360"/>
    </row>
    <row r="361" spans="1:15">
      <c r="A361" s="26" t="s">
        <v>38</v>
      </c>
      <c r="B361" s="27" t="s">
        <v>12</v>
      </c>
      <c r="C361" s="27">
        <v>19</v>
      </c>
      <c r="D361" s="48">
        <v>2</v>
      </c>
      <c r="E361" s="28" t="s">
        <v>28</v>
      </c>
      <c r="F361" s="16"/>
      <c r="G361" s="40"/>
      <c r="H361" s="85">
        <v>72.5</v>
      </c>
      <c r="I361"/>
      <c r="J361"/>
      <c r="K361"/>
      <c r="L361"/>
      <c r="M361"/>
      <c r="N361"/>
      <c r="O361"/>
    </row>
    <row r="362" spans="1:15">
      <c r="A362" s="26" t="s">
        <v>38</v>
      </c>
      <c r="B362" s="27" t="s">
        <v>12</v>
      </c>
      <c r="C362" s="27">
        <v>20</v>
      </c>
      <c r="D362" s="48">
        <v>2</v>
      </c>
      <c r="E362" s="28" t="s">
        <v>28</v>
      </c>
      <c r="F362" s="16"/>
      <c r="G362" s="40"/>
      <c r="H362" s="85">
        <v>72.5</v>
      </c>
      <c r="I362"/>
      <c r="J362"/>
      <c r="K362"/>
      <c r="L362"/>
      <c r="M362"/>
      <c r="N362"/>
      <c r="O362"/>
    </row>
    <row r="363" spans="1:15">
      <c r="A363" s="26" t="s">
        <v>38</v>
      </c>
      <c r="B363" s="27" t="s">
        <v>12</v>
      </c>
      <c r="C363" s="27">
        <v>21</v>
      </c>
      <c r="D363" s="48">
        <v>2</v>
      </c>
      <c r="E363" s="28" t="s">
        <v>28</v>
      </c>
      <c r="F363" s="16"/>
      <c r="G363" s="40"/>
      <c r="H363" s="85">
        <v>72.5</v>
      </c>
      <c r="I363"/>
      <c r="J363"/>
      <c r="K363"/>
      <c r="L363"/>
      <c r="M363"/>
      <c r="N363"/>
      <c r="O363"/>
    </row>
    <row r="364" spans="1:15">
      <c r="A364" s="26" t="s">
        <v>38</v>
      </c>
      <c r="B364" s="27" t="s">
        <v>12</v>
      </c>
      <c r="C364" s="27">
        <v>22</v>
      </c>
      <c r="D364" s="48">
        <v>2</v>
      </c>
      <c r="E364" s="28" t="s">
        <v>28</v>
      </c>
      <c r="F364" s="16"/>
      <c r="G364" s="40"/>
      <c r="H364" s="85">
        <v>72.5</v>
      </c>
      <c r="I364"/>
      <c r="J364"/>
      <c r="K364"/>
      <c r="L364"/>
      <c r="M364"/>
      <c r="N364"/>
      <c r="O364"/>
    </row>
    <row r="365" spans="1:15">
      <c r="A365" s="26" t="s">
        <v>38</v>
      </c>
      <c r="B365" s="27" t="s">
        <v>12</v>
      </c>
      <c r="C365" s="27">
        <v>23</v>
      </c>
      <c r="D365" s="48">
        <v>2</v>
      </c>
      <c r="E365" s="28" t="s">
        <v>28</v>
      </c>
      <c r="F365" s="16"/>
      <c r="G365" s="40"/>
      <c r="H365" s="85">
        <v>72.5</v>
      </c>
      <c r="I365"/>
      <c r="J365"/>
      <c r="K365"/>
      <c r="L365"/>
      <c r="M365"/>
      <c r="N365"/>
      <c r="O365"/>
    </row>
    <row r="366" spans="1:15">
      <c r="A366" s="26" t="s">
        <v>38</v>
      </c>
      <c r="B366" s="27" t="s">
        <v>12</v>
      </c>
      <c r="C366" s="27">
        <v>24</v>
      </c>
      <c r="D366" s="48">
        <v>2</v>
      </c>
      <c r="E366" s="28" t="s">
        <v>28</v>
      </c>
      <c r="F366" s="16"/>
      <c r="G366" s="40"/>
      <c r="H366" s="85">
        <v>72.5</v>
      </c>
      <c r="I366"/>
      <c r="J366"/>
      <c r="K366"/>
      <c r="L366"/>
      <c r="M366"/>
      <c r="N366"/>
      <c r="O366"/>
    </row>
    <row r="367" spans="1:15">
      <c r="A367" s="26" t="s">
        <v>38</v>
      </c>
      <c r="B367" s="27" t="s">
        <v>12</v>
      </c>
      <c r="C367" s="27">
        <v>25</v>
      </c>
      <c r="D367" s="48">
        <v>2</v>
      </c>
      <c r="E367" s="28" t="s">
        <v>28</v>
      </c>
      <c r="F367" s="16"/>
      <c r="G367" s="40"/>
      <c r="H367" s="85">
        <v>72.5</v>
      </c>
      <c r="I367"/>
      <c r="J367"/>
      <c r="K367"/>
      <c r="L367"/>
      <c r="M367"/>
      <c r="N367"/>
      <c r="O367"/>
    </row>
    <row r="368" spans="1:15">
      <c r="A368" s="26" t="s">
        <v>38</v>
      </c>
      <c r="B368" s="27" t="s">
        <v>12</v>
      </c>
      <c r="C368" s="27">
        <v>26</v>
      </c>
      <c r="D368" s="48">
        <v>2</v>
      </c>
      <c r="E368" s="28" t="s">
        <v>28</v>
      </c>
      <c r="F368" s="16"/>
      <c r="G368" s="40"/>
      <c r="H368" s="85">
        <v>72.5</v>
      </c>
      <c r="I368"/>
      <c r="J368"/>
      <c r="K368"/>
      <c r="L368"/>
      <c r="M368"/>
      <c r="N368"/>
      <c r="O368"/>
    </row>
    <row r="369" spans="1:15">
      <c r="A369" s="26" t="s">
        <v>38</v>
      </c>
      <c r="B369" s="27" t="s">
        <v>12</v>
      </c>
      <c r="C369" s="27">
        <v>27</v>
      </c>
      <c r="D369" s="48">
        <v>2</v>
      </c>
      <c r="E369" s="28" t="s">
        <v>28</v>
      </c>
      <c r="F369" s="16"/>
      <c r="G369" s="40"/>
      <c r="H369" s="85">
        <v>72.5</v>
      </c>
      <c r="I369"/>
      <c r="J369"/>
      <c r="K369"/>
      <c r="L369"/>
      <c r="M369"/>
      <c r="N369"/>
      <c r="O369"/>
    </row>
    <row r="370" spans="1:15">
      <c r="A370" s="26" t="s">
        <v>38</v>
      </c>
      <c r="B370" s="27" t="s">
        <v>12</v>
      </c>
      <c r="C370" s="27">
        <v>28</v>
      </c>
      <c r="D370" s="48">
        <v>2</v>
      </c>
      <c r="E370" s="28" t="s">
        <v>28</v>
      </c>
      <c r="F370" s="16"/>
      <c r="G370" s="40"/>
      <c r="H370" s="85">
        <v>72.5</v>
      </c>
      <c r="I370"/>
      <c r="J370"/>
      <c r="K370"/>
      <c r="L370"/>
      <c r="M370"/>
      <c r="N370"/>
      <c r="O370"/>
    </row>
    <row r="371" spans="1:15">
      <c r="A371" s="26" t="s">
        <v>38</v>
      </c>
      <c r="B371" s="27" t="s">
        <v>12</v>
      </c>
      <c r="C371" s="27">
        <v>29</v>
      </c>
      <c r="D371" s="48">
        <v>2</v>
      </c>
      <c r="E371" s="28" t="s">
        <v>28</v>
      </c>
      <c r="F371" s="16"/>
      <c r="G371" s="40"/>
      <c r="H371" s="85">
        <v>72.5</v>
      </c>
      <c r="I371"/>
      <c r="J371"/>
      <c r="K371"/>
      <c r="L371"/>
      <c r="M371"/>
      <c r="N371"/>
      <c r="O371"/>
    </row>
    <row r="372" spans="1:15">
      <c r="A372" s="26" t="s">
        <v>38</v>
      </c>
      <c r="B372" s="27" t="s">
        <v>12</v>
      </c>
      <c r="C372" s="27">
        <v>30</v>
      </c>
      <c r="D372" s="48">
        <v>2</v>
      </c>
      <c r="E372" s="28" t="s">
        <v>28</v>
      </c>
      <c r="F372" s="16"/>
      <c r="G372" s="40"/>
      <c r="H372" s="85">
        <v>72.5</v>
      </c>
      <c r="I372"/>
      <c r="J372"/>
      <c r="K372"/>
      <c r="L372"/>
      <c r="M372"/>
      <c r="N372"/>
      <c r="O372"/>
    </row>
    <row r="373" spans="1:15">
      <c r="A373" s="26" t="s">
        <v>38</v>
      </c>
      <c r="B373" s="27" t="s">
        <v>12</v>
      </c>
      <c r="C373" s="27">
        <v>31</v>
      </c>
      <c r="D373" s="48">
        <v>2</v>
      </c>
      <c r="E373" s="28" t="s">
        <v>28</v>
      </c>
      <c r="F373" s="16"/>
      <c r="G373" s="40"/>
      <c r="H373" s="85">
        <v>72.5</v>
      </c>
      <c r="I373"/>
      <c r="J373"/>
      <c r="K373"/>
      <c r="L373"/>
      <c r="M373"/>
      <c r="N373"/>
      <c r="O373"/>
    </row>
    <row r="374" spans="1:15">
      <c r="A374" s="26" t="s">
        <v>38</v>
      </c>
      <c r="B374" s="27" t="s">
        <v>12</v>
      </c>
      <c r="C374" s="27">
        <v>32</v>
      </c>
      <c r="D374" s="48">
        <v>2</v>
      </c>
      <c r="E374" s="28" t="s">
        <v>28</v>
      </c>
      <c r="F374" s="16"/>
      <c r="G374" s="40"/>
      <c r="H374" s="85">
        <v>72.5</v>
      </c>
      <c r="I374"/>
      <c r="J374"/>
      <c r="K374"/>
      <c r="L374"/>
      <c r="M374"/>
      <c r="N374"/>
      <c r="O374"/>
    </row>
    <row r="375" spans="1:15">
      <c r="A375" s="26" t="s">
        <v>38</v>
      </c>
      <c r="B375" s="27" t="s">
        <v>12</v>
      </c>
      <c r="C375" s="27">
        <v>1</v>
      </c>
      <c r="D375" s="48">
        <v>1</v>
      </c>
      <c r="E375" s="28" t="s">
        <v>28</v>
      </c>
      <c r="F375" s="16"/>
      <c r="G375" s="40"/>
      <c r="H375" s="85">
        <v>72.5</v>
      </c>
      <c r="I375"/>
      <c r="J375"/>
      <c r="K375"/>
      <c r="L375"/>
      <c r="M375"/>
      <c r="N375"/>
      <c r="O375"/>
    </row>
    <row r="376" spans="1:15">
      <c r="A376" s="26" t="s">
        <v>38</v>
      </c>
      <c r="B376" s="27" t="s">
        <v>12</v>
      </c>
      <c r="C376" s="27">
        <v>2</v>
      </c>
      <c r="D376" s="48">
        <v>1</v>
      </c>
      <c r="E376" s="28" t="s">
        <v>28</v>
      </c>
      <c r="F376" s="16"/>
      <c r="G376" s="40"/>
      <c r="H376" s="85">
        <v>72.5</v>
      </c>
      <c r="I376"/>
      <c r="J376"/>
      <c r="K376"/>
      <c r="L376"/>
      <c r="M376"/>
      <c r="N376"/>
      <c r="O376"/>
    </row>
    <row r="377" spans="1:15">
      <c r="A377" s="26" t="s">
        <v>38</v>
      </c>
      <c r="B377" s="27" t="s">
        <v>13</v>
      </c>
      <c r="C377" s="27">
        <v>3</v>
      </c>
      <c r="D377" s="48">
        <v>1</v>
      </c>
      <c r="E377" s="28" t="s">
        <v>28</v>
      </c>
      <c r="F377" s="16"/>
      <c r="G377" s="40"/>
      <c r="H377" s="85">
        <v>72.5</v>
      </c>
      <c r="I377"/>
      <c r="J377"/>
      <c r="K377"/>
      <c r="L377"/>
      <c r="M377"/>
      <c r="N377"/>
      <c r="O377"/>
    </row>
    <row r="378" spans="1:15">
      <c r="A378" s="26" t="s">
        <v>38</v>
      </c>
      <c r="B378" s="27" t="s">
        <v>13</v>
      </c>
      <c r="C378" s="27">
        <v>4</v>
      </c>
      <c r="D378" s="48">
        <v>1</v>
      </c>
      <c r="E378" s="28" t="s">
        <v>28</v>
      </c>
      <c r="F378" s="16"/>
      <c r="G378" s="40"/>
      <c r="H378" s="85">
        <v>72.5</v>
      </c>
      <c r="I378"/>
      <c r="J378"/>
      <c r="K378"/>
      <c r="L378"/>
      <c r="M378"/>
      <c r="N378"/>
      <c r="O378"/>
    </row>
    <row r="379" spans="1:15">
      <c r="A379" s="26" t="s">
        <v>38</v>
      </c>
      <c r="B379" s="27" t="s">
        <v>13</v>
      </c>
      <c r="C379" s="27">
        <v>5</v>
      </c>
      <c r="D379" s="48">
        <v>1</v>
      </c>
      <c r="E379" s="28" t="s">
        <v>28</v>
      </c>
      <c r="F379" s="16"/>
      <c r="G379" s="40"/>
      <c r="H379" s="85">
        <v>72.5</v>
      </c>
      <c r="I379"/>
      <c r="J379"/>
      <c r="K379"/>
      <c r="L379"/>
      <c r="M379"/>
      <c r="N379"/>
      <c r="O379"/>
    </row>
    <row r="380" spans="1:15">
      <c r="A380" s="26" t="s">
        <v>38</v>
      </c>
      <c r="B380" s="27" t="s">
        <v>13</v>
      </c>
      <c r="C380" s="27">
        <v>6</v>
      </c>
      <c r="D380" s="48">
        <v>1</v>
      </c>
      <c r="E380" s="28" t="s">
        <v>28</v>
      </c>
      <c r="F380" s="16"/>
      <c r="G380" s="40"/>
      <c r="H380" s="85">
        <v>72.5</v>
      </c>
      <c r="I380"/>
      <c r="J380"/>
      <c r="K380"/>
      <c r="L380"/>
      <c r="M380"/>
      <c r="N380"/>
      <c r="O380"/>
    </row>
    <row r="381" spans="1:15">
      <c r="A381" s="26" t="s">
        <v>38</v>
      </c>
      <c r="B381" s="27" t="s">
        <v>13</v>
      </c>
      <c r="C381" s="27">
        <v>7</v>
      </c>
      <c r="D381" s="48">
        <v>1</v>
      </c>
      <c r="E381" s="28" t="s">
        <v>28</v>
      </c>
      <c r="F381" s="16"/>
      <c r="G381" s="40"/>
      <c r="H381" s="85">
        <v>72.5</v>
      </c>
      <c r="I381"/>
      <c r="J381"/>
      <c r="K381"/>
      <c r="L381"/>
      <c r="M381"/>
      <c r="N381"/>
      <c r="O381"/>
    </row>
    <row r="382" spans="1:15">
      <c r="A382" s="26" t="s">
        <v>38</v>
      </c>
      <c r="B382" s="27" t="s">
        <v>13</v>
      </c>
      <c r="C382" s="27">
        <v>8</v>
      </c>
      <c r="D382" s="48">
        <v>1</v>
      </c>
      <c r="E382" s="28" t="s">
        <v>28</v>
      </c>
      <c r="F382" s="16"/>
      <c r="G382" s="40"/>
      <c r="H382" s="85">
        <v>72.5</v>
      </c>
      <c r="I382"/>
      <c r="J382"/>
      <c r="K382"/>
      <c r="L382"/>
      <c r="M382"/>
      <c r="N382"/>
      <c r="O382"/>
    </row>
    <row r="383" spans="1:15">
      <c r="A383" s="26" t="s">
        <v>38</v>
      </c>
      <c r="B383" s="27" t="s">
        <v>13</v>
      </c>
      <c r="C383" s="27">
        <v>9</v>
      </c>
      <c r="D383" s="48">
        <v>1</v>
      </c>
      <c r="E383" s="28" t="s">
        <v>28</v>
      </c>
      <c r="F383" s="16"/>
      <c r="G383" s="40"/>
      <c r="H383" s="85">
        <v>72.5</v>
      </c>
      <c r="I383"/>
      <c r="J383"/>
      <c r="K383"/>
      <c r="L383"/>
      <c r="M383"/>
      <c r="N383"/>
      <c r="O383"/>
    </row>
    <row r="384" spans="1:15">
      <c r="A384" s="26" t="s">
        <v>38</v>
      </c>
      <c r="B384" s="27" t="s">
        <v>13</v>
      </c>
      <c r="C384" s="27">
        <v>10</v>
      </c>
      <c r="D384" s="48">
        <v>1</v>
      </c>
      <c r="E384" s="28" t="s">
        <v>28</v>
      </c>
      <c r="F384" s="16"/>
      <c r="G384" s="40"/>
      <c r="H384" s="85">
        <v>72.5</v>
      </c>
      <c r="I384"/>
      <c r="J384"/>
      <c r="K384"/>
      <c r="L384"/>
      <c r="M384"/>
      <c r="N384"/>
      <c r="O384"/>
    </row>
    <row r="385" spans="1:15">
      <c r="A385" s="26" t="s">
        <v>38</v>
      </c>
      <c r="B385" s="27" t="s">
        <v>13</v>
      </c>
      <c r="C385" s="27">
        <v>11</v>
      </c>
      <c r="D385" s="48">
        <v>1</v>
      </c>
      <c r="E385" s="28" t="s">
        <v>28</v>
      </c>
      <c r="F385" s="16"/>
      <c r="G385" s="40"/>
      <c r="H385" s="85">
        <v>72.5</v>
      </c>
      <c r="I385"/>
      <c r="J385"/>
      <c r="K385"/>
      <c r="L385"/>
      <c r="M385"/>
      <c r="N385"/>
      <c r="O385"/>
    </row>
    <row r="386" spans="1:15">
      <c r="A386" s="26" t="s">
        <v>38</v>
      </c>
      <c r="B386" s="27" t="s">
        <v>13</v>
      </c>
      <c r="C386" s="27">
        <v>12</v>
      </c>
      <c r="D386" s="48">
        <v>1</v>
      </c>
      <c r="E386" s="28" t="s">
        <v>28</v>
      </c>
      <c r="F386" s="16"/>
      <c r="G386" s="40"/>
      <c r="H386" s="85">
        <v>72.5</v>
      </c>
      <c r="I386"/>
      <c r="J386"/>
      <c r="K386"/>
      <c r="L386"/>
      <c r="M386"/>
      <c r="N386"/>
      <c r="O386"/>
    </row>
    <row r="387" spans="1:15">
      <c r="A387" s="26" t="s">
        <v>38</v>
      </c>
      <c r="B387" s="27" t="s">
        <v>13</v>
      </c>
      <c r="C387" s="27">
        <v>13</v>
      </c>
      <c r="D387" s="48">
        <v>1</v>
      </c>
      <c r="E387" s="28" t="s">
        <v>28</v>
      </c>
      <c r="F387" s="16"/>
      <c r="G387" s="40"/>
      <c r="H387" s="85">
        <v>72.5</v>
      </c>
      <c r="I387"/>
      <c r="J387"/>
      <c r="K387"/>
      <c r="L387"/>
      <c r="M387"/>
      <c r="N387"/>
      <c r="O387"/>
    </row>
    <row r="388" spans="1:15">
      <c r="A388" s="26" t="s">
        <v>38</v>
      </c>
      <c r="B388" s="27" t="s">
        <v>13</v>
      </c>
      <c r="C388" s="27">
        <v>14</v>
      </c>
      <c r="D388" s="48">
        <v>1</v>
      </c>
      <c r="E388" s="28" t="s">
        <v>28</v>
      </c>
      <c r="F388" s="16"/>
      <c r="G388" s="40"/>
      <c r="H388" s="85">
        <v>72.5</v>
      </c>
      <c r="I388"/>
      <c r="J388"/>
      <c r="K388"/>
      <c r="L388"/>
      <c r="M388"/>
      <c r="N388"/>
      <c r="O388"/>
    </row>
    <row r="389" spans="1:15">
      <c r="A389" s="26" t="s">
        <v>38</v>
      </c>
      <c r="B389" s="27" t="s">
        <v>13</v>
      </c>
      <c r="C389" s="27">
        <v>15</v>
      </c>
      <c r="D389" s="48">
        <v>1</v>
      </c>
      <c r="E389" s="28" t="s">
        <v>28</v>
      </c>
      <c r="F389" s="16"/>
      <c r="G389" s="40"/>
      <c r="H389" s="85">
        <v>72.5</v>
      </c>
      <c r="I389"/>
      <c r="J389"/>
      <c r="K389"/>
      <c r="L389"/>
      <c r="M389"/>
      <c r="N389"/>
      <c r="O389"/>
    </row>
    <row r="390" spans="1:15">
      <c r="A390" s="26" t="s">
        <v>38</v>
      </c>
      <c r="B390" s="27" t="s">
        <v>13</v>
      </c>
      <c r="C390" s="27">
        <v>16</v>
      </c>
      <c r="D390" s="48">
        <v>1</v>
      </c>
      <c r="E390" s="28" t="s">
        <v>28</v>
      </c>
      <c r="F390" s="16"/>
      <c r="G390" s="40"/>
      <c r="H390" s="85">
        <v>72.5</v>
      </c>
      <c r="I390"/>
      <c r="J390"/>
      <c r="K390"/>
      <c r="L390"/>
      <c r="M390"/>
      <c r="N390"/>
      <c r="O390"/>
    </row>
    <row r="391" spans="1:15">
      <c r="A391" s="26" t="s">
        <v>38</v>
      </c>
      <c r="B391" s="27" t="s">
        <v>13</v>
      </c>
      <c r="C391" s="27">
        <v>17</v>
      </c>
      <c r="D391" s="48">
        <v>1</v>
      </c>
      <c r="E391" s="28" t="s">
        <v>28</v>
      </c>
      <c r="F391" s="16"/>
      <c r="G391" s="40"/>
      <c r="H391" s="85">
        <v>72.5</v>
      </c>
      <c r="I391"/>
      <c r="J391"/>
      <c r="K391"/>
      <c r="L391"/>
      <c r="M391"/>
      <c r="N391"/>
      <c r="O391"/>
    </row>
    <row r="392" spans="1:15">
      <c r="A392" s="26" t="s">
        <v>38</v>
      </c>
      <c r="B392" s="27" t="s">
        <v>13</v>
      </c>
      <c r="C392" s="27">
        <v>18</v>
      </c>
      <c r="D392" s="48">
        <v>1</v>
      </c>
      <c r="E392" s="28" t="s">
        <v>28</v>
      </c>
      <c r="F392" s="16"/>
      <c r="G392" s="40"/>
      <c r="H392" s="85">
        <v>72.5</v>
      </c>
      <c r="I392"/>
      <c r="J392"/>
      <c r="K392"/>
      <c r="L392"/>
      <c r="M392"/>
      <c r="N392"/>
      <c r="O392"/>
    </row>
    <row r="393" spans="1:15">
      <c r="A393" s="26" t="s">
        <v>38</v>
      </c>
      <c r="B393" s="27" t="s">
        <v>13</v>
      </c>
      <c r="C393" s="27">
        <v>19</v>
      </c>
      <c r="D393" s="48">
        <v>1</v>
      </c>
      <c r="E393" s="28" t="s">
        <v>28</v>
      </c>
      <c r="F393" s="16"/>
      <c r="G393" s="40"/>
      <c r="H393" s="85">
        <v>72.5</v>
      </c>
      <c r="I393"/>
      <c r="J393"/>
      <c r="K393"/>
      <c r="L393"/>
      <c r="M393"/>
      <c r="N393"/>
      <c r="O393"/>
    </row>
    <row r="394" spans="1:15">
      <c r="A394" s="26" t="s">
        <v>38</v>
      </c>
      <c r="B394" s="27" t="s">
        <v>13</v>
      </c>
      <c r="C394" s="27">
        <v>20</v>
      </c>
      <c r="D394" s="48">
        <v>1</v>
      </c>
      <c r="E394" s="28" t="s">
        <v>28</v>
      </c>
      <c r="F394" s="16"/>
      <c r="G394" s="40"/>
      <c r="H394" s="85">
        <v>72.5</v>
      </c>
      <c r="I394"/>
      <c r="J394"/>
      <c r="K394"/>
      <c r="L394"/>
      <c r="M394"/>
      <c r="N394"/>
      <c r="O394"/>
    </row>
    <row r="395" spans="1:15">
      <c r="A395" s="26" t="s">
        <v>38</v>
      </c>
      <c r="B395" s="27" t="s">
        <v>13</v>
      </c>
      <c r="C395" s="27">
        <v>21</v>
      </c>
      <c r="D395" s="48">
        <v>1</v>
      </c>
      <c r="E395" s="28" t="s">
        <v>28</v>
      </c>
      <c r="F395" s="16"/>
      <c r="G395" s="40"/>
      <c r="H395" s="85">
        <v>72.5</v>
      </c>
      <c r="I395"/>
      <c r="J395"/>
      <c r="K395"/>
      <c r="L395"/>
      <c r="M395"/>
      <c r="N395"/>
      <c r="O395"/>
    </row>
    <row r="396" spans="1:15">
      <c r="A396" s="26" t="s">
        <v>38</v>
      </c>
      <c r="B396" s="27" t="s">
        <v>13</v>
      </c>
      <c r="C396" s="27">
        <v>22</v>
      </c>
      <c r="D396" s="48">
        <v>1</v>
      </c>
      <c r="E396" s="28" t="s">
        <v>28</v>
      </c>
      <c r="F396" s="16"/>
      <c r="G396" s="40"/>
      <c r="H396" s="85">
        <v>72.5</v>
      </c>
      <c r="I396"/>
      <c r="J396"/>
      <c r="K396"/>
      <c r="L396"/>
      <c r="M396"/>
      <c r="N396"/>
      <c r="O396"/>
    </row>
    <row r="397" spans="1:15">
      <c r="A397" s="26" t="s">
        <v>38</v>
      </c>
      <c r="B397" s="27" t="s">
        <v>13</v>
      </c>
      <c r="C397" s="27">
        <v>23</v>
      </c>
      <c r="D397" s="48">
        <v>1</v>
      </c>
      <c r="E397" s="28" t="s">
        <v>28</v>
      </c>
      <c r="F397" s="16"/>
      <c r="G397" s="40"/>
      <c r="H397" s="85">
        <v>72.5</v>
      </c>
      <c r="I397"/>
      <c r="J397"/>
      <c r="K397"/>
      <c r="L397"/>
      <c r="M397"/>
      <c r="N397"/>
      <c r="O397"/>
    </row>
    <row r="398" spans="1:15">
      <c r="A398" s="26" t="s">
        <v>38</v>
      </c>
      <c r="B398" s="27" t="s">
        <v>13</v>
      </c>
      <c r="C398" s="27">
        <v>24</v>
      </c>
      <c r="D398" s="48">
        <v>1</v>
      </c>
      <c r="E398" s="28" t="s">
        <v>28</v>
      </c>
      <c r="F398" s="16"/>
      <c r="G398" s="40"/>
      <c r="H398" s="85">
        <v>72.5</v>
      </c>
      <c r="I398"/>
      <c r="J398"/>
      <c r="K398"/>
      <c r="L398"/>
      <c r="M398"/>
      <c r="N398"/>
      <c r="O398"/>
    </row>
    <row r="399" spans="1:15">
      <c r="A399" s="26" t="s">
        <v>38</v>
      </c>
      <c r="B399" s="27" t="s">
        <v>13</v>
      </c>
      <c r="C399" s="27">
        <v>25</v>
      </c>
      <c r="D399" s="48">
        <v>1</v>
      </c>
      <c r="E399" s="28" t="s">
        <v>28</v>
      </c>
      <c r="F399" s="16"/>
      <c r="G399" s="40"/>
      <c r="H399" s="85">
        <v>72.5</v>
      </c>
      <c r="I399"/>
      <c r="J399"/>
      <c r="K399"/>
      <c r="L399"/>
      <c r="M399"/>
      <c r="N399"/>
      <c r="O399"/>
    </row>
    <row r="400" spans="1:15">
      <c r="A400" s="26" t="s">
        <v>38</v>
      </c>
      <c r="B400" s="27" t="s">
        <v>13</v>
      </c>
      <c r="C400" s="27">
        <v>26</v>
      </c>
      <c r="D400" s="48">
        <v>1</v>
      </c>
      <c r="E400" s="28" t="s">
        <v>28</v>
      </c>
      <c r="F400" s="16"/>
      <c r="G400" s="40"/>
      <c r="H400" s="85">
        <v>72.5</v>
      </c>
      <c r="I400"/>
      <c r="J400"/>
      <c r="K400"/>
      <c r="L400"/>
      <c r="M400"/>
      <c r="N400"/>
      <c r="O400"/>
    </row>
    <row r="401" spans="1:15">
      <c r="A401" s="26" t="s">
        <v>38</v>
      </c>
      <c r="B401" s="27" t="s">
        <v>13</v>
      </c>
      <c r="C401" s="27">
        <v>27</v>
      </c>
      <c r="D401" s="48">
        <v>1</v>
      </c>
      <c r="E401" s="28" t="s">
        <v>28</v>
      </c>
      <c r="F401" s="16"/>
      <c r="G401" s="40"/>
      <c r="H401" s="85">
        <v>72.5</v>
      </c>
      <c r="I401"/>
      <c r="J401"/>
      <c r="K401"/>
      <c r="L401"/>
      <c r="M401"/>
      <c r="N401"/>
      <c r="O401"/>
    </row>
    <row r="402" spans="1:15">
      <c r="A402" s="26" t="s">
        <v>38</v>
      </c>
      <c r="B402" s="27" t="s">
        <v>13</v>
      </c>
      <c r="C402" s="27">
        <v>28</v>
      </c>
      <c r="D402" s="48">
        <v>1</v>
      </c>
      <c r="E402" s="28" t="s">
        <v>28</v>
      </c>
      <c r="F402" s="16"/>
      <c r="G402" s="40"/>
      <c r="H402" s="85">
        <v>72.5</v>
      </c>
      <c r="I402"/>
      <c r="J402"/>
      <c r="K402"/>
      <c r="L402"/>
      <c r="M402"/>
      <c r="N402"/>
      <c r="O402"/>
    </row>
    <row r="403" spans="1:15">
      <c r="A403" s="26" t="s">
        <v>38</v>
      </c>
      <c r="B403" s="27" t="s">
        <v>13</v>
      </c>
      <c r="C403" s="27">
        <v>29</v>
      </c>
      <c r="D403" s="48">
        <v>1</v>
      </c>
      <c r="E403" s="28" t="s">
        <v>28</v>
      </c>
      <c r="F403" s="16"/>
      <c r="G403" s="40"/>
      <c r="H403" s="85">
        <v>72.5</v>
      </c>
      <c r="I403"/>
      <c r="J403"/>
      <c r="K403"/>
      <c r="L403"/>
      <c r="M403"/>
      <c r="N403"/>
      <c r="O403"/>
    </row>
    <row r="404" spans="1:15">
      <c r="A404" s="26" t="s">
        <v>38</v>
      </c>
      <c r="B404" s="27" t="s">
        <v>13</v>
      </c>
      <c r="C404" s="27">
        <v>30</v>
      </c>
      <c r="D404" s="48">
        <v>1</v>
      </c>
      <c r="E404" s="28" t="s">
        <v>28</v>
      </c>
      <c r="F404" s="16"/>
      <c r="G404" s="40"/>
      <c r="H404" s="85">
        <v>72.5</v>
      </c>
      <c r="I404"/>
      <c r="J404"/>
      <c r="K404"/>
      <c r="L404"/>
      <c r="M404"/>
      <c r="N404"/>
      <c r="O404"/>
    </row>
    <row r="405" spans="1:15">
      <c r="A405" s="26" t="s">
        <v>38</v>
      </c>
      <c r="B405" s="27" t="s">
        <v>13</v>
      </c>
      <c r="C405" s="27">
        <v>31</v>
      </c>
      <c r="D405" s="48">
        <v>1</v>
      </c>
      <c r="E405" s="28" t="s">
        <v>28</v>
      </c>
      <c r="F405" s="16"/>
      <c r="G405" s="40"/>
      <c r="H405" s="85">
        <v>72.5</v>
      </c>
      <c r="I405"/>
      <c r="J405"/>
      <c r="K405"/>
      <c r="L405"/>
      <c r="M405"/>
      <c r="N405"/>
      <c r="O405"/>
    </row>
    <row r="406" spans="1:15">
      <c r="A406" s="26" t="s">
        <v>38</v>
      </c>
      <c r="B406" s="27" t="s">
        <v>13</v>
      </c>
      <c r="C406" s="27">
        <v>32</v>
      </c>
      <c r="D406" s="48">
        <v>1</v>
      </c>
      <c r="E406" s="28" t="s">
        <v>28</v>
      </c>
      <c r="F406" s="16"/>
      <c r="G406" s="40"/>
      <c r="H406" s="85">
        <v>72.5</v>
      </c>
      <c r="I406"/>
      <c r="J406"/>
      <c r="K406"/>
      <c r="L406"/>
      <c r="M406"/>
      <c r="N406"/>
      <c r="O406"/>
    </row>
    <row r="407" spans="1:15">
      <c r="A407" s="26" t="s">
        <v>38</v>
      </c>
      <c r="B407" s="27" t="s">
        <v>13</v>
      </c>
      <c r="C407" s="27">
        <v>1</v>
      </c>
      <c r="D407" s="48">
        <v>2</v>
      </c>
      <c r="E407" s="28" t="s">
        <v>28</v>
      </c>
      <c r="F407" s="16"/>
      <c r="G407" s="40"/>
      <c r="H407" s="85">
        <v>72.5</v>
      </c>
      <c r="I407"/>
      <c r="J407"/>
      <c r="K407"/>
      <c r="L407"/>
      <c r="M407"/>
      <c r="N407"/>
      <c r="O407"/>
    </row>
    <row r="408" spans="1:15">
      <c r="A408" s="26" t="s">
        <v>38</v>
      </c>
      <c r="B408" s="27" t="s">
        <v>13</v>
      </c>
      <c r="C408" s="27">
        <v>2</v>
      </c>
      <c r="D408" s="48">
        <v>2</v>
      </c>
      <c r="E408" s="28" t="s">
        <v>28</v>
      </c>
      <c r="F408" s="16"/>
      <c r="G408" s="40"/>
      <c r="H408" s="85">
        <v>72.5</v>
      </c>
      <c r="I408"/>
      <c r="J408"/>
      <c r="K408"/>
      <c r="L408"/>
      <c r="M408"/>
      <c r="N408"/>
      <c r="O408"/>
    </row>
    <row r="409" spans="1:15">
      <c r="A409" s="26" t="s">
        <v>38</v>
      </c>
      <c r="B409" s="27" t="s">
        <v>13</v>
      </c>
      <c r="C409" s="27">
        <v>3</v>
      </c>
      <c r="D409" s="48">
        <v>2</v>
      </c>
      <c r="E409" s="28" t="s">
        <v>28</v>
      </c>
      <c r="F409" s="16"/>
      <c r="G409" s="40"/>
      <c r="H409" s="85">
        <v>72.5</v>
      </c>
      <c r="I409"/>
      <c r="J409"/>
      <c r="K409"/>
      <c r="L409"/>
      <c r="M409"/>
      <c r="N409"/>
      <c r="O409"/>
    </row>
    <row r="410" spans="1:15">
      <c r="A410" s="26" t="s">
        <v>38</v>
      </c>
      <c r="B410" s="27" t="s">
        <v>13</v>
      </c>
      <c r="C410" s="27">
        <v>4</v>
      </c>
      <c r="D410" s="48">
        <v>2</v>
      </c>
      <c r="E410" s="28" t="s">
        <v>28</v>
      </c>
      <c r="F410" s="16"/>
      <c r="G410" s="40"/>
      <c r="H410" s="85">
        <v>72.5</v>
      </c>
      <c r="I410"/>
      <c r="J410"/>
      <c r="K410"/>
      <c r="L410"/>
      <c r="M410"/>
      <c r="N410"/>
      <c r="O410"/>
    </row>
    <row r="411" spans="1:15">
      <c r="A411" s="26" t="s">
        <v>38</v>
      </c>
      <c r="B411" s="27" t="s">
        <v>13</v>
      </c>
      <c r="C411" s="27">
        <v>5</v>
      </c>
      <c r="D411" s="48">
        <v>2</v>
      </c>
      <c r="E411" s="28" t="s">
        <v>28</v>
      </c>
      <c r="F411" s="16"/>
      <c r="G411" s="40"/>
      <c r="H411" s="85">
        <v>72.5</v>
      </c>
      <c r="I411"/>
      <c r="J411"/>
      <c r="K411"/>
      <c r="L411"/>
      <c r="M411"/>
      <c r="N411"/>
      <c r="O411"/>
    </row>
    <row r="412" spans="1:15">
      <c r="A412" s="26" t="s">
        <v>38</v>
      </c>
      <c r="B412" s="27" t="s">
        <v>13</v>
      </c>
      <c r="C412" s="27">
        <v>6</v>
      </c>
      <c r="D412" s="48">
        <v>2</v>
      </c>
      <c r="E412" s="28" t="s">
        <v>28</v>
      </c>
      <c r="F412" s="16"/>
      <c r="G412" s="40"/>
      <c r="H412" s="85">
        <v>72.5</v>
      </c>
      <c r="I412"/>
      <c r="J412"/>
      <c r="K412"/>
      <c r="L412"/>
      <c r="M412"/>
      <c r="N412"/>
      <c r="O412"/>
    </row>
    <row r="413" spans="1:15">
      <c r="A413" s="26" t="s">
        <v>38</v>
      </c>
      <c r="B413" s="27" t="s">
        <v>13</v>
      </c>
      <c r="C413" s="27">
        <v>7</v>
      </c>
      <c r="D413" s="48">
        <v>2</v>
      </c>
      <c r="E413" s="28" t="s">
        <v>28</v>
      </c>
      <c r="F413" s="16"/>
      <c r="G413" s="40"/>
      <c r="H413" s="85">
        <v>72.5</v>
      </c>
      <c r="I413"/>
      <c r="J413"/>
      <c r="K413"/>
      <c r="L413"/>
      <c r="M413"/>
      <c r="N413"/>
      <c r="O413"/>
    </row>
    <row r="414" spans="1:15">
      <c r="A414" s="26" t="s">
        <v>38</v>
      </c>
      <c r="B414" s="27" t="s">
        <v>13</v>
      </c>
      <c r="C414" s="27">
        <v>8</v>
      </c>
      <c r="D414" s="48">
        <v>2</v>
      </c>
      <c r="E414" s="28" t="s">
        <v>28</v>
      </c>
      <c r="F414" s="16"/>
      <c r="G414" s="40"/>
      <c r="H414" s="85">
        <v>72.5</v>
      </c>
      <c r="I414"/>
      <c r="J414"/>
      <c r="K414"/>
      <c r="L414"/>
      <c r="M414"/>
      <c r="N414"/>
      <c r="O414"/>
    </row>
    <row r="415" spans="1:15">
      <c r="A415" s="26" t="s">
        <v>38</v>
      </c>
      <c r="B415" s="27" t="s">
        <v>13</v>
      </c>
      <c r="C415" s="27">
        <v>9</v>
      </c>
      <c r="D415" s="48">
        <v>2</v>
      </c>
      <c r="E415" s="28" t="s">
        <v>28</v>
      </c>
      <c r="F415" s="16"/>
      <c r="G415" s="40"/>
      <c r="H415" s="85">
        <v>72.5</v>
      </c>
      <c r="I415"/>
      <c r="J415"/>
      <c r="K415"/>
      <c r="L415"/>
      <c r="M415"/>
      <c r="N415"/>
      <c r="O415"/>
    </row>
    <row r="416" spans="1:15">
      <c r="A416" s="26" t="s">
        <v>38</v>
      </c>
      <c r="B416" s="27" t="s">
        <v>13</v>
      </c>
      <c r="C416" s="27">
        <v>10</v>
      </c>
      <c r="D416" s="48">
        <v>2</v>
      </c>
      <c r="E416" s="28" t="s">
        <v>28</v>
      </c>
      <c r="F416" s="16"/>
      <c r="G416" s="40"/>
      <c r="H416" s="85">
        <v>72.5</v>
      </c>
      <c r="I416"/>
      <c r="J416"/>
      <c r="K416"/>
      <c r="L416"/>
      <c r="M416"/>
      <c r="N416"/>
      <c r="O416"/>
    </row>
    <row r="417" spans="1:15">
      <c r="A417" s="26" t="s">
        <v>38</v>
      </c>
      <c r="B417" s="27" t="s">
        <v>13</v>
      </c>
      <c r="C417" s="27">
        <v>11</v>
      </c>
      <c r="D417" s="48">
        <v>2</v>
      </c>
      <c r="E417" s="28" t="s">
        <v>28</v>
      </c>
      <c r="F417" s="16"/>
      <c r="G417" s="40"/>
      <c r="H417" s="85">
        <v>72.5</v>
      </c>
      <c r="I417"/>
      <c r="J417"/>
      <c r="K417"/>
      <c r="L417"/>
      <c r="M417"/>
      <c r="N417"/>
      <c r="O417"/>
    </row>
    <row r="418" spans="1:15">
      <c r="A418" s="26" t="s">
        <v>38</v>
      </c>
      <c r="B418" s="27" t="s">
        <v>13</v>
      </c>
      <c r="C418" s="27">
        <v>12</v>
      </c>
      <c r="D418" s="48">
        <v>2</v>
      </c>
      <c r="E418" s="28" t="s">
        <v>28</v>
      </c>
      <c r="F418" s="16"/>
      <c r="G418" s="40"/>
      <c r="H418" s="85">
        <v>72.5</v>
      </c>
      <c r="I418"/>
      <c r="J418"/>
      <c r="K418"/>
      <c r="L418"/>
      <c r="M418"/>
      <c r="N418"/>
      <c r="O418"/>
    </row>
    <row r="419" spans="1:15">
      <c r="A419" s="26" t="s">
        <v>38</v>
      </c>
      <c r="B419" s="27" t="s">
        <v>13</v>
      </c>
      <c r="C419" s="27">
        <v>13</v>
      </c>
      <c r="D419" s="48">
        <v>2</v>
      </c>
      <c r="E419" s="28" t="s">
        <v>28</v>
      </c>
      <c r="F419" s="16"/>
      <c r="G419" s="40"/>
      <c r="H419" s="85">
        <v>72.5</v>
      </c>
      <c r="I419"/>
      <c r="J419"/>
      <c r="K419"/>
      <c r="L419"/>
      <c r="M419"/>
      <c r="N419"/>
      <c r="O419"/>
    </row>
    <row r="420" spans="1:15">
      <c r="A420" s="26" t="s">
        <v>38</v>
      </c>
      <c r="B420" s="27" t="s">
        <v>13</v>
      </c>
      <c r="C420" s="27">
        <v>14</v>
      </c>
      <c r="D420" s="48">
        <v>2</v>
      </c>
      <c r="E420" s="28" t="s">
        <v>28</v>
      </c>
      <c r="F420" s="16"/>
      <c r="G420" s="40"/>
      <c r="H420" s="85">
        <v>72.5</v>
      </c>
      <c r="I420"/>
      <c r="J420"/>
      <c r="K420"/>
      <c r="L420"/>
      <c r="M420"/>
      <c r="N420"/>
      <c r="O420"/>
    </row>
    <row r="421" spans="1:15">
      <c r="A421" s="26" t="s">
        <v>38</v>
      </c>
      <c r="B421" s="27" t="s">
        <v>13</v>
      </c>
      <c r="C421" s="27">
        <v>15</v>
      </c>
      <c r="D421" s="48">
        <v>2</v>
      </c>
      <c r="E421" s="28" t="s">
        <v>28</v>
      </c>
      <c r="F421" s="16"/>
      <c r="G421" s="40"/>
      <c r="H421" s="85">
        <v>72.5</v>
      </c>
      <c r="I421"/>
      <c r="J421"/>
      <c r="K421"/>
      <c r="L421"/>
      <c r="M421"/>
      <c r="N421"/>
      <c r="O421"/>
    </row>
    <row r="422" spans="1:15">
      <c r="A422" s="26" t="s">
        <v>38</v>
      </c>
      <c r="B422" s="27" t="s">
        <v>13</v>
      </c>
      <c r="C422" s="27">
        <v>16</v>
      </c>
      <c r="D422" s="48">
        <v>2</v>
      </c>
      <c r="E422" s="28" t="s">
        <v>28</v>
      </c>
      <c r="F422" s="16"/>
      <c r="G422" s="40"/>
      <c r="H422" s="85">
        <v>72.5</v>
      </c>
      <c r="I422"/>
      <c r="J422"/>
      <c r="K422"/>
      <c r="L422"/>
      <c r="M422"/>
      <c r="N422"/>
      <c r="O422"/>
    </row>
    <row r="423" spans="1:15">
      <c r="A423" s="26" t="s">
        <v>38</v>
      </c>
      <c r="B423" s="27" t="s">
        <v>13</v>
      </c>
      <c r="C423" s="27">
        <v>17</v>
      </c>
      <c r="D423" s="48">
        <v>2</v>
      </c>
      <c r="E423" s="28" t="s">
        <v>28</v>
      </c>
      <c r="F423" s="16"/>
      <c r="G423" s="40"/>
      <c r="H423" s="85">
        <v>72.5</v>
      </c>
      <c r="I423"/>
      <c r="J423"/>
      <c r="K423"/>
      <c r="L423"/>
      <c r="M423"/>
      <c r="N423"/>
      <c r="O423"/>
    </row>
    <row r="424" spans="1:15">
      <c r="A424" s="26" t="s">
        <v>38</v>
      </c>
      <c r="B424" s="27" t="s">
        <v>13</v>
      </c>
      <c r="C424" s="27">
        <v>18</v>
      </c>
      <c r="D424" s="48">
        <v>2</v>
      </c>
      <c r="E424" s="28" t="s">
        <v>28</v>
      </c>
      <c r="F424" s="16"/>
      <c r="G424" s="40"/>
      <c r="H424" s="85">
        <v>72.5</v>
      </c>
      <c r="I424"/>
      <c r="J424"/>
      <c r="K424"/>
      <c r="L424"/>
      <c r="M424"/>
      <c r="N424"/>
      <c r="O424"/>
    </row>
    <row r="425" spans="1:15">
      <c r="A425" s="26" t="s">
        <v>38</v>
      </c>
      <c r="B425" s="27" t="s">
        <v>13</v>
      </c>
      <c r="C425" s="27">
        <v>19</v>
      </c>
      <c r="D425" s="48">
        <v>2</v>
      </c>
      <c r="E425" s="28" t="s">
        <v>28</v>
      </c>
      <c r="F425" s="16"/>
      <c r="G425" s="40"/>
      <c r="H425" s="85">
        <v>72.5</v>
      </c>
      <c r="I425"/>
      <c r="J425"/>
      <c r="K425"/>
      <c r="L425"/>
      <c r="M425"/>
      <c r="N425"/>
      <c r="O425"/>
    </row>
    <row r="426" spans="1:15">
      <c r="A426" s="26" t="s">
        <v>38</v>
      </c>
      <c r="B426" s="27" t="s">
        <v>13</v>
      </c>
      <c r="C426" s="27">
        <v>20</v>
      </c>
      <c r="D426" s="48">
        <v>2</v>
      </c>
      <c r="E426" s="28" t="s">
        <v>28</v>
      </c>
      <c r="F426" s="16"/>
      <c r="G426" s="40"/>
      <c r="H426" s="85">
        <v>72.5</v>
      </c>
      <c r="I426"/>
      <c r="J426"/>
      <c r="K426"/>
      <c r="L426"/>
      <c r="M426"/>
      <c r="N426"/>
      <c r="O426"/>
    </row>
    <row r="427" spans="1:15">
      <c r="A427" s="26" t="s">
        <v>38</v>
      </c>
      <c r="B427" s="27" t="s">
        <v>13</v>
      </c>
      <c r="C427" s="27">
        <v>21</v>
      </c>
      <c r="D427" s="48">
        <v>2</v>
      </c>
      <c r="E427" s="28" t="s">
        <v>28</v>
      </c>
      <c r="F427" s="16"/>
      <c r="G427" s="40"/>
      <c r="H427" s="85">
        <v>72.5</v>
      </c>
      <c r="I427"/>
      <c r="J427"/>
      <c r="K427"/>
      <c r="L427"/>
      <c r="M427"/>
      <c r="N427"/>
      <c r="O427"/>
    </row>
    <row r="428" spans="1:15">
      <c r="A428" s="26" t="s">
        <v>38</v>
      </c>
      <c r="B428" s="27" t="s">
        <v>13</v>
      </c>
      <c r="C428" s="27">
        <v>22</v>
      </c>
      <c r="D428" s="48">
        <v>2</v>
      </c>
      <c r="E428" s="28" t="s">
        <v>28</v>
      </c>
      <c r="F428" s="16"/>
      <c r="G428" s="40"/>
      <c r="H428" s="85">
        <v>72.5</v>
      </c>
      <c r="I428"/>
      <c r="J428"/>
      <c r="K428"/>
      <c r="L428"/>
      <c r="M428"/>
      <c r="N428"/>
      <c r="O428"/>
    </row>
    <row r="429" spans="1:15">
      <c r="A429" s="26" t="s">
        <v>38</v>
      </c>
      <c r="B429" s="27" t="s">
        <v>13</v>
      </c>
      <c r="C429" s="27">
        <v>23</v>
      </c>
      <c r="D429" s="48">
        <v>2</v>
      </c>
      <c r="E429" s="28" t="s">
        <v>28</v>
      </c>
      <c r="F429" s="16"/>
      <c r="G429" s="40"/>
      <c r="H429" s="85">
        <v>72.5</v>
      </c>
      <c r="I429"/>
      <c r="J429"/>
      <c r="K429"/>
      <c r="L429"/>
      <c r="M429"/>
      <c r="N429"/>
      <c r="O429"/>
    </row>
    <row r="430" spans="1:15">
      <c r="A430" s="26" t="s">
        <v>38</v>
      </c>
      <c r="B430" s="27" t="s">
        <v>13</v>
      </c>
      <c r="C430" s="27">
        <v>24</v>
      </c>
      <c r="D430" s="48">
        <v>2</v>
      </c>
      <c r="E430" s="28" t="s">
        <v>28</v>
      </c>
      <c r="F430" s="16"/>
      <c r="G430" s="40"/>
      <c r="H430" s="85">
        <v>72.5</v>
      </c>
      <c r="I430"/>
      <c r="J430"/>
      <c r="K430"/>
      <c r="L430"/>
      <c r="M430"/>
      <c r="N430"/>
      <c r="O430"/>
    </row>
    <row r="431" spans="1:15">
      <c r="A431" s="26" t="s">
        <v>38</v>
      </c>
      <c r="B431" s="27" t="s">
        <v>13</v>
      </c>
      <c r="C431" s="27">
        <v>25</v>
      </c>
      <c r="D431" s="48">
        <v>2</v>
      </c>
      <c r="E431" s="28" t="s">
        <v>28</v>
      </c>
      <c r="F431" s="16"/>
      <c r="G431" s="40"/>
      <c r="H431" s="85">
        <v>72.5</v>
      </c>
      <c r="I431"/>
      <c r="J431"/>
      <c r="K431"/>
      <c r="L431"/>
      <c r="M431"/>
      <c r="N431"/>
      <c r="O431"/>
    </row>
    <row r="432" spans="1:15">
      <c r="A432" s="26" t="s">
        <v>38</v>
      </c>
      <c r="B432" s="27" t="s">
        <v>13</v>
      </c>
      <c r="C432" s="27">
        <v>26</v>
      </c>
      <c r="D432" s="48">
        <v>2</v>
      </c>
      <c r="E432" s="28" t="s">
        <v>28</v>
      </c>
      <c r="F432" s="16"/>
      <c r="G432" s="40"/>
      <c r="H432" s="85">
        <v>72.5</v>
      </c>
      <c r="I432"/>
      <c r="J432"/>
      <c r="K432"/>
      <c r="L432"/>
      <c r="M432"/>
      <c r="N432"/>
      <c r="O432"/>
    </row>
    <row r="433" spans="1:15">
      <c r="A433" s="26" t="s">
        <v>38</v>
      </c>
      <c r="B433" s="27" t="s">
        <v>13</v>
      </c>
      <c r="C433" s="27">
        <v>27</v>
      </c>
      <c r="D433" s="48">
        <v>2</v>
      </c>
      <c r="E433" s="28" t="s">
        <v>28</v>
      </c>
      <c r="F433" s="16"/>
      <c r="G433" s="40"/>
      <c r="H433" s="85">
        <v>72.5</v>
      </c>
      <c r="I433"/>
      <c r="J433"/>
      <c r="K433"/>
      <c r="L433"/>
      <c r="M433"/>
      <c r="N433"/>
      <c r="O433"/>
    </row>
    <row r="434" spans="1:15">
      <c r="A434" s="26" t="s">
        <v>38</v>
      </c>
      <c r="B434" s="27" t="s">
        <v>13</v>
      </c>
      <c r="C434" s="27">
        <v>28</v>
      </c>
      <c r="D434" s="48">
        <v>2</v>
      </c>
      <c r="E434" s="28" t="s">
        <v>28</v>
      </c>
      <c r="F434" s="16"/>
      <c r="G434" s="40"/>
      <c r="H434" s="85">
        <v>72.5</v>
      </c>
      <c r="I434"/>
      <c r="J434"/>
      <c r="K434"/>
      <c r="L434"/>
      <c r="M434"/>
      <c r="N434"/>
      <c r="O434"/>
    </row>
    <row r="435" spans="1:15">
      <c r="A435" s="26" t="s">
        <v>38</v>
      </c>
      <c r="B435" s="27" t="s">
        <v>13</v>
      </c>
      <c r="C435" s="27">
        <v>29</v>
      </c>
      <c r="D435" s="48">
        <v>2</v>
      </c>
      <c r="E435" s="28" t="s">
        <v>28</v>
      </c>
      <c r="F435" s="16"/>
      <c r="G435" s="40"/>
      <c r="H435" s="85">
        <v>72.5</v>
      </c>
      <c r="I435"/>
      <c r="J435"/>
      <c r="K435"/>
      <c r="L435"/>
      <c r="M435"/>
      <c r="N435"/>
      <c r="O435"/>
    </row>
    <row r="436" spans="1:15">
      <c r="A436" s="26" t="s">
        <v>38</v>
      </c>
      <c r="B436" s="27" t="s">
        <v>13</v>
      </c>
      <c r="C436" s="27">
        <v>30</v>
      </c>
      <c r="D436" s="48">
        <v>2</v>
      </c>
      <c r="E436" s="28" t="s">
        <v>28</v>
      </c>
      <c r="F436" s="16"/>
      <c r="G436" s="40"/>
      <c r="H436" s="85">
        <v>72.5</v>
      </c>
      <c r="I436"/>
      <c r="J436"/>
      <c r="K436"/>
      <c r="L436"/>
      <c r="M436"/>
      <c r="N436"/>
      <c r="O436"/>
    </row>
    <row r="437" spans="1:15">
      <c r="A437" s="26" t="s">
        <v>38</v>
      </c>
      <c r="B437" s="27" t="s">
        <v>13</v>
      </c>
      <c r="C437" s="27">
        <v>31</v>
      </c>
      <c r="D437" s="48">
        <v>2</v>
      </c>
      <c r="E437" s="28" t="s">
        <v>28</v>
      </c>
      <c r="F437" s="16"/>
      <c r="G437" s="40"/>
      <c r="H437" s="85">
        <v>72.5</v>
      </c>
      <c r="I437"/>
      <c r="J437"/>
      <c r="K437"/>
      <c r="L437"/>
      <c r="M437"/>
      <c r="N437"/>
      <c r="O437"/>
    </row>
    <row r="438" spans="1:15">
      <c r="A438" s="26" t="s">
        <v>38</v>
      </c>
      <c r="B438" s="27" t="s">
        <v>13</v>
      </c>
      <c r="C438" s="27">
        <v>32</v>
      </c>
      <c r="D438" s="48">
        <v>2</v>
      </c>
      <c r="E438" s="28" t="s">
        <v>28</v>
      </c>
      <c r="F438" s="16"/>
      <c r="G438" s="40"/>
      <c r="H438" s="85">
        <v>72.5</v>
      </c>
      <c r="I438"/>
      <c r="J438"/>
      <c r="K438"/>
      <c r="L438"/>
      <c r="M438"/>
      <c r="N438"/>
      <c r="O438"/>
    </row>
    <row r="439" spans="1:15">
      <c r="A439" s="26" t="s">
        <v>41</v>
      </c>
      <c r="B439" s="27" t="s">
        <v>12</v>
      </c>
      <c r="C439" s="27">
        <v>1</v>
      </c>
      <c r="D439" s="48">
        <v>1</v>
      </c>
      <c r="E439" s="28" t="s">
        <v>28</v>
      </c>
      <c r="F439" s="16"/>
      <c r="G439" s="40"/>
      <c r="H439" s="85">
        <v>135</v>
      </c>
      <c r="I439"/>
      <c r="J439"/>
      <c r="K439"/>
      <c r="L439"/>
      <c r="M439"/>
      <c r="N439"/>
      <c r="O439"/>
    </row>
    <row r="440" spans="1:15">
      <c r="A440" s="26" t="s">
        <v>41</v>
      </c>
      <c r="B440" s="27" t="s">
        <v>12</v>
      </c>
      <c r="C440" s="27">
        <v>2</v>
      </c>
      <c r="D440" s="48">
        <v>1</v>
      </c>
      <c r="E440" s="28" t="s">
        <v>28</v>
      </c>
      <c r="F440" s="16"/>
      <c r="G440" s="40"/>
      <c r="H440" s="85">
        <v>135</v>
      </c>
      <c r="I440"/>
      <c r="J440"/>
      <c r="K440"/>
      <c r="L440"/>
      <c r="M440"/>
      <c r="N440"/>
      <c r="O440"/>
    </row>
    <row r="441" spans="1:15">
      <c r="A441" s="26" t="s">
        <v>41</v>
      </c>
      <c r="B441" s="27" t="s">
        <v>12</v>
      </c>
      <c r="C441" s="27">
        <v>3</v>
      </c>
      <c r="D441" s="48">
        <v>1</v>
      </c>
      <c r="E441" s="28" t="s">
        <v>28</v>
      </c>
      <c r="F441" s="16"/>
      <c r="G441" s="40"/>
      <c r="H441" s="85">
        <v>135</v>
      </c>
      <c r="I441"/>
      <c r="J441"/>
      <c r="K441"/>
      <c r="L441"/>
      <c r="M441"/>
      <c r="N441"/>
      <c r="O441"/>
    </row>
    <row r="442" spans="1:15">
      <c r="A442" s="26" t="s">
        <v>41</v>
      </c>
      <c r="B442" s="27" t="s">
        <v>12</v>
      </c>
      <c r="C442" s="27">
        <v>4</v>
      </c>
      <c r="D442" s="48">
        <v>1</v>
      </c>
      <c r="E442" s="28" t="s">
        <v>28</v>
      </c>
      <c r="F442" s="16"/>
      <c r="G442" s="40"/>
      <c r="H442" s="85">
        <v>135</v>
      </c>
      <c r="I442"/>
      <c r="J442"/>
      <c r="K442"/>
      <c r="L442"/>
      <c r="M442"/>
      <c r="N442"/>
      <c r="O442"/>
    </row>
    <row r="443" spans="1:15">
      <c r="A443" s="26" t="s">
        <v>41</v>
      </c>
      <c r="B443" s="27" t="s">
        <v>12</v>
      </c>
      <c r="C443" s="27">
        <v>5</v>
      </c>
      <c r="D443" s="48">
        <v>1</v>
      </c>
      <c r="E443" s="28" t="s">
        <v>28</v>
      </c>
      <c r="F443" s="16"/>
      <c r="G443" s="40"/>
      <c r="H443" s="85">
        <v>135</v>
      </c>
      <c r="I443"/>
      <c r="J443"/>
      <c r="K443"/>
      <c r="L443"/>
      <c r="M443"/>
      <c r="N443"/>
      <c r="O443"/>
    </row>
    <row r="444" spans="1:15">
      <c r="A444" s="26" t="s">
        <v>41</v>
      </c>
      <c r="B444" s="27" t="s">
        <v>12</v>
      </c>
      <c r="C444" s="27">
        <v>6</v>
      </c>
      <c r="D444" s="48">
        <v>1</v>
      </c>
      <c r="E444" s="28" t="s">
        <v>28</v>
      </c>
      <c r="F444" s="16"/>
      <c r="G444" s="40"/>
      <c r="H444" s="85">
        <v>135</v>
      </c>
      <c r="I444"/>
      <c r="J444"/>
      <c r="K444"/>
      <c r="L444"/>
      <c r="M444"/>
      <c r="N444"/>
      <c r="O444"/>
    </row>
    <row r="445" spans="1:15">
      <c r="A445" s="26" t="s">
        <v>41</v>
      </c>
      <c r="B445" s="27" t="s">
        <v>12</v>
      </c>
      <c r="C445" s="27">
        <v>7</v>
      </c>
      <c r="D445" s="48">
        <v>1</v>
      </c>
      <c r="E445" s="28" t="s">
        <v>28</v>
      </c>
      <c r="F445" s="16"/>
      <c r="G445" s="40"/>
      <c r="H445" s="85">
        <v>135</v>
      </c>
      <c r="I445"/>
      <c r="J445"/>
      <c r="K445"/>
      <c r="L445"/>
      <c r="M445"/>
      <c r="N445"/>
      <c r="O445"/>
    </row>
    <row r="446" spans="1:15">
      <c r="A446" s="26" t="s">
        <v>41</v>
      </c>
      <c r="B446" s="27" t="s">
        <v>12</v>
      </c>
      <c r="C446" s="27">
        <v>8</v>
      </c>
      <c r="D446" s="48">
        <v>1</v>
      </c>
      <c r="E446" s="28" t="s">
        <v>28</v>
      </c>
      <c r="F446" s="16"/>
      <c r="G446" s="40"/>
      <c r="H446" s="85">
        <v>135</v>
      </c>
      <c r="I446"/>
      <c r="J446"/>
      <c r="K446"/>
      <c r="L446"/>
      <c r="M446"/>
      <c r="N446"/>
      <c r="O446"/>
    </row>
    <row r="447" spans="1:15">
      <c r="A447" s="26" t="s">
        <v>41</v>
      </c>
      <c r="B447" s="27" t="s">
        <v>12</v>
      </c>
      <c r="C447" s="27">
        <v>9</v>
      </c>
      <c r="D447" s="48">
        <v>1</v>
      </c>
      <c r="E447" s="28" t="s">
        <v>28</v>
      </c>
      <c r="F447" s="16"/>
      <c r="G447" s="40"/>
      <c r="H447" s="85">
        <v>135</v>
      </c>
      <c r="I447"/>
      <c r="J447"/>
      <c r="K447"/>
      <c r="L447"/>
      <c r="M447"/>
      <c r="N447"/>
      <c r="O447"/>
    </row>
    <row r="448" spans="1:15">
      <c r="A448" s="26" t="s">
        <v>41</v>
      </c>
      <c r="B448" s="27" t="s">
        <v>12</v>
      </c>
      <c r="C448" s="27">
        <v>10</v>
      </c>
      <c r="D448" s="48">
        <v>1</v>
      </c>
      <c r="E448" s="28" t="s">
        <v>28</v>
      </c>
      <c r="F448" s="16"/>
      <c r="G448" s="40"/>
      <c r="H448" s="85">
        <v>135</v>
      </c>
      <c r="I448"/>
      <c r="J448"/>
      <c r="K448"/>
      <c r="L448"/>
      <c r="M448"/>
      <c r="N448"/>
      <c r="O448"/>
    </row>
    <row r="449" spans="1:15">
      <c r="A449" s="26" t="s">
        <v>41</v>
      </c>
      <c r="B449" s="27" t="s">
        <v>12</v>
      </c>
      <c r="C449" s="27">
        <v>11</v>
      </c>
      <c r="D449" s="48">
        <v>1</v>
      </c>
      <c r="E449" s="28" t="s">
        <v>28</v>
      </c>
      <c r="F449" s="16"/>
      <c r="G449" s="40"/>
      <c r="H449" s="85">
        <v>135</v>
      </c>
      <c r="I449"/>
      <c r="J449"/>
      <c r="K449"/>
      <c r="L449"/>
      <c r="M449"/>
      <c r="N449"/>
      <c r="O449"/>
    </row>
    <row r="450" spans="1:15">
      <c r="A450" s="26" t="s">
        <v>41</v>
      </c>
      <c r="B450" s="27" t="s">
        <v>12</v>
      </c>
      <c r="C450" s="27">
        <v>12</v>
      </c>
      <c r="D450" s="48">
        <v>1</v>
      </c>
      <c r="E450" s="28" t="s">
        <v>28</v>
      </c>
      <c r="F450" s="16"/>
      <c r="G450" s="40"/>
      <c r="H450" s="85">
        <v>135</v>
      </c>
      <c r="I450"/>
      <c r="J450"/>
      <c r="K450"/>
      <c r="L450"/>
      <c r="M450"/>
      <c r="N450"/>
      <c r="O450"/>
    </row>
    <row r="451" spans="1:15">
      <c r="A451" s="26" t="s">
        <v>41</v>
      </c>
      <c r="B451" s="27" t="s">
        <v>12</v>
      </c>
      <c r="C451" s="27">
        <v>13</v>
      </c>
      <c r="D451" s="48">
        <v>1</v>
      </c>
      <c r="E451" s="28" t="s">
        <v>28</v>
      </c>
      <c r="F451" s="16"/>
      <c r="G451" s="40"/>
      <c r="H451" s="85">
        <v>135</v>
      </c>
      <c r="I451"/>
      <c r="J451"/>
      <c r="K451"/>
      <c r="L451"/>
      <c r="M451"/>
      <c r="N451"/>
      <c r="O451"/>
    </row>
    <row r="452" spans="1:15">
      <c r="A452" s="26" t="s">
        <v>41</v>
      </c>
      <c r="B452" s="27" t="s">
        <v>12</v>
      </c>
      <c r="C452" s="27">
        <v>14</v>
      </c>
      <c r="D452" s="48">
        <v>1</v>
      </c>
      <c r="E452" s="28" t="s">
        <v>28</v>
      </c>
      <c r="F452" s="16"/>
      <c r="G452" s="40"/>
      <c r="H452" s="85">
        <v>135</v>
      </c>
      <c r="I452"/>
      <c r="J452"/>
      <c r="K452"/>
      <c r="L452"/>
      <c r="M452"/>
      <c r="N452"/>
      <c r="O452"/>
    </row>
    <row r="453" spans="1:15">
      <c r="A453" s="26" t="s">
        <v>41</v>
      </c>
      <c r="B453" s="27" t="s">
        <v>12</v>
      </c>
      <c r="C453" s="27">
        <v>15</v>
      </c>
      <c r="D453" s="48">
        <v>1</v>
      </c>
      <c r="E453" s="28" t="s">
        <v>28</v>
      </c>
      <c r="F453" s="16"/>
      <c r="G453" s="40"/>
      <c r="H453" s="85">
        <v>135</v>
      </c>
      <c r="I453"/>
      <c r="J453"/>
      <c r="K453"/>
      <c r="L453"/>
      <c r="M453"/>
      <c r="N453"/>
      <c r="O453"/>
    </row>
    <row r="454" spans="1:15">
      <c r="A454" s="26" t="s">
        <v>41</v>
      </c>
      <c r="B454" s="27" t="s">
        <v>12</v>
      </c>
      <c r="C454" s="27">
        <v>16</v>
      </c>
      <c r="D454" s="48">
        <v>1</v>
      </c>
      <c r="E454" s="28" t="s">
        <v>28</v>
      </c>
      <c r="F454" s="16"/>
      <c r="G454" s="40"/>
      <c r="H454" s="85">
        <v>135</v>
      </c>
      <c r="I454"/>
      <c r="J454"/>
      <c r="K454"/>
      <c r="L454"/>
      <c r="M454"/>
      <c r="N454"/>
      <c r="O454"/>
    </row>
    <row r="455" spans="1:15">
      <c r="A455" s="26" t="s">
        <v>41</v>
      </c>
      <c r="B455" s="27" t="s">
        <v>13</v>
      </c>
      <c r="C455" s="27">
        <v>1</v>
      </c>
      <c r="D455" s="48">
        <v>1</v>
      </c>
      <c r="E455" s="28" t="s">
        <v>28</v>
      </c>
      <c r="F455" s="16"/>
      <c r="G455" s="40"/>
      <c r="H455" s="85">
        <v>135</v>
      </c>
      <c r="I455"/>
      <c r="J455"/>
      <c r="K455"/>
      <c r="L455"/>
      <c r="M455"/>
      <c r="N455"/>
      <c r="O455"/>
    </row>
    <row r="456" spans="1:15">
      <c r="A456" s="26" t="s">
        <v>41</v>
      </c>
      <c r="B456" s="27" t="s">
        <v>13</v>
      </c>
      <c r="C456" s="27">
        <v>2</v>
      </c>
      <c r="D456" s="48">
        <v>1</v>
      </c>
      <c r="E456" s="28" t="s">
        <v>28</v>
      </c>
      <c r="F456" s="16"/>
      <c r="G456" s="40"/>
      <c r="H456" s="85">
        <v>135</v>
      </c>
      <c r="I456"/>
      <c r="J456"/>
      <c r="K456"/>
      <c r="L456"/>
      <c r="M456"/>
      <c r="N456"/>
      <c r="O456"/>
    </row>
    <row r="457" spans="1:15">
      <c r="A457" s="26" t="s">
        <v>41</v>
      </c>
      <c r="B457" s="27" t="s">
        <v>13</v>
      </c>
      <c r="C457" s="27">
        <v>3</v>
      </c>
      <c r="D457" s="48">
        <v>1</v>
      </c>
      <c r="E457" s="28" t="s">
        <v>28</v>
      </c>
      <c r="F457" s="16"/>
      <c r="G457" s="40"/>
      <c r="H457" s="85">
        <v>135</v>
      </c>
      <c r="I457"/>
      <c r="J457"/>
      <c r="K457"/>
      <c r="L457"/>
      <c r="M457"/>
      <c r="N457"/>
      <c r="O457"/>
    </row>
    <row r="458" spans="1:15">
      <c r="A458" s="26" t="s">
        <v>41</v>
      </c>
      <c r="B458" s="27" t="s">
        <v>13</v>
      </c>
      <c r="C458" s="27">
        <v>4</v>
      </c>
      <c r="D458" s="48">
        <v>1</v>
      </c>
      <c r="E458" s="28" t="s">
        <v>28</v>
      </c>
      <c r="F458" s="16"/>
      <c r="G458" s="40"/>
      <c r="H458" s="85">
        <v>135</v>
      </c>
      <c r="I458"/>
      <c r="J458"/>
      <c r="K458"/>
      <c r="L458"/>
      <c r="M458"/>
      <c r="N458"/>
      <c r="O458"/>
    </row>
    <row r="459" spans="1:15">
      <c r="A459" s="26" t="s">
        <v>41</v>
      </c>
      <c r="B459" s="27" t="s">
        <v>13</v>
      </c>
      <c r="C459" s="27">
        <v>5</v>
      </c>
      <c r="D459" s="48">
        <v>1</v>
      </c>
      <c r="E459" s="28" t="s">
        <v>28</v>
      </c>
      <c r="F459" s="16"/>
      <c r="G459" s="40"/>
      <c r="H459" s="85">
        <v>135</v>
      </c>
      <c r="I459"/>
      <c r="J459"/>
      <c r="K459"/>
      <c r="L459"/>
      <c r="M459"/>
      <c r="N459"/>
      <c r="O459"/>
    </row>
    <row r="460" spans="1:15">
      <c r="A460" s="26" t="s">
        <v>41</v>
      </c>
      <c r="B460" s="27" t="s">
        <v>13</v>
      </c>
      <c r="C460" s="27">
        <v>6</v>
      </c>
      <c r="D460" s="48">
        <v>1</v>
      </c>
      <c r="E460" s="28" t="s">
        <v>28</v>
      </c>
      <c r="F460" s="16"/>
      <c r="G460" s="40"/>
      <c r="H460" s="85">
        <v>135</v>
      </c>
      <c r="I460"/>
      <c r="J460"/>
      <c r="K460"/>
      <c r="L460"/>
      <c r="M460"/>
      <c r="N460"/>
      <c r="O460"/>
    </row>
    <row r="461" spans="1:15">
      <c r="A461" s="26" t="s">
        <v>41</v>
      </c>
      <c r="B461" s="27" t="s">
        <v>13</v>
      </c>
      <c r="C461" s="27">
        <v>7</v>
      </c>
      <c r="D461" s="48">
        <v>1</v>
      </c>
      <c r="E461" s="28" t="s">
        <v>28</v>
      </c>
      <c r="F461" s="16"/>
      <c r="G461" s="40"/>
      <c r="H461" s="85">
        <v>135</v>
      </c>
      <c r="I461"/>
      <c r="J461"/>
      <c r="K461"/>
      <c r="L461"/>
      <c r="M461"/>
      <c r="N461"/>
      <c r="O461"/>
    </row>
    <row r="462" spans="1:15">
      <c r="A462" s="26" t="s">
        <v>41</v>
      </c>
      <c r="B462" s="27" t="s">
        <v>13</v>
      </c>
      <c r="C462" s="27">
        <v>8</v>
      </c>
      <c r="D462" s="48">
        <v>1</v>
      </c>
      <c r="E462" s="28" t="s">
        <v>28</v>
      </c>
      <c r="F462" s="16"/>
      <c r="G462" s="40"/>
      <c r="H462" s="85">
        <v>135</v>
      </c>
      <c r="I462"/>
      <c r="J462"/>
      <c r="K462"/>
      <c r="L462"/>
      <c r="M462"/>
      <c r="N462"/>
      <c r="O462"/>
    </row>
    <row r="463" spans="1:15">
      <c r="A463" s="26" t="s">
        <v>41</v>
      </c>
      <c r="B463" s="27" t="s">
        <v>13</v>
      </c>
      <c r="C463" s="27">
        <v>9</v>
      </c>
      <c r="D463" s="48">
        <v>1</v>
      </c>
      <c r="E463" s="28" t="s">
        <v>28</v>
      </c>
      <c r="F463" s="16"/>
      <c r="G463" s="40"/>
      <c r="H463" s="85">
        <v>135</v>
      </c>
      <c r="I463"/>
      <c r="J463"/>
      <c r="K463"/>
      <c r="L463"/>
      <c r="M463"/>
      <c r="N463"/>
      <c r="O463"/>
    </row>
    <row r="464" spans="1:15">
      <c r="A464" s="26" t="s">
        <v>41</v>
      </c>
      <c r="B464" s="27" t="s">
        <v>13</v>
      </c>
      <c r="C464" s="27">
        <v>10</v>
      </c>
      <c r="D464" s="48">
        <v>1</v>
      </c>
      <c r="E464" s="28" t="s">
        <v>28</v>
      </c>
      <c r="F464" s="16"/>
      <c r="G464" s="40"/>
      <c r="H464" s="85">
        <v>135</v>
      </c>
      <c r="I464"/>
      <c r="J464"/>
      <c r="K464"/>
      <c r="L464"/>
      <c r="M464"/>
      <c r="N464"/>
      <c r="O464"/>
    </row>
    <row r="465" spans="1:15">
      <c r="A465" s="26" t="s">
        <v>41</v>
      </c>
      <c r="B465" s="27" t="s">
        <v>13</v>
      </c>
      <c r="C465" s="27">
        <v>11</v>
      </c>
      <c r="D465" s="48">
        <v>1</v>
      </c>
      <c r="E465" s="28" t="s">
        <v>28</v>
      </c>
      <c r="F465" s="16"/>
      <c r="G465" s="40"/>
      <c r="H465" s="85">
        <v>135</v>
      </c>
      <c r="I465"/>
      <c r="J465"/>
      <c r="K465"/>
      <c r="L465"/>
      <c r="M465"/>
      <c r="N465"/>
      <c r="O465"/>
    </row>
    <row r="466" spans="1:15">
      <c r="A466" s="26" t="s">
        <v>41</v>
      </c>
      <c r="B466" s="27" t="s">
        <v>13</v>
      </c>
      <c r="C466" s="27">
        <v>12</v>
      </c>
      <c r="D466" s="48">
        <v>1</v>
      </c>
      <c r="E466" s="28" t="s">
        <v>28</v>
      </c>
      <c r="F466" s="16"/>
      <c r="G466" s="40"/>
      <c r="H466" s="85">
        <v>135</v>
      </c>
      <c r="I466"/>
      <c r="J466"/>
      <c r="K466"/>
      <c r="L466"/>
      <c r="M466"/>
      <c r="N466"/>
      <c r="O466"/>
    </row>
    <row r="467" spans="1:15">
      <c r="A467" s="26" t="s">
        <v>41</v>
      </c>
      <c r="B467" s="27" t="s">
        <v>13</v>
      </c>
      <c r="C467" s="27">
        <v>13</v>
      </c>
      <c r="D467" s="48">
        <v>1</v>
      </c>
      <c r="E467" s="28" t="s">
        <v>28</v>
      </c>
      <c r="F467" s="16"/>
      <c r="G467" s="40"/>
      <c r="H467" s="85">
        <v>135</v>
      </c>
      <c r="I467"/>
      <c r="J467"/>
      <c r="K467"/>
      <c r="L467"/>
      <c r="M467"/>
      <c r="N467"/>
      <c r="O467"/>
    </row>
    <row r="468" spans="1:15">
      <c r="A468" s="26" t="s">
        <v>41</v>
      </c>
      <c r="B468" s="27" t="s">
        <v>13</v>
      </c>
      <c r="C468" s="27">
        <v>14</v>
      </c>
      <c r="D468" s="48">
        <v>1</v>
      </c>
      <c r="E468" s="28" t="s">
        <v>28</v>
      </c>
      <c r="F468" s="16"/>
      <c r="G468" s="40"/>
      <c r="H468" s="85">
        <v>135</v>
      </c>
      <c r="I468"/>
      <c r="J468"/>
      <c r="K468"/>
      <c r="L468"/>
      <c r="M468"/>
      <c r="N468"/>
      <c r="O468"/>
    </row>
    <row r="469" spans="1:15">
      <c r="A469" s="26" t="s">
        <v>41</v>
      </c>
      <c r="B469" s="27" t="s">
        <v>13</v>
      </c>
      <c r="C469" s="27">
        <v>15</v>
      </c>
      <c r="D469" s="48">
        <v>1</v>
      </c>
      <c r="E469" s="28" t="s">
        <v>28</v>
      </c>
      <c r="F469" s="16"/>
      <c r="G469" s="40"/>
      <c r="H469" s="85">
        <v>135</v>
      </c>
      <c r="I469"/>
      <c r="J469"/>
      <c r="K469"/>
      <c r="L469"/>
      <c r="M469"/>
      <c r="N469"/>
      <c r="O469"/>
    </row>
    <row r="470" spans="1:15">
      <c r="A470" s="26" t="s">
        <v>41</v>
      </c>
      <c r="B470" s="27" t="s">
        <v>13</v>
      </c>
      <c r="C470" s="27">
        <v>16</v>
      </c>
      <c r="D470" s="48">
        <v>1</v>
      </c>
      <c r="E470" s="28" t="s">
        <v>28</v>
      </c>
      <c r="F470" s="16"/>
      <c r="G470" s="40"/>
      <c r="H470" s="85">
        <v>135</v>
      </c>
      <c r="I470"/>
      <c r="J470"/>
      <c r="K470"/>
      <c r="L470"/>
      <c r="M470"/>
      <c r="N470"/>
      <c r="O470"/>
    </row>
    <row r="471" spans="1:15">
      <c r="A471" s="26" t="s">
        <v>42</v>
      </c>
      <c r="B471" s="27" t="s">
        <v>12</v>
      </c>
      <c r="C471" s="27">
        <v>1</v>
      </c>
      <c r="D471" s="48">
        <v>1</v>
      </c>
      <c r="E471" s="28" t="s">
        <v>28</v>
      </c>
      <c r="F471" s="16"/>
      <c r="G471" s="40"/>
      <c r="H471" s="85">
        <v>127</v>
      </c>
      <c r="I471"/>
      <c r="J471"/>
      <c r="K471"/>
      <c r="L471"/>
      <c r="M471"/>
      <c r="N471"/>
      <c r="O471"/>
    </row>
    <row r="472" spans="1:15">
      <c r="A472" s="26" t="s">
        <v>42</v>
      </c>
      <c r="B472" s="27" t="s">
        <v>12</v>
      </c>
      <c r="C472" s="27">
        <v>2</v>
      </c>
      <c r="D472" s="48">
        <v>1</v>
      </c>
      <c r="E472" s="28" t="s">
        <v>28</v>
      </c>
      <c r="F472" s="16"/>
      <c r="G472" s="40"/>
      <c r="H472" s="85">
        <v>127</v>
      </c>
      <c r="I472"/>
      <c r="J472"/>
      <c r="K472"/>
      <c r="L472"/>
      <c r="M472"/>
      <c r="N472"/>
      <c r="O472"/>
    </row>
    <row r="473" spans="1:15">
      <c r="A473" s="26" t="s">
        <v>42</v>
      </c>
      <c r="B473" s="27" t="s">
        <v>12</v>
      </c>
      <c r="C473" s="27">
        <v>3</v>
      </c>
      <c r="D473" s="48">
        <v>1</v>
      </c>
      <c r="E473" s="28" t="s">
        <v>28</v>
      </c>
      <c r="F473" s="16"/>
      <c r="G473" s="40"/>
      <c r="H473" s="85">
        <v>127</v>
      </c>
      <c r="I473"/>
      <c r="J473"/>
      <c r="K473"/>
      <c r="L473"/>
      <c r="M473"/>
      <c r="N473"/>
      <c r="O473"/>
    </row>
    <row r="474" spans="1:15">
      <c r="A474" s="26" t="s">
        <v>42</v>
      </c>
      <c r="B474" s="27" t="s">
        <v>12</v>
      </c>
      <c r="C474" s="27">
        <v>4</v>
      </c>
      <c r="D474" s="48">
        <v>1</v>
      </c>
      <c r="E474" s="28" t="s">
        <v>28</v>
      </c>
      <c r="F474" s="16"/>
      <c r="G474" s="40"/>
      <c r="H474" s="85">
        <v>127</v>
      </c>
      <c r="I474"/>
      <c r="J474"/>
      <c r="K474"/>
      <c r="L474"/>
      <c r="M474"/>
      <c r="N474"/>
      <c r="O474"/>
    </row>
    <row r="475" spans="1:15">
      <c r="A475" s="26" t="s">
        <v>42</v>
      </c>
      <c r="B475" s="27" t="s">
        <v>12</v>
      </c>
      <c r="C475" s="27">
        <v>5</v>
      </c>
      <c r="D475" s="48">
        <v>1</v>
      </c>
      <c r="E475" s="28" t="s">
        <v>28</v>
      </c>
      <c r="F475" s="16"/>
      <c r="G475" s="40"/>
      <c r="H475" s="85">
        <v>127</v>
      </c>
      <c r="I475"/>
      <c r="J475"/>
      <c r="K475"/>
      <c r="L475"/>
      <c r="M475"/>
      <c r="N475"/>
      <c r="O475"/>
    </row>
    <row r="476" spans="1:15">
      <c r="A476" s="26" t="s">
        <v>42</v>
      </c>
      <c r="B476" s="27" t="s">
        <v>12</v>
      </c>
      <c r="C476" s="27">
        <v>6</v>
      </c>
      <c r="D476" s="48">
        <v>1</v>
      </c>
      <c r="E476" s="28" t="s">
        <v>28</v>
      </c>
      <c r="F476" s="16"/>
      <c r="G476" s="40"/>
      <c r="H476" s="85">
        <v>127</v>
      </c>
      <c r="I476"/>
      <c r="J476"/>
      <c r="K476"/>
      <c r="L476"/>
      <c r="M476"/>
      <c r="N476"/>
      <c r="O476"/>
    </row>
    <row r="477" spans="1:15">
      <c r="A477" s="26" t="s">
        <v>42</v>
      </c>
      <c r="B477" s="27" t="s">
        <v>12</v>
      </c>
      <c r="C477" s="27">
        <v>7</v>
      </c>
      <c r="D477" s="48">
        <v>1</v>
      </c>
      <c r="E477" s="28" t="s">
        <v>28</v>
      </c>
      <c r="F477" s="16"/>
      <c r="G477" s="40"/>
      <c r="H477" s="85">
        <v>127</v>
      </c>
      <c r="I477"/>
      <c r="J477"/>
      <c r="K477"/>
      <c r="L477"/>
      <c r="M477"/>
      <c r="N477"/>
      <c r="O477"/>
    </row>
    <row r="478" spans="1:15">
      <c r="A478" s="26" t="s">
        <v>42</v>
      </c>
      <c r="B478" s="27" t="s">
        <v>12</v>
      </c>
      <c r="C478" s="27">
        <v>8</v>
      </c>
      <c r="D478" s="48">
        <v>1</v>
      </c>
      <c r="E478" s="28" t="s">
        <v>28</v>
      </c>
      <c r="F478" s="16"/>
      <c r="G478" s="40"/>
      <c r="H478" s="85">
        <v>127</v>
      </c>
      <c r="I478"/>
      <c r="J478"/>
      <c r="K478"/>
      <c r="L478"/>
      <c r="M478"/>
      <c r="N478"/>
      <c r="O478"/>
    </row>
    <row r="479" spans="1:15">
      <c r="A479" s="26" t="s">
        <v>42</v>
      </c>
      <c r="B479" s="27" t="s">
        <v>12</v>
      </c>
      <c r="C479" s="27">
        <v>9</v>
      </c>
      <c r="D479" s="48">
        <v>1</v>
      </c>
      <c r="E479" s="28" t="s">
        <v>28</v>
      </c>
      <c r="F479" s="16"/>
      <c r="G479" s="40"/>
      <c r="H479" s="85">
        <v>127</v>
      </c>
      <c r="I479"/>
      <c r="J479"/>
      <c r="K479"/>
      <c r="L479"/>
      <c r="M479"/>
      <c r="N479"/>
      <c r="O479"/>
    </row>
    <row r="480" spans="1:15">
      <c r="A480" s="26" t="s">
        <v>42</v>
      </c>
      <c r="B480" s="27" t="s">
        <v>12</v>
      </c>
      <c r="C480" s="27">
        <v>10</v>
      </c>
      <c r="D480" s="48">
        <v>1</v>
      </c>
      <c r="E480" s="28" t="s">
        <v>28</v>
      </c>
      <c r="F480" s="16"/>
      <c r="G480" s="40"/>
      <c r="H480" s="85">
        <v>127</v>
      </c>
      <c r="I480"/>
      <c r="J480"/>
      <c r="K480"/>
      <c r="L480"/>
      <c r="M480"/>
      <c r="N480"/>
      <c r="O480"/>
    </row>
    <row r="481" spans="1:15">
      <c r="A481" s="26" t="s">
        <v>42</v>
      </c>
      <c r="B481" s="27" t="s">
        <v>12</v>
      </c>
      <c r="C481" s="27">
        <v>11</v>
      </c>
      <c r="D481" s="48">
        <v>1</v>
      </c>
      <c r="E481" s="28" t="s">
        <v>28</v>
      </c>
      <c r="F481" s="16"/>
      <c r="G481" s="40"/>
      <c r="H481" s="85">
        <v>127</v>
      </c>
      <c r="I481"/>
      <c r="J481"/>
      <c r="K481"/>
      <c r="L481"/>
      <c r="M481"/>
      <c r="N481"/>
      <c r="O481"/>
    </row>
    <row r="482" spans="1:15">
      <c r="A482" s="26" t="s">
        <v>42</v>
      </c>
      <c r="B482" s="27" t="s">
        <v>12</v>
      </c>
      <c r="C482" s="27">
        <v>12</v>
      </c>
      <c r="D482" s="48">
        <v>1</v>
      </c>
      <c r="E482" s="28" t="s">
        <v>28</v>
      </c>
      <c r="F482" s="16"/>
      <c r="G482" s="40"/>
      <c r="H482" s="85">
        <v>127</v>
      </c>
      <c r="I482"/>
      <c r="J482"/>
      <c r="K482"/>
      <c r="L482"/>
      <c r="M482"/>
      <c r="N482"/>
      <c r="O482"/>
    </row>
    <row r="483" spans="1:15">
      <c r="A483" s="26" t="s">
        <v>42</v>
      </c>
      <c r="B483" s="27" t="s">
        <v>12</v>
      </c>
      <c r="C483" s="27">
        <v>13</v>
      </c>
      <c r="D483" s="48">
        <v>1</v>
      </c>
      <c r="E483" s="28" t="s">
        <v>28</v>
      </c>
      <c r="F483" s="16"/>
      <c r="G483" s="40"/>
      <c r="H483" s="85">
        <v>127</v>
      </c>
      <c r="I483"/>
      <c r="J483"/>
      <c r="K483"/>
      <c r="L483"/>
      <c r="M483"/>
      <c r="N483"/>
      <c r="O483"/>
    </row>
    <row r="484" spans="1:15">
      <c r="A484" s="26" t="s">
        <v>42</v>
      </c>
      <c r="B484" s="27" t="s">
        <v>12</v>
      </c>
      <c r="C484" s="27">
        <v>14</v>
      </c>
      <c r="D484" s="48">
        <v>1</v>
      </c>
      <c r="E484" s="28" t="s">
        <v>28</v>
      </c>
      <c r="F484" s="16"/>
      <c r="G484" s="40"/>
      <c r="H484" s="85">
        <v>127</v>
      </c>
      <c r="I484"/>
      <c r="J484"/>
      <c r="K484"/>
      <c r="L484"/>
      <c r="M484"/>
      <c r="N484"/>
      <c r="O484"/>
    </row>
    <row r="485" spans="1:15">
      <c r="A485" s="26" t="s">
        <v>42</v>
      </c>
      <c r="B485" s="27" t="s">
        <v>12</v>
      </c>
      <c r="C485" s="27">
        <v>15</v>
      </c>
      <c r="D485" s="48">
        <v>1</v>
      </c>
      <c r="E485" s="28" t="s">
        <v>28</v>
      </c>
      <c r="F485" s="16"/>
      <c r="G485" s="40"/>
      <c r="H485" s="85">
        <v>127</v>
      </c>
      <c r="I485"/>
      <c r="J485"/>
      <c r="K485"/>
      <c r="L485"/>
      <c r="M485"/>
      <c r="N485"/>
      <c r="O485"/>
    </row>
    <row r="486" spans="1:15">
      <c r="A486" s="26" t="s">
        <v>42</v>
      </c>
      <c r="B486" s="27" t="s">
        <v>12</v>
      </c>
      <c r="C486" s="27">
        <v>16</v>
      </c>
      <c r="D486" s="48">
        <v>1</v>
      </c>
      <c r="E486" s="28" t="s">
        <v>28</v>
      </c>
      <c r="F486" s="16"/>
      <c r="G486" s="40"/>
      <c r="H486" s="85">
        <v>127</v>
      </c>
      <c r="I486"/>
      <c r="J486"/>
      <c r="K486"/>
      <c r="L486"/>
      <c r="M486"/>
      <c r="N486"/>
      <c r="O486"/>
    </row>
    <row r="487" spans="1:15">
      <c r="A487" s="26" t="s">
        <v>42</v>
      </c>
      <c r="B487" s="27" t="s">
        <v>13</v>
      </c>
      <c r="C487" s="27">
        <v>1</v>
      </c>
      <c r="D487" s="48">
        <v>1</v>
      </c>
      <c r="E487" s="28" t="s">
        <v>28</v>
      </c>
      <c r="F487" s="16"/>
      <c r="G487" s="40"/>
      <c r="H487" s="85">
        <v>127</v>
      </c>
      <c r="I487"/>
      <c r="J487"/>
      <c r="K487"/>
      <c r="L487"/>
      <c r="M487"/>
      <c r="N487"/>
      <c r="O487"/>
    </row>
    <row r="488" spans="1:15">
      <c r="A488" s="26" t="s">
        <v>42</v>
      </c>
      <c r="B488" s="27" t="s">
        <v>13</v>
      </c>
      <c r="C488" s="27">
        <v>2</v>
      </c>
      <c r="D488" s="48">
        <v>1</v>
      </c>
      <c r="E488" s="28" t="s">
        <v>28</v>
      </c>
      <c r="F488" s="16"/>
      <c r="G488" s="40"/>
      <c r="H488" s="85">
        <v>127</v>
      </c>
      <c r="I488"/>
      <c r="J488"/>
      <c r="K488"/>
      <c r="L488"/>
      <c r="M488"/>
      <c r="N488"/>
      <c r="O488"/>
    </row>
    <row r="489" spans="1:15">
      <c r="A489" s="26" t="s">
        <v>42</v>
      </c>
      <c r="B489" s="27" t="s">
        <v>13</v>
      </c>
      <c r="C489" s="27">
        <v>3</v>
      </c>
      <c r="D489" s="48">
        <v>1</v>
      </c>
      <c r="E489" s="28" t="s">
        <v>28</v>
      </c>
      <c r="F489" s="16"/>
      <c r="G489" s="40"/>
      <c r="H489" s="85">
        <v>127</v>
      </c>
      <c r="I489"/>
      <c r="J489"/>
      <c r="K489"/>
      <c r="L489"/>
      <c r="M489"/>
      <c r="N489"/>
      <c r="O489"/>
    </row>
    <row r="490" spans="1:15">
      <c r="A490" s="26" t="s">
        <v>42</v>
      </c>
      <c r="B490" s="27" t="s">
        <v>13</v>
      </c>
      <c r="C490" s="27">
        <v>4</v>
      </c>
      <c r="D490" s="48">
        <v>1</v>
      </c>
      <c r="E490" s="28" t="s">
        <v>28</v>
      </c>
      <c r="F490" s="16"/>
      <c r="G490" s="40"/>
      <c r="H490" s="85">
        <v>127</v>
      </c>
      <c r="I490"/>
      <c r="J490"/>
      <c r="K490"/>
      <c r="L490"/>
      <c r="M490"/>
      <c r="N490"/>
      <c r="O490"/>
    </row>
    <row r="491" spans="1:15">
      <c r="A491" s="26" t="s">
        <v>42</v>
      </c>
      <c r="B491" s="27" t="s">
        <v>13</v>
      </c>
      <c r="C491" s="27">
        <v>5</v>
      </c>
      <c r="D491" s="48">
        <v>1</v>
      </c>
      <c r="E491" s="28" t="s">
        <v>28</v>
      </c>
      <c r="F491" s="16"/>
      <c r="G491" s="40"/>
      <c r="H491" s="85">
        <v>127</v>
      </c>
      <c r="I491"/>
      <c r="J491"/>
      <c r="K491"/>
      <c r="L491"/>
      <c r="M491"/>
      <c r="N491"/>
      <c r="O491"/>
    </row>
    <row r="492" spans="1:15">
      <c r="A492" s="26" t="s">
        <v>42</v>
      </c>
      <c r="B492" s="27" t="s">
        <v>13</v>
      </c>
      <c r="C492" s="27">
        <v>6</v>
      </c>
      <c r="D492" s="48">
        <v>1</v>
      </c>
      <c r="E492" s="28" t="s">
        <v>28</v>
      </c>
      <c r="F492" s="16"/>
      <c r="G492" s="40"/>
      <c r="H492" s="85">
        <v>127</v>
      </c>
      <c r="I492"/>
      <c r="J492"/>
      <c r="K492"/>
      <c r="L492"/>
      <c r="M492"/>
      <c r="N492"/>
      <c r="O492"/>
    </row>
    <row r="493" spans="1:15">
      <c r="A493" s="26" t="s">
        <v>42</v>
      </c>
      <c r="B493" s="27" t="s">
        <v>13</v>
      </c>
      <c r="C493" s="27">
        <v>7</v>
      </c>
      <c r="D493" s="48">
        <v>1</v>
      </c>
      <c r="E493" s="28" t="s">
        <v>28</v>
      </c>
      <c r="F493" s="16"/>
      <c r="G493" s="40"/>
      <c r="H493" s="85">
        <v>127</v>
      </c>
      <c r="I493"/>
      <c r="J493"/>
      <c r="K493"/>
      <c r="L493"/>
      <c r="M493"/>
      <c r="N493"/>
      <c r="O493"/>
    </row>
    <row r="494" spans="1:15">
      <c r="A494" s="26" t="s">
        <v>42</v>
      </c>
      <c r="B494" s="27" t="s">
        <v>13</v>
      </c>
      <c r="C494" s="27">
        <v>8</v>
      </c>
      <c r="D494" s="48">
        <v>1</v>
      </c>
      <c r="E494" s="28" t="s">
        <v>28</v>
      </c>
      <c r="F494" s="16"/>
      <c r="G494" s="40"/>
      <c r="H494" s="85">
        <v>127</v>
      </c>
      <c r="I494"/>
      <c r="J494"/>
      <c r="K494"/>
      <c r="L494"/>
      <c r="M494"/>
      <c r="N494"/>
      <c r="O494"/>
    </row>
    <row r="495" spans="1:15">
      <c r="A495" s="26" t="s">
        <v>42</v>
      </c>
      <c r="B495" s="27" t="s">
        <v>13</v>
      </c>
      <c r="C495" s="27">
        <v>9</v>
      </c>
      <c r="D495" s="48">
        <v>1</v>
      </c>
      <c r="E495" s="28" t="s">
        <v>28</v>
      </c>
      <c r="F495" s="16"/>
      <c r="G495" s="40"/>
      <c r="H495" s="85">
        <v>127</v>
      </c>
      <c r="I495"/>
      <c r="J495"/>
      <c r="K495"/>
      <c r="L495"/>
      <c r="M495"/>
      <c r="N495"/>
      <c r="O495"/>
    </row>
    <row r="496" spans="1:15">
      <c r="A496" s="26" t="s">
        <v>42</v>
      </c>
      <c r="B496" s="27" t="s">
        <v>13</v>
      </c>
      <c r="C496" s="27">
        <v>10</v>
      </c>
      <c r="D496" s="48">
        <v>1</v>
      </c>
      <c r="E496" s="28" t="s">
        <v>28</v>
      </c>
      <c r="F496" s="16"/>
      <c r="G496" s="40"/>
      <c r="H496" s="85">
        <v>127</v>
      </c>
      <c r="I496"/>
      <c r="J496"/>
      <c r="K496"/>
      <c r="L496"/>
      <c r="M496"/>
      <c r="N496"/>
      <c r="O496"/>
    </row>
    <row r="497" spans="1:15">
      <c r="A497" s="26" t="s">
        <v>42</v>
      </c>
      <c r="B497" s="27" t="s">
        <v>13</v>
      </c>
      <c r="C497" s="27">
        <v>11</v>
      </c>
      <c r="D497" s="48">
        <v>1</v>
      </c>
      <c r="E497" s="28" t="s">
        <v>28</v>
      </c>
      <c r="F497" s="16"/>
      <c r="G497" s="40"/>
      <c r="H497" s="85">
        <v>127</v>
      </c>
      <c r="I497"/>
      <c r="J497"/>
      <c r="K497"/>
      <c r="L497"/>
      <c r="M497"/>
      <c r="N497"/>
      <c r="O497"/>
    </row>
    <row r="498" spans="1:15">
      <c r="A498" s="26" t="s">
        <v>42</v>
      </c>
      <c r="B498" s="27" t="s">
        <v>13</v>
      </c>
      <c r="C498" s="27">
        <v>12</v>
      </c>
      <c r="D498" s="48">
        <v>1</v>
      </c>
      <c r="E498" s="28" t="s">
        <v>28</v>
      </c>
      <c r="F498" s="16"/>
      <c r="G498" s="40"/>
      <c r="H498" s="85">
        <v>127</v>
      </c>
      <c r="I498"/>
      <c r="J498"/>
      <c r="K498"/>
      <c r="L498"/>
      <c r="M498"/>
      <c r="N498"/>
      <c r="O498"/>
    </row>
    <row r="499" spans="1:15">
      <c r="A499" s="26" t="s">
        <v>42</v>
      </c>
      <c r="B499" s="27" t="s">
        <v>13</v>
      </c>
      <c r="C499" s="27">
        <v>13</v>
      </c>
      <c r="D499" s="48">
        <v>1</v>
      </c>
      <c r="E499" s="28" t="s">
        <v>28</v>
      </c>
      <c r="F499" s="16"/>
      <c r="G499" s="40"/>
      <c r="H499" s="85">
        <v>127</v>
      </c>
      <c r="I499"/>
      <c r="J499"/>
      <c r="K499"/>
      <c r="L499"/>
      <c r="M499"/>
      <c r="N499"/>
      <c r="O499"/>
    </row>
    <row r="500" spans="1:15">
      <c r="A500" s="26" t="s">
        <v>42</v>
      </c>
      <c r="B500" s="27" t="s">
        <v>13</v>
      </c>
      <c r="C500" s="27">
        <v>14</v>
      </c>
      <c r="D500" s="48">
        <v>1</v>
      </c>
      <c r="E500" s="28" t="s">
        <v>28</v>
      </c>
      <c r="F500" s="16"/>
      <c r="G500" s="40"/>
      <c r="H500" s="85">
        <v>127</v>
      </c>
      <c r="I500"/>
      <c r="J500"/>
      <c r="K500"/>
      <c r="L500"/>
      <c r="M500"/>
      <c r="N500"/>
      <c r="O500"/>
    </row>
    <row r="501" spans="1:15">
      <c r="A501" s="26" t="s">
        <v>42</v>
      </c>
      <c r="B501" s="27" t="s">
        <v>13</v>
      </c>
      <c r="C501" s="27">
        <v>15</v>
      </c>
      <c r="D501" s="48">
        <v>1</v>
      </c>
      <c r="E501" s="28" t="s">
        <v>28</v>
      </c>
      <c r="F501" s="16"/>
      <c r="G501" s="40"/>
      <c r="H501" s="85">
        <v>127</v>
      </c>
      <c r="I501"/>
      <c r="J501"/>
      <c r="K501"/>
      <c r="L501"/>
      <c r="M501"/>
      <c r="N501"/>
      <c r="O501"/>
    </row>
    <row r="502" spans="1:15">
      <c r="A502" s="26" t="s">
        <v>42</v>
      </c>
      <c r="B502" s="27" t="s">
        <v>13</v>
      </c>
      <c r="C502" s="27">
        <v>16</v>
      </c>
      <c r="D502" s="48">
        <v>1</v>
      </c>
      <c r="E502" s="28" t="s">
        <v>28</v>
      </c>
      <c r="F502" s="16"/>
      <c r="G502" s="40"/>
      <c r="H502" s="85">
        <v>127</v>
      </c>
      <c r="I502"/>
      <c r="J502"/>
      <c r="K502"/>
      <c r="L502"/>
      <c r="M502"/>
      <c r="N502"/>
      <c r="O502"/>
    </row>
    <row r="503" spans="1:15">
      <c r="A503" s="26" t="s">
        <v>43</v>
      </c>
      <c r="B503" s="27" t="s">
        <v>12</v>
      </c>
      <c r="C503" s="27">
        <v>1</v>
      </c>
      <c r="D503" s="48">
        <v>1</v>
      </c>
      <c r="E503" s="28" t="s">
        <v>28</v>
      </c>
      <c r="F503" s="16"/>
      <c r="G503" s="40"/>
      <c r="H503" s="85">
        <v>107</v>
      </c>
      <c r="I503"/>
      <c r="J503"/>
      <c r="K503"/>
      <c r="L503"/>
      <c r="M503"/>
      <c r="N503"/>
      <c r="O503"/>
    </row>
    <row r="504" spans="1:15">
      <c r="A504" s="26" t="s">
        <v>43</v>
      </c>
      <c r="B504" s="27" t="s">
        <v>12</v>
      </c>
      <c r="C504" s="27">
        <v>2</v>
      </c>
      <c r="D504" s="48">
        <v>1</v>
      </c>
      <c r="E504" s="28" t="s">
        <v>28</v>
      </c>
      <c r="F504" s="16"/>
      <c r="G504" s="40"/>
      <c r="H504" s="85">
        <v>107</v>
      </c>
      <c r="I504"/>
      <c r="J504"/>
      <c r="K504"/>
      <c r="L504"/>
      <c r="M504"/>
      <c r="N504"/>
      <c r="O504"/>
    </row>
    <row r="505" spans="1:15">
      <c r="A505" s="26" t="s">
        <v>43</v>
      </c>
      <c r="B505" s="27" t="s">
        <v>12</v>
      </c>
      <c r="C505" s="27">
        <v>3</v>
      </c>
      <c r="D505" s="48">
        <v>1</v>
      </c>
      <c r="E505" s="28" t="s">
        <v>28</v>
      </c>
      <c r="F505" s="16"/>
      <c r="G505" s="40"/>
      <c r="H505" s="85">
        <v>107</v>
      </c>
      <c r="I505"/>
      <c r="J505"/>
      <c r="K505"/>
      <c r="L505"/>
      <c r="M505"/>
      <c r="N505"/>
      <c r="O505"/>
    </row>
    <row r="506" spans="1:15">
      <c r="A506" s="26" t="s">
        <v>43</v>
      </c>
      <c r="B506" s="27" t="s">
        <v>12</v>
      </c>
      <c r="C506" s="27">
        <v>4</v>
      </c>
      <c r="D506" s="48">
        <v>1</v>
      </c>
      <c r="E506" s="28" t="s">
        <v>28</v>
      </c>
      <c r="F506" s="16"/>
      <c r="G506" s="40"/>
      <c r="H506" s="85">
        <v>107</v>
      </c>
      <c r="I506"/>
      <c r="J506"/>
      <c r="K506"/>
      <c r="L506"/>
      <c r="M506"/>
      <c r="N506"/>
      <c r="O506"/>
    </row>
    <row r="507" spans="1:15">
      <c r="A507" s="26" t="s">
        <v>43</v>
      </c>
      <c r="B507" s="27" t="s">
        <v>12</v>
      </c>
      <c r="C507" s="27">
        <v>5</v>
      </c>
      <c r="D507" s="48">
        <v>1</v>
      </c>
      <c r="E507" s="28" t="s">
        <v>28</v>
      </c>
      <c r="F507" s="16"/>
      <c r="G507" s="40"/>
      <c r="H507" s="85">
        <v>107</v>
      </c>
      <c r="I507"/>
      <c r="J507"/>
      <c r="K507"/>
      <c r="L507"/>
      <c r="M507"/>
      <c r="N507"/>
      <c r="O507"/>
    </row>
    <row r="508" spans="1:15">
      <c r="A508" s="26" t="s">
        <v>43</v>
      </c>
      <c r="B508" s="27" t="s">
        <v>12</v>
      </c>
      <c r="C508" s="27">
        <v>6</v>
      </c>
      <c r="D508" s="48">
        <v>1</v>
      </c>
      <c r="E508" s="28" t="s">
        <v>28</v>
      </c>
      <c r="F508" s="16"/>
      <c r="G508" s="40"/>
      <c r="H508" s="85">
        <v>107</v>
      </c>
      <c r="I508"/>
      <c r="J508"/>
      <c r="K508"/>
      <c r="L508"/>
      <c r="M508"/>
      <c r="N508"/>
      <c r="O508"/>
    </row>
    <row r="509" spans="1:15">
      <c r="A509" s="26" t="s">
        <v>43</v>
      </c>
      <c r="B509" s="27" t="s">
        <v>12</v>
      </c>
      <c r="C509" s="27">
        <v>7</v>
      </c>
      <c r="D509" s="48">
        <v>1</v>
      </c>
      <c r="E509" s="28" t="s">
        <v>28</v>
      </c>
      <c r="F509" s="16"/>
      <c r="G509" s="40"/>
      <c r="H509" s="85">
        <v>107</v>
      </c>
      <c r="I509"/>
      <c r="J509"/>
      <c r="K509"/>
      <c r="L509"/>
      <c r="M509"/>
      <c r="N509"/>
      <c r="O509"/>
    </row>
    <row r="510" spans="1:15">
      <c r="A510" s="26" t="s">
        <v>43</v>
      </c>
      <c r="B510" s="27" t="s">
        <v>12</v>
      </c>
      <c r="C510" s="27">
        <v>8</v>
      </c>
      <c r="D510" s="48">
        <v>1</v>
      </c>
      <c r="E510" s="28" t="s">
        <v>28</v>
      </c>
      <c r="F510" s="16"/>
      <c r="G510" s="40"/>
      <c r="H510" s="85">
        <v>107</v>
      </c>
      <c r="I510"/>
      <c r="J510"/>
      <c r="K510"/>
      <c r="L510"/>
      <c r="M510"/>
      <c r="N510"/>
      <c r="O510"/>
    </row>
    <row r="511" spans="1:15">
      <c r="A511" s="26" t="s">
        <v>43</v>
      </c>
      <c r="B511" s="27" t="s">
        <v>12</v>
      </c>
      <c r="C511" s="27">
        <v>9</v>
      </c>
      <c r="D511" s="48">
        <v>1</v>
      </c>
      <c r="E511" s="28" t="s">
        <v>28</v>
      </c>
      <c r="F511" s="16"/>
      <c r="G511" s="40"/>
      <c r="H511" s="85">
        <v>107</v>
      </c>
      <c r="I511"/>
      <c r="J511"/>
      <c r="K511"/>
      <c r="L511"/>
      <c r="M511"/>
      <c r="N511"/>
      <c r="O511"/>
    </row>
    <row r="512" spans="1:15">
      <c r="A512" s="26" t="s">
        <v>43</v>
      </c>
      <c r="B512" s="27" t="s">
        <v>12</v>
      </c>
      <c r="C512" s="27">
        <v>10</v>
      </c>
      <c r="D512" s="48">
        <v>1</v>
      </c>
      <c r="E512" s="28" t="s">
        <v>28</v>
      </c>
      <c r="F512" s="16"/>
      <c r="G512" s="40"/>
      <c r="H512" s="85">
        <v>107</v>
      </c>
      <c r="I512"/>
      <c r="J512"/>
      <c r="K512"/>
      <c r="L512"/>
      <c r="M512"/>
      <c r="N512"/>
      <c r="O512"/>
    </row>
    <row r="513" spans="1:15">
      <c r="A513" s="26" t="s">
        <v>43</v>
      </c>
      <c r="B513" s="27" t="s">
        <v>12</v>
      </c>
      <c r="C513" s="27">
        <v>11</v>
      </c>
      <c r="D513" s="48">
        <v>1</v>
      </c>
      <c r="E513" s="28" t="s">
        <v>28</v>
      </c>
      <c r="F513" s="16"/>
      <c r="G513" s="40"/>
      <c r="H513" s="85">
        <v>107</v>
      </c>
      <c r="I513"/>
      <c r="J513"/>
      <c r="K513"/>
      <c r="L513"/>
      <c r="M513"/>
      <c r="N513"/>
      <c r="O513"/>
    </row>
    <row r="514" spans="1:15">
      <c r="A514" s="26" t="s">
        <v>43</v>
      </c>
      <c r="B514" s="27" t="s">
        <v>12</v>
      </c>
      <c r="C514" s="27">
        <v>12</v>
      </c>
      <c r="D514" s="48">
        <v>1</v>
      </c>
      <c r="E514" s="28" t="s">
        <v>28</v>
      </c>
      <c r="F514" s="16"/>
      <c r="G514" s="40"/>
      <c r="H514" s="85">
        <v>107</v>
      </c>
      <c r="I514"/>
      <c r="J514"/>
      <c r="K514"/>
      <c r="L514"/>
      <c r="M514"/>
      <c r="N514"/>
      <c r="O514"/>
    </row>
    <row r="515" spans="1:15">
      <c r="A515" s="26" t="s">
        <v>43</v>
      </c>
      <c r="B515" s="27" t="s">
        <v>12</v>
      </c>
      <c r="C515" s="27">
        <v>13</v>
      </c>
      <c r="D515" s="48">
        <v>1</v>
      </c>
      <c r="E515" s="28" t="s">
        <v>28</v>
      </c>
      <c r="F515" s="16"/>
      <c r="G515" s="40"/>
      <c r="H515" s="85">
        <v>107</v>
      </c>
      <c r="I515"/>
      <c r="J515"/>
      <c r="K515"/>
      <c r="L515"/>
      <c r="M515"/>
      <c r="N515"/>
      <c r="O515"/>
    </row>
    <row r="516" spans="1:15">
      <c r="A516" s="26" t="s">
        <v>43</v>
      </c>
      <c r="B516" s="27" t="s">
        <v>12</v>
      </c>
      <c r="C516" s="27">
        <v>14</v>
      </c>
      <c r="D516" s="48">
        <v>1</v>
      </c>
      <c r="E516" s="28" t="s">
        <v>28</v>
      </c>
      <c r="F516" s="16"/>
      <c r="G516" s="40"/>
      <c r="H516" s="85">
        <v>107</v>
      </c>
      <c r="I516"/>
      <c r="J516"/>
      <c r="K516"/>
      <c r="L516"/>
      <c r="M516"/>
      <c r="N516"/>
      <c r="O516"/>
    </row>
    <row r="517" spans="1:15">
      <c r="A517" s="26" t="s">
        <v>43</v>
      </c>
      <c r="B517" s="27" t="s">
        <v>12</v>
      </c>
      <c r="C517" s="27">
        <v>15</v>
      </c>
      <c r="D517" s="48">
        <v>1</v>
      </c>
      <c r="E517" s="28" t="s">
        <v>28</v>
      </c>
      <c r="F517" s="16"/>
      <c r="G517" s="40"/>
      <c r="H517" s="85">
        <v>107</v>
      </c>
      <c r="I517"/>
      <c r="J517"/>
      <c r="K517"/>
      <c r="L517"/>
      <c r="M517"/>
      <c r="N517"/>
      <c r="O517"/>
    </row>
    <row r="518" spans="1:15">
      <c r="A518" s="26" t="s">
        <v>43</v>
      </c>
      <c r="B518" s="27" t="s">
        <v>12</v>
      </c>
      <c r="C518" s="27">
        <v>16</v>
      </c>
      <c r="D518" s="48">
        <v>1</v>
      </c>
      <c r="E518" s="28" t="s">
        <v>28</v>
      </c>
      <c r="F518" s="16"/>
      <c r="G518" s="40"/>
      <c r="H518" s="85">
        <v>107</v>
      </c>
      <c r="I518"/>
      <c r="J518"/>
      <c r="K518"/>
      <c r="L518"/>
      <c r="M518"/>
      <c r="N518"/>
      <c r="O518"/>
    </row>
    <row r="519" spans="1:15">
      <c r="A519" s="26" t="s">
        <v>43</v>
      </c>
      <c r="B519" s="27" t="s">
        <v>13</v>
      </c>
      <c r="C519" s="27">
        <v>1</v>
      </c>
      <c r="D519" s="48">
        <v>1</v>
      </c>
      <c r="E519" s="28" t="s">
        <v>28</v>
      </c>
      <c r="F519" s="16"/>
      <c r="G519" s="40"/>
      <c r="H519" s="85">
        <v>107</v>
      </c>
      <c r="I519"/>
      <c r="J519"/>
      <c r="K519"/>
      <c r="L519"/>
      <c r="M519"/>
      <c r="N519"/>
      <c r="O519"/>
    </row>
    <row r="520" spans="1:15">
      <c r="A520" s="26" t="s">
        <v>43</v>
      </c>
      <c r="B520" s="27" t="s">
        <v>13</v>
      </c>
      <c r="C520" s="27">
        <v>2</v>
      </c>
      <c r="D520" s="48">
        <v>1</v>
      </c>
      <c r="E520" s="28" t="s">
        <v>28</v>
      </c>
      <c r="F520" s="16"/>
      <c r="G520" s="40"/>
      <c r="H520" s="85">
        <v>107</v>
      </c>
      <c r="I520"/>
      <c r="J520"/>
      <c r="K520"/>
      <c r="L520"/>
      <c r="M520"/>
      <c r="N520"/>
      <c r="O520"/>
    </row>
    <row r="521" spans="1:15">
      <c r="A521" s="26" t="s">
        <v>43</v>
      </c>
      <c r="B521" s="27" t="s">
        <v>13</v>
      </c>
      <c r="C521" s="27">
        <v>3</v>
      </c>
      <c r="D521" s="48">
        <v>1</v>
      </c>
      <c r="E521" s="28" t="s">
        <v>28</v>
      </c>
      <c r="F521" s="16"/>
      <c r="G521" s="40"/>
      <c r="H521" s="85">
        <v>107</v>
      </c>
      <c r="I521"/>
      <c r="J521"/>
      <c r="K521"/>
      <c r="L521"/>
      <c r="M521"/>
      <c r="N521"/>
      <c r="O521"/>
    </row>
    <row r="522" spans="1:15">
      <c r="A522" s="26" t="s">
        <v>43</v>
      </c>
      <c r="B522" s="27" t="s">
        <v>13</v>
      </c>
      <c r="C522" s="27">
        <v>4</v>
      </c>
      <c r="D522" s="48">
        <v>1</v>
      </c>
      <c r="E522" s="28" t="s">
        <v>28</v>
      </c>
      <c r="F522" s="16"/>
      <c r="G522" s="40"/>
      <c r="H522" s="85">
        <v>107</v>
      </c>
      <c r="I522"/>
      <c r="J522"/>
      <c r="K522"/>
      <c r="L522"/>
      <c r="M522"/>
      <c r="N522"/>
      <c r="O522"/>
    </row>
    <row r="523" spans="1:15">
      <c r="A523" s="26" t="s">
        <v>43</v>
      </c>
      <c r="B523" s="27" t="s">
        <v>13</v>
      </c>
      <c r="C523" s="27">
        <v>5</v>
      </c>
      <c r="D523" s="48">
        <v>1</v>
      </c>
      <c r="E523" s="28" t="s">
        <v>28</v>
      </c>
      <c r="F523" s="16"/>
      <c r="G523" s="40"/>
      <c r="H523" s="85">
        <v>107</v>
      </c>
      <c r="I523"/>
      <c r="J523"/>
      <c r="K523"/>
      <c r="L523"/>
      <c r="M523"/>
      <c r="N523"/>
      <c r="O523"/>
    </row>
    <row r="524" spans="1:15">
      <c r="A524" s="26" t="s">
        <v>43</v>
      </c>
      <c r="B524" s="27" t="s">
        <v>13</v>
      </c>
      <c r="C524" s="27">
        <v>6</v>
      </c>
      <c r="D524" s="48">
        <v>1</v>
      </c>
      <c r="E524" s="28" t="s">
        <v>28</v>
      </c>
      <c r="F524" s="16"/>
      <c r="G524" s="40"/>
      <c r="H524" s="85">
        <v>107</v>
      </c>
      <c r="I524"/>
      <c r="J524"/>
      <c r="K524"/>
      <c r="L524"/>
      <c r="M524"/>
      <c r="N524"/>
      <c r="O524"/>
    </row>
    <row r="525" spans="1:15">
      <c r="A525" s="26" t="s">
        <v>43</v>
      </c>
      <c r="B525" s="27" t="s">
        <v>13</v>
      </c>
      <c r="C525" s="27">
        <v>7</v>
      </c>
      <c r="D525" s="48">
        <v>1</v>
      </c>
      <c r="E525" s="28" t="s">
        <v>28</v>
      </c>
      <c r="F525" s="16"/>
      <c r="G525" s="40"/>
      <c r="H525" s="85">
        <v>107</v>
      </c>
      <c r="I525"/>
      <c r="J525"/>
      <c r="K525"/>
      <c r="L525"/>
      <c r="M525"/>
      <c r="N525"/>
      <c r="O525"/>
    </row>
    <row r="526" spans="1:15">
      <c r="A526" s="26" t="s">
        <v>43</v>
      </c>
      <c r="B526" s="27" t="s">
        <v>13</v>
      </c>
      <c r="C526" s="27">
        <v>8</v>
      </c>
      <c r="D526" s="48">
        <v>1</v>
      </c>
      <c r="E526" s="28" t="s">
        <v>28</v>
      </c>
      <c r="F526" s="16"/>
      <c r="G526" s="40"/>
      <c r="H526" s="85">
        <v>107</v>
      </c>
      <c r="I526"/>
      <c r="J526"/>
      <c r="K526"/>
      <c r="L526"/>
      <c r="M526"/>
      <c r="N526"/>
      <c r="O526"/>
    </row>
    <row r="527" spans="1:15">
      <c r="A527" s="26" t="s">
        <v>43</v>
      </c>
      <c r="B527" s="27" t="s">
        <v>13</v>
      </c>
      <c r="C527" s="27">
        <v>9</v>
      </c>
      <c r="D527" s="48">
        <v>1</v>
      </c>
      <c r="E527" s="28" t="s">
        <v>28</v>
      </c>
      <c r="F527" s="16"/>
      <c r="G527" s="40"/>
      <c r="H527" s="85">
        <v>107</v>
      </c>
      <c r="I527"/>
      <c r="J527"/>
      <c r="K527"/>
      <c r="L527"/>
      <c r="M527"/>
      <c r="N527"/>
      <c r="O527"/>
    </row>
    <row r="528" spans="1:15">
      <c r="A528" s="26" t="s">
        <v>43</v>
      </c>
      <c r="B528" s="27" t="s">
        <v>13</v>
      </c>
      <c r="C528" s="27">
        <v>10</v>
      </c>
      <c r="D528" s="48">
        <v>1</v>
      </c>
      <c r="E528" s="28" t="s">
        <v>28</v>
      </c>
      <c r="F528" s="16"/>
      <c r="G528" s="40"/>
      <c r="H528" s="85">
        <v>107</v>
      </c>
      <c r="I528"/>
      <c r="J528"/>
      <c r="K528"/>
      <c r="L528"/>
      <c r="M528"/>
      <c r="N528"/>
      <c r="O528"/>
    </row>
    <row r="529" spans="1:15">
      <c r="A529" s="26" t="s">
        <v>43</v>
      </c>
      <c r="B529" s="27" t="s">
        <v>13</v>
      </c>
      <c r="C529" s="27">
        <v>11</v>
      </c>
      <c r="D529" s="48">
        <v>1</v>
      </c>
      <c r="E529" s="28" t="s">
        <v>28</v>
      </c>
      <c r="F529" s="16"/>
      <c r="G529" s="40"/>
      <c r="H529" s="85">
        <v>107</v>
      </c>
      <c r="I529"/>
      <c r="J529"/>
      <c r="K529"/>
      <c r="L529"/>
      <c r="M529"/>
      <c r="N529"/>
      <c r="O529"/>
    </row>
    <row r="530" spans="1:15">
      <c r="A530" s="26" t="s">
        <v>43</v>
      </c>
      <c r="B530" s="27" t="s">
        <v>13</v>
      </c>
      <c r="C530" s="27">
        <v>12</v>
      </c>
      <c r="D530" s="48">
        <v>1</v>
      </c>
      <c r="E530" s="28" t="s">
        <v>28</v>
      </c>
      <c r="F530" s="16"/>
      <c r="G530" s="40"/>
      <c r="H530" s="85">
        <v>107</v>
      </c>
      <c r="I530"/>
      <c r="J530"/>
      <c r="K530"/>
      <c r="L530"/>
      <c r="M530"/>
      <c r="N530"/>
      <c r="O530"/>
    </row>
    <row r="531" spans="1:15">
      <c r="A531" s="26" t="s">
        <v>43</v>
      </c>
      <c r="B531" s="27" t="s">
        <v>13</v>
      </c>
      <c r="C531" s="27">
        <v>13</v>
      </c>
      <c r="D531" s="48">
        <v>1</v>
      </c>
      <c r="E531" s="28" t="s">
        <v>28</v>
      </c>
      <c r="F531" s="16"/>
      <c r="G531" s="40"/>
      <c r="H531" s="85">
        <v>107</v>
      </c>
      <c r="I531"/>
      <c r="J531"/>
      <c r="K531"/>
      <c r="L531"/>
      <c r="M531"/>
      <c r="N531"/>
      <c r="O531"/>
    </row>
    <row r="532" spans="1:15">
      <c r="A532" s="26" t="s">
        <v>43</v>
      </c>
      <c r="B532" s="27" t="s">
        <v>13</v>
      </c>
      <c r="C532" s="27">
        <v>14</v>
      </c>
      <c r="D532" s="48">
        <v>1</v>
      </c>
      <c r="E532" s="28" t="s">
        <v>28</v>
      </c>
      <c r="F532" s="16"/>
      <c r="G532" s="40"/>
      <c r="H532" s="85">
        <v>107</v>
      </c>
      <c r="I532"/>
      <c r="J532"/>
      <c r="K532"/>
      <c r="L532"/>
      <c r="M532"/>
      <c r="N532"/>
      <c r="O532"/>
    </row>
    <row r="533" spans="1:15">
      <c r="A533" s="26" t="s">
        <v>43</v>
      </c>
      <c r="B533" s="27" t="s">
        <v>13</v>
      </c>
      <c r="C533" s="27">
        <v>15</v>
      </c>
      <c r="D533" s="48">
        <v>1</v>
      </c>
      <c r="E533" s="28" t="s">
        <v>28</v>
      </c>
      <c r="F533" s="16"/>
      <c r="G533" s="40"/>
      <c r="H533" s="85">
        <v>107</v>
      </c>
      <c r="I533"/>
      <c r="J533"/>
      <c r="K533"/>
      <c r="L533"/>
      <c r="M533"/>
      <c r="N533"/>
      <c r="O533"/>
    </row>
    <row r="534" spans="1:15">
      <c r="A534" s="26" t="s">
        <v>43</v>
      </c>
      <c r="B534" s="27" t="s">
        <v>13</v>
      </c>
      <c r="C534" s="27">
        <v>16</v>
      </c>
      <c r="D534" s="48">
        <v>1</v>
      </c>
      <c r="E534" s="28" t="s">
        <v>28</v>
      </c>
      <c r="F534" s="16"/>
      <c r="G534" s="40"/>
      <c r="H534" s="85">
        <v>107</v>
      </c>
      <c r="I534"/>
      <c r="J534"/>
      <c r="K534"/>
      <c r="L534"/>
      <c r="M534"/>
      <c r="N534"/>
      <c r="O534"/>
    </row>
    <row r="535" spans="1:15">
      <c r="A535" s="36" t="s">
        <v>44</v>
      </c>
      <c r="B535" s="29" t="s">
        <v>12</v>
      </c>
      <c r="C535" s="29">
        <v>1</v>
      </c>
      <c r="D535" s="47">
        <v>1</v>
      </c>
      <c r="E535" s="37" t="s">
        <v>28</v>
      </c>
      <c r="F535" s="38"/>
      <c r="G535" s="42"/>
      <c r="H535" s="84">
        <v>78</v>
      </c>
      <c r="I535"/>
      <c r="J535"/>
      <c r="K535"/>
      <c r="L535"/>
      <c r="M535"/>
      <c r="N535"/>
      <c r="O535"/>
    </row>
    <row r="536" spans="1:15">
      <c r="A536" s="26" t="s">
        <v>44</v>
      </c>
      <c r="B536" s="27" t="s">
        <v>12</v>
      </c>
      <c r="C536" s="27">
        <v>2</v>
      </c>
      <c r="D536" s="48">
        <v>1</v>
      </c>
      <c r="E536" s="28" t="s">
        <v>28</v>
      </c>
      <c r="F536" s="16"/>
      <c r="G536" s="40"/>
      <c r="H536" s="85">
        <v>78</v>
      </c>
      <c r="I536"/>
      <c r="J536"/>
      <c r="K536"/>
      <c r="L536"/>
      <c r="M536"/>
      <c r="N536"/>
      <c r="O536"/>
    </row>
    <row r="537" spans="1:15">
      <c r="A537" s="26" t="s">
        <v>44</v>
      </c>
      <c r="B537" s="27" t="s">
        <v>12</v>
      </c>
      <c r="C537" s="27">
        <v>3</v>
      </c>
      <c r="D537" s="48">
        <v>1</v>
      </c>
      <c r="E537" s="28" t="s">
        <v>28</v>
      </c>
      <c r="F537" s="16"/>
      <c r="G537" s="40"/>
      <c r="H537" s="84">
        <v>78</v>
      </c>
      <c r="I537"/>
      <c r="J537"/>
      <c r="K537"/>
      <c r="L537"/>
      <c r="M537"/>
      <c r="N537"/>
      <c r="O537"/>
    </row>
    <row r="538" spans="1:15">
      <c r="A538" s="26" t="s">
        <v>44</v>
      </c>
      <c r="B538" s="27" t="s">
        <v>12</v>
      </c>
      <c r="C538" s="27">
        <v>4</v>
      </c>
      <c r="D538" s="48">
        <v>1</v>
      </c>
      <c r="E538" s="28" t="s">
        <v>28</v>
      </c>
      <c r="F538" s="16"/>
      <c r="G538" s="40"/>
      <c r="H538" s="85">
        <v>78</v>
      </c>
      <c r="I538"/>
      <c r="J538"/>
      <c r="K538"/>
      <c r="L538"/>
      <c r="M538"/>
      <c r="N538"/>
      <c r="O538"/>
    </row>
    <row r="539" spans="1:15">
      <c r="A539" s="26" t="s">
        <v>44</v>
      </c>
      <c r="B539" s="27" t="s">
        <v>12</v>
      </c>
      <c r="C539" s="27">
        <v>5</v>
      </c>
      <c r="D539" s="48">
        <v>1</v>
      </c>
      <c r="E539" s="28" t="s">
        <v>28</v>
      </c>
      <c r="F539" s="16"/>
      <c r="G539" s="40"/>
      <c r="H539" s="84">
        <v>78</v>
      </c>
      <c r="I539"/>
      <c r="J539"/>
      <c r="K539"/>
      <c r="L539"/>
      <c r="M539"/>
      <c r="N539"/>
      <c r="O539"/>
    </row>
    <row r="540" spans="1:15">
      <c r="A540" s="26" t="s">
        <v>44</v>
      </c>
      <c r="B540" s="27" t="s">
        <v>12</v>
      </c>
      <c r="C540" s="27">
        <v>6</v>
      </c>
      <c r="D540" s="48">
        <v>1</v>
      </c>
      <c r="E540" s="28" t="s">
        <v>28</v>
      </c>
      <c r="F540" s="16"/>
      <c r="G540" s="40"/>
      <c r="H540" s="85">
        <v>78</v>
      </c>
      <c r="I540"/>
      <c r="J540"/>
      <c r="K540"/>
      <c r="L540"/>
      <c r="M540"/>
      <c r="N540"/>
      <c r="O540"/>
    </row>
    <row r="541" spans="1:15">
      <c r="A541" s="26" t="s">
        <v>44</v>
      </c>
      <c r="B541" s="27" t="s">
        <v>12</v>
      </c>
      <c r="C541" s="27">
        <v>7</v>
      </c>
      <c r="D541" s="48">
        <v>1</v>
      </c>
      <c r="E541" s="28" t="s">
        <v>28</v>
      </c>
      <c r="F541" s="16"/>
      <c r="G541" s="40"/>
      <c r="H541" s="84">
        <v>78</v>
      </c>
      <c r="I541"/>
      <c r="J541"/>
      <c r="K541"/>
      <c r="L541"/>
      <c r="M541"/>
      <c r="N541"/>
      <c r="O541"/>
    </row>
    <row r="542" spans="1:15">
      <c r="A542" s="26" t="s">
        <v>44</v>
      </c>
      <c r="B542" s="27" t="s">
        <v>12</v>
      </c>
      <c r="C542" s="27">
        <v>8</v>
      </c>
      <c r="D542" s="48">
        <v>1</v>
      </c>
      <c r="E542" s="28" t="s">
        <v>28</v>
      </c>
      <c r="F542" s="16"/>
      <c r="G542" s="40"/>
      <c r="H542" s="85">
        <v>78</v>
      </c>
      <c r="I542"/>
      <c r="J542"/>
      <c r="K542"/>
      <c r="L542"/>
      <c r="M542"/>
      <c r="N542"/>
      <c r="O542"/>
    </row>
    <row r="543" spans="1:15">
      <c r="A543" s="26" t="s">
        <v>44</v>
      </c>
      <c r="B543" s="27" t="s">
        <v>12</v>
      </c>
      <c r="C543" s="27">
        <v>9</v>
      </c>
      <c r="D543" s="48">
        <v>1</v>
      </c>
      <c r="E543" s="28" t="s">
        <v>28</v>
      </c>
      <c r="F543" s="16"/>
      <c r="G543" s="40"/>
      <c r="H543" s="84">
        <v>78</v>
      </c>
      <c r="I543"/>
      <c r="J543"/>
      <c r="K543"/>
      <c r="L543"/>
      <c r="M543"/>
      <c r="N543"/>
      <c r="O543"/>
    </row>
    <row r="544" spans="1:15">
      <c r="A544" s="26" t="s">
        <v>44</v>
      </c>
      <c r="B544" s="27" t="s">
        <v>12</v>
      </c>
      <c r="C544" s="27">
        <v>10</v>
      </c>
      <c r="D544" s="48">
        <v>1</v>
      </c>
      <c r="E544" s="28" t="s">
        <v>28</v>
      </c>
      <c r="F544" s="16"/>
      <c r="G544" s="40"/>
      <c r="H544" s="85">
        <v>78</v>
      </c>
      <c r="I544"/>
      <c r="J544"/>
      <c r="K544"/>
      <c r="L544"/>
      <c r="M544"/>
      <c r="N544"/>
      <c r="O544"/>
    </row>
    <row r="545" spans="1:15">
      <c r="A545" s="26" t="s">
        <v>44</v>
      </c>
      <c r="B545" s="27" t="s">
        <v>12</v>
      </c>
      <c r="C545" s="27">
        <v>11</v>
      </c>
      <c r="D545" s="48">
        <v>1</v>
      </c>
      <c r="E545" s="28" t="s">
        <v>28</v>
      </c>
      <c r="F545" s="16"/>
      <c r="G545" s="40"/>
      <c r="H545" s="84">
        <v>78</v>
      </c>
      <c r="I545"/>
      <c r="J545"/>
      <c r="K545"/>
      <c r="L545"/>
      <c r="M545"/>
      <c r="N545"/>
      <c r="O545"/>
    </row>
    <row r="546" spans="1:15">
      <c r="A546" s="26" t="s">
        <v>44</v>
      </c>
      <c r="B546" s="27" t="s">
        <v>12</v>
      </c>
      <c r="C546" s="27">
        <v>12</v>
      </c>
      <c r="D546" s="48">
        <v>1</v>
      </c>
      <c r="E546" s="28" t="s">
        <v>28</v>
      </c>
      <c r="F546" s="16"/>
      <c r="G546" s="40"/>
      <c r="H546" s="85">
        <v>78</v>
      </c>
      <c r="I546"/>
      <c r="J546"/>
      <c r="K546"/>
      <c r="L546"/>
      <c r="M546"/>
      <c r="N546"/>
      <c r="O546"/>
    </row>
    <row r="547" spans="1:15">
      <c r="A547" s="26" t="s">
        <v>44</v>
      </c>
      <c r="B547" s="27" t="s">
        <v>12</v>
      </c>
      <c r="C547" s="27">
        <v>13</v>
      </c>
      <c r="D547" s="48">
        <v>1</v>
      </c>
      <c r="E547" s="28" t="s">
        <v>28</v>
      </c>
      <c r="F547" s="16"/>
      <c r="G547" s="40"/>
      <c r="H547" s="84">
        <v>78</v>
      </c>
      <c r="I547"/>
      <c r="J547"/>
      <c r="K547"/>
      <c r="L547"/>
      <c r="M547"/>
      <c r="N547"/>
      <c r="O547"/>
    </row>
    <row r="548" spans="1:15">
      <c r="A548" s="26" t="s">
        <v>44</v>
      </c>
      <c r="B548" s="27" t="s">
        <v>12</v>
      </c>
      <c r="C548" s="27">
        <v>14</v>
      </c>
      <c r="D548" s="48">
        <v>1</v>
      </c>
      <c r="E548" s="28" t="s">
        <v>28</v>
      </c>
      <c r="F548" s="16"/>
      <c r="G548" s="40"/>
      <c r="H548" s="85">
        <v>78</v>
      </c>
      <c r="I548"/>
      <c r="J548"/>
      <c r="K548"/>
      <c r="L548"/>
      <c r="M548"/>
      <c r="N548"/>
      <c r="O548"/>
    </row>
    <row r="549" spans="1:15">
      <c r="A549" s="26" t="s">
        <v>44</v>
      </c>
      <c r="B549" s="27" t="s">
        <v>12</v>
      </c>
      <c r="C549" s="27">
        <v>15</v>
      </c>
      <c r="D549" s="48">
        <v>1</v>
      </c>
      <c r="E549" s="28" t="s">
        <v>28</v>
      </c>
      <c r="F549" s="16"/>
      <c r="G549" s="40"/>
      <c r="H549" s="84">
        <v>78</v>
      </c>
      <c r="I549"/>
      <c r="J549"/>
      <c r="K549"/>
      <c r="L549"/>
      <c r="M549"/>
      <c r="N549"/>
      <c r="O549"/>
    </row>
    <row r="550" spans="1:15">
      <c r="A550" s="26" t="s">
        <v>44</v>
      </c>
      <c r="B550" s="27" t="s">
        <v>12</v>
      </c>
      <c r="C550" s="27">
        <v>16</v>
      </c>
      <c r="D550" s="48">
        <v>1</v>
      </c>
      <c r="E550" s="28" t="s">
        <v>28</v>
      </c>
      <c r="F550" s="16"/>
      <c r="G550" s="40"/>
      <c r="H550" s="85">
        <v>78</v>
      </c>
      <c r="I550"/>
      <c r="J550"/>
      <c r="K550"/>
      <c r="L550"/>
      <c r="M550"/>
      <c r="N550"/>
      <c r="O550"/>
    </row>
    <row r="551" spans="1:15">
      <c r="A551" s="26" t="s">
        <v>44</v>
      </c>
      <c r="B551" s="27" t="s">
        <v>13</v>
      </c>
      <c r="C551" s="27">
        <v>1</v>
      </c>
      <c r="D551" s="48">
        <v>1</v>
      </c>
      <c r="E551" s="28" t="s">
        <v>28</v>
      </c>
      <c r="F551" s="16"/>
      <c r="G551" s="40"/>
      <c r="H551" s="84">
        <v>78</v>
      </c>
      <c r="I551"/>
      <c r="J551"/>
      <c r="K551"/>
      <c r="L551"/>
      <c r="M551"/>
      <c r="N551"/>
      <c r="O551"/>
    </row>
    <row r="552" spans="1:15">
      <c r="A552" s="26" t="s">
        <v>44</v>
      </c>
      <c r="B552" s="27" t="s">
        <v>13</v>
      </c>
      <c r="C552" s="27">
        <v>2</v>
      </c>
      <c r="D552" s="48">
        <v>1</v>
      </c>
      <c r="E552" s="28" t="s">
        <v>28</v>
      </c>
      <c r="F552" s="16"/>
      <c r="G552" s="40"/>
      <c r="H552" s="85">
        <v>78</v>
      </c>
      <c r="I552"/>
      <c r="J552"/>
      <c r="K552"/>
      <c r="L552"/>
      <c r="M552"/>
      <c r="N552"/>
      <c r="O552"/>
    </row>
    <row r="553" spans="1:15">
      <c r="A553" s="26" t="s">
        <v>44</v>
      </c>
      <c r="B553" s="27" t="s">
        <v>13</v>
      </c>
      <c r="C553" s="27">
        <v>3</v>
      </c>
      <c r="D553" s="48">
        <v>1</v>
      </c>
      <c r="E553" s="28" t="s">
        <v>28</v>
      </c>
      <c r="F553" s="16"/>
      <c r="G553" s="40"/>
      <c r="H553" s="84">
        <v>78</v>
      </c>
      <c r="I553"/>
      <c r="J553"/>
      <c r="K553"/>
      <c r="L553"/>
      <c r="M553"/>
      <c r="N553"/>
      <c r="O553"/>
    </row>
    <row r="554" spans="1:15">
      <c r="A554" s="26" t="s">
        <v>44</v>
      </c>
      <c r="B554" s="27" t="s">
        <v>13</v>
      </c>
      <c r="C554" s="27">
        <v>4</v>
      </c>
      <c r="D554" s="48">
        <v>1</v>
      </c>
      <c r="E554" s="28" t="s">
        <v>28</v>
      </c>
      <c r="F554" s="16"/>
      <c r="G554" s="40"/>
      <c r="H554" s="85">
        <v>78</v>
      </c>
      <c r="I554"/>
      <c r="J554"/>
      <c r="K554"/>
      <c r="L554"/>
      <c r="M554"/>
      <c r="N554"/>
      <c r="O554"/>
    </row>
    <row r="555" spans="1:15">
      <c r="A555" s="26" t="s">
        <v>44</v>
      </c>
      <c r="B555" s="27" t="s">
        <v>13</v>
      </c>
      <c r="C555" s="27">
        <v>5</v>
      </c>
      <c r="D555" s="48">
        <v>1</v>
      </c>
      <c r="E555" s="28" t="s">
        <v>28</v>
      </c>
      <c r="F555" s="16"/>
      <c r="G555" s="40"/>
      <c r="H555" s="84">
        <v>78</v>
      </c>
      <c r="I555"/>
      <c r="J555"/>
      <c r="K555"/>
      <c r="L555"/>
      <c r="M555"/>
      <c r="N555"/>
      <c r="O555"/>
    </row>
    <row r="556" spans="1:15">
      <c r="A556" s="26" t="s">
        <v>44</v>
      </c>
      <c r="B556" s="27" t="s">
        <v>13</v>
      </c>
      <c r="C556" s="27">
        <v>6</v>
      </c>
      <c r="D556" s="48">
        <v>1</v>
      </c>
      <c r="E556" s="28" t="s">
        <v>28</v>
      </c>
      <c r="F556" s="16"/>
      <c r="G556" s="40"/>
      <c r="H556" s="85">
        <v>78</v>
      </c>
      <c r="I556"/>
      <c r="J556"/>
      <c r="K556"/>
      <c r="L556"/>
      <c r="M556"/>
      <c r="N556"/>
      <c r="O556"/>
    </row>
    <row r="557" spans="1:15">
      <c r="A557" s="26" t="s">
        <v>44</v>
      </c>
      <c r="B557" s="27" t="s">
        <v>13</v>
      </c>
      <c r="C557" s="27">
        <v>7</v>
      </c>
      <c r="D557" s="48">
        <v>1</v>
      </c>
      <c r="E557" s="28" t="s">
        <v>28</v>
      </c>
      <c r="F557" s="16"/>
      <c r="G557" s="40"/>
      <c r="H557" s="84">
        <v>78</v>
      </c>
      <c r="I557"/>
      <c r="J557"/>
      <c r="K557"/>
      <c r="L557"/>
      <c r="M557"/>
      <c r="N557"/>
      <c r="O557"/>
    </row>
    <row r="558" spans="1:15">
      <c r="A558" s="26" t="s">
        <v>44</v>
      </c>
      <c r="B558" s="27" t="s">
        <v>13</v>
      </c>
      <c r="C558" s="27">
        <v>8</v>
      </c>
      <c r="D558" s="48">
        <v>1</v>
      </c>
      <c r="E558" s="28" t="s">
        <v>28</v>
      </c>
      <c r="F558" s="16"/>
      <c r="G558" s="40"/>
      <c r="H558" s="85">
        <v>78</v>
      </c>
      <c r="I558"/>
      <c r="J558"/>
      <c r="K558"/>
      <c r="L558"/>
      <c r="M558"/>
      <c r="N558"/>
      <c r="O558"/>
    </row>
    <row r="559" spans="1:15">
      <c r="A559" s="26" t="s">
        <v>44</v>
      </c>
      <c r="B559" s="27" t="s">
        <v>13</v>
      </c>
      <c r="C559" s="27">
        <v>9</v>
      </c>
      <c r="D559" s="48">
        <v>1</v>
      </c>
      <c r="E559" s="28" t="s">
        <v>28</v>
      </c>
      <c r="F559" s="16"/>
      <c r="G559" s="40"/>
      <c r="H559" s="84">
        <v>78</v>
      </c>
      <c r="I559"/>
      <c r="J559"/>
      <c r="K559"/>
      <c r="L559"/>
      <c r="M559"/>
      <c r="N559"/>
      <c r="O559"/>
    </row>
    <row r="560" spans="1:15">
      <c r="A560" s="26" t="s">
        <v>44</v>
      </c>
      <c r="B560" s="27" t="s">
        <v>13</v>
      </c>
      <c r="C560" s="27">
        <v>10</v>
      </c>
      <c r="D560" s="48">
        <v>1</v>
      </c>
      <c r="E560" s="28" t="s">
        <v>28</v>
      </c>
      <c r="F560" s="16"/>
      <c r="G560" s="40"/>
      <c r="H560" s="85">
        <v>78</v>
      </c>
      <c r="I560"/>
      <c r="J560"/>
      <c r="K560"/>
      <c r="L560"/>
      <c r="M560"/>
      <c r="N560"/>
      <c r="O560"/>
    </row>
    <row r="561" spans="1:15">
      <c r="A561" s="26" t="s">
        <v>44</v>
      </c>
      <c r="B561" s="27" t="s">
        <v>13</v>
      </c>
      <c r="C561" s="27">
        <v>11</v>
      </c>
      <c r="D561" s="48">
        <v>1</v>
      </c>
      <c r="E561" s="28" t="s">
        <v>28</v>
      </c>
      <c r="F561" s="16"/>
      <c r="G561" s="40"/>
      <c r="H561" s="84">
        <v>78</v>
      </c>
      <c r="I561"/>
      <c r="J561"/>
      <c r="K561"/>
      <c r="L561"/>
      <c r="M561"/>
      <c r="N561"/>
      <c r="O561"/>
    </row>
    <row r="562" spans="1:15">
      <c r="A562" s="26" t="s">
        <v>44</v>
      </c>
      <c r="B562" s="27" t="s">
        <v>13</v>
      </c>
      <c r="C562" s="27">
        <v>12</v>
      </c>
      <c r="D562" s="48">
        <v>1</v>
      </c>
      <c r="E562" s="28" t="s">
        <v>28</v>
      </c>
      <c r="F562" s="16"/>
      <c r="G562" s="40"/>
      <c r="H562" s="85">
        <v>78</v>
      </c>
      <c r="I562"/>
      <c r="J562"/>
      <c r="K562"/>
      <c r="L562"/>
      <c r="M562"/>
      <c r="N562"/>
      <c r="O562"/>
    </row>
    <row r="563" spans="1:15">
      <c r="A563" s="26" t="s">
        <v>44</v>
      </c>
      <c r="B563" s="27" t="s">
        <v>13</v>
      </c>
      <c r="C563" s="27">
        <v>13</v>
      </c>
      <c r="D563" s="48">
        <v>1</v>
      </c>
      <c r="E563" s="28" t="s">
        <v>28</v>
      </c>
      <c r="F563" s="16"/>
      <c r="G563" s="40"/>
      <c r="H563" s="84">
        <v>78</v>
      </c>
      <c r="I563"/>
      <c r="J563"/>
      <c r="K563"/>
      <c r="L563"/>
      <c r="M563"/>
      <c r="N563"/>
      <c r="O563"/>
    </row>
    <row r="564" spans="1:15">
      <c r="A564" s="26" t="s">
        <v>44</v>
      </c>
      <c r="B564" s="27" t="s">
        <v>13</v>
      </c>
      <c r="C564" s="27">
        <v>14</v>
      </c>
      <c r="D564" s="48">
        <v>1</v>
      </c>
      <c r="E564" s="28" t="s">
        <v>28</v>
      </c>
      <c r="F564" s="16"/>
      <c r="G564" s="40"/>
      <c r="H564" s="85">
        <v>78</v>
      </c>
      <c r="I564"/>
      <c r="J564"/>
      <c r="K564"/>
      <c r="L564"/>
      <c r="M564"/>
      <c r="N564"/>
      <c r="O564"/>
    </row>
    <row r="565" spans="1:15">
      <c r="A565" s="26" t="s">
        <v>44</v>
      </c>
      <c r="B565" s="27" t="s">
        <v>13</v>
      </c>
      <c r="C565" s="27">
        <v>15</v>
      </c>
      <c r="D565" s="48">
        <v>1</v>
      </c>
      <c r="E565" s="28" t="s">
        <v>28</v>
      </c>
      <c r="F565" s="16"/>
      <c r="G565" s="40"/>
      <c r="H565" s="84">
        <v>78</v>
      </c>
      <c r="I565"/>
      <c r="J565"/>
      <c r="K565"/>
      <c r="L565"/>
      <c r="M565"/>
      <c r="N565"/>
      <c r="O565"/>
    </row>
    <row r="566" spans="1:15">
      <c r="A566" s="26" t="s">
        <v>44</v>
      </c>
      <c r="B566" s="27" t="s">
        <v>13</v>
      </c>
      <c r="C566" s="27">
        <v>16</v>
      </c>
      <c r="D566" s="48">
        <v>1</v>
      </c>
      <c r="E566" s="28" t="s">
        <v>28</v>
      </c>
      <c r="F566" s="16"/>
      <c r="G566" s="40"/>
      <c r="H566" s="85">
        <v>78</v>
      </c>
      <c r="I566"/>
      <c r="J566"/>
      <c r="K566"/>
      <c r="L566"/>
      <c r="M566"/>
      <c r="N566"/>
      <c r="O566"/>
    </row>
    <row r="567" spans="1:15">
      <c r="A567" s="26" t="s">
        <v>45</v>
      </c>
      <c r="B567" s="27" t="s">
        <v>12</v>
      </c>
      <c r="C567" s="27">
        <v>1</v>
      </c>
      <c r="D567" s="48">
        <v>1</v>
      </c>
      <c r="E567" s="28" t="s">
        <v>28</v>
      </c>
      <c r="F567" s="16"/>
      <c r="G567" s="40"/>
      <c r="H567" s="85">
        <v>59</v>
      </c>
      <c r="I567"/>
      <c r="J567"/>
      <c r="K567"/>
      <c r="L567"/>
      <c r="M567"/>
      <c r="N567"/>
      <c r="O567"/>
    </row>
    <row r="568" spans="1:15">
      <c r="A568" s="26" t="s">
        <v>45</v>
      </c>
      <c r="B568" s="27" t="s">
        <v>12</v>
      </c>
      <c r="C568" s="27">
        <v>2</v>
      </c>
      <c r="D568" s="48">
        <v>1</v>
      </c>
      <c r="E568" s="28" t="s">
        <v>28</v>
      </c>
      <c r="F568" s="16"/>
      <c r="G568" s="40"/>
      <c r="H568" s="85">
        <v>59</v>
      </c>
      <c r="I568"/>
      <c r="J568"/>
      <c r="K568"/>
      <c r="L568"/>
      <c r="M568"/>
      <c r="N568"/>
      <c r="O568"/>
    </row>
    <row r="569" spans="1:15">
      <c r="A569" s="26" t="s">
        <v>45</v>
      </c>
      <c r="B569" s="27" t="s">
        <v>12</v>
      </c>
      <c r="C569" s="27">
        <v>3</v>
      </c>
      <c r="D569" s="48">
        <v>1</v>
      </c>
      <c r="E569" s="28" t="s">
        <v>28</v>
      </c>
      <c r="F569" s="16"/>
      <c r="G569" s="40"/>
      <c r="H569" s="85">
        <v>59</v>
      </c>
      <c r="I569"/>
      <c r="J569"/>
      <c r="K569"/>
      <c r="L569"/>
      <c r="M569"/>
      <c r="N569"/>
      <c r="O569"/>
    </row>
    <row r="570" spans="1:15">
      <c r="A570" s="26" t="s">
        <v>45</v>
      </c>
      <c r="B570" s="27" t="s">
        <v>12</v>
      </c>
      <c r="C570" s="27">
        <v>4</v>
      </c>
      <c r="D570" s="48">
        <v>1</v>
      </c>
      <c r="E570" s="28" t="s">
        <v>28</v>
      </c>
      <c r="F570" s="16"/>
      <c r="G570" s="40"/>
      <c r="H570" s="85">
        <v>59</v>
      </c>
      <c r="I570"/>
      <c r="J570"/>
      <c r="K570"/>
      <c r="L570"/>
      <c r="M570"/>
      <c r="N570"/>
      <c r="O570"/>
    </row>
    <row r="571" spans="1:15">
      <c r="A571" s="26" t="s">
        <v>45</v>
      </c>
      <c r="B571" s="27" t="s">
        <v>12</v>
      </c>
      <c r="C571" s="27">
        <v>5</v>
      </c>
      <c r="D571" s="48">
        <v>1</v>
      </c>
      <c r="E571" s="28" t="s">
        <v>28</v>
      </c>
      <c r="F571" s="16"/>
      <c r="G571" s="40"/>
      <c r="H571" s="85">
        <v>59</v>
      </c>
      <c r="I571"/>
      <c r="J571"/>
      <c r="K571"/>
      <c r="L571"/>
      <c r="M571"/>
      <c r="N571"/>
      <c r="O571"/>
    </row>
    <row r="572" spans="1:15">
      <c r="A572" s="26" t="s">
        <v>45</v>
      </c>
      <c r="B572" s="27" t="s">
        <v>12</v>
      </c>
      <c r="C572" s="27">
        <v>6</v>
      </c>
      <c r="D572" s="48">
        <v>1</v>
      </c>
      <c r="E572" s="28" t="s">
        <v>28</v>
      </c>
      <c r="F572" s="16"/>
      <c r="G572" s="40"/>
      <c r="H572" s="85">
        <v>59</v>
      </c>
      <c r="I572"/>
      <c r="J572"/>
      <c r="K572"/>
      <c r="L572"/>
      <c r="M572"/>
      <c r="N572"/>
      <c r="O572"/>
    </row>
    <row r="573" spans="1:15">
      <c r="A573" s="26" t="s">
        <v>45</v>
      </c>
      <c r="B573" s="27" t="s">
        <v>12</v>
      </c>
      <c r="C573" s="27">
        <v>7</v>
      </c>
      <c r="D573" s="48">
        <v>1</v>
      </c>
      <c r="E573" s="28" t="s">
        <v>28</v>
      </c>
      <c r="F573" s="16"/>
      <c r="G573" s="40"/>
      <c r="H573" s="85">
        <v>59</v>
      </c>
      <c r="I573"/>
      <c r="J573"/>
      <c r="K573"/>
      <c r="L573"/>
      <c r="M573"/>
      <c r="N573"/>
      <c r="O573"/>
    </row>
    <row r="574" spans="1:15">
      <c r="A574" s="26" t="s">
        <v>45</v>
      </c>
      <c r="B574" s="27" t="s">
        <v>12</v>
      </c>
      <c r="C574" s="27">
        <v>8</v>
      </c>
      <c r="D574" s="48">
        <v>1</v>
      </c>
      <c r="E574" s="28" t="s">
        <v>28</v>
      </c>
      <c r="F574" s="16"/>
      <c r="G574" s="40"/>
      <c r="H574" s="85">
        <v>59</v>
      </c>
      <c r="I574"/>
      <c r="J574"/>
      <c r="K574"/>
      <c r="L574"/>
      <c r="M574"/>
      <c r="N574"/>
      <c r="O574"/>
    </row>
    <row r="575" spans="1:15">
      <c r="A575" s="26" t="s">
        <v>45</v>
      </c>
      <c r="B575" s="27" t="s">
        <v>12</v>
      </c>
      <c r="C575" s="27">
        <v>9</v>
      </c>
      <c r="D575" s="48">
        <v>1</v>
      </c>
      <c r="E575" s="28" t="s">
        <v>28</v>
      </c>
      <c r="F575" s="16"/>
      <c r="G575" s="40"/>
      <c r="H575" s="85">
        <v>59</v>
      </c>
      <c r="I575"/>
      <c r="J575"/>
      <c r="K575"/>
      <c r="L575"/>
      <c r="M575"/>
      <c r="N575"/>
      <c r="O575"/>
    </row>
    <row r="576" spans="1:15">
      <c r="A576" s="26" t="s">
        <v>45</v>
      </c>
      <c r="B576" s="27" t="s">
        <v>12</v>
      </c>
      <c r="C576" s="27">
        <v>10</v>
      </c>
      <c r="D576" s="48">
        <v>1</v>
      </c>
      <c r="E576" s="28" t="s">
        <v>28</v>
      </c>
      <c r="F576" s="16"/>
      <c r="G576" s="40"/>
      <c r="H576" s="85">
        <v>59</v>
      </c>
      <c r="I576"/>
      <c r="J576"/>
      <c r="K576"/>
      <c r="L576"/>
      <c r="M576"/>
      <c r="N576"/>
      <c r="O576"/>
    </row>
    <row r="577" spans="1:15">
      <c r="A577" s="26" t="s">
        <v>45</v>
      </c>
      <c r="B577" s="27" t="s">
        <v>12</v>
      </c>
      <c r="C577" s="27">
        <v>11</v>
      </c>
      <c r="D577" s="48">
        <v>1</v>
      </c>
      <c r="E577" s="28" t="s">
        <v>28</v>
      </c>
      <c r="F577" s="16"/>
      <c r="G577" s="40"/>
      <c r="H577" s="85">
        <v>59</v>
      </c>
      <c r="I577"/>
      <c r="J577"/>
      <c r="K577"/>
      <c r="L577"/>
      <c r="M577"/>
      <c r="N577"/>
      <c r="O577"/>
    </row>
    <row r="578" spans="1:15">
      <c r="A578" s="26" t="s">
        <v>45</v>
      </c>
      <c r="B578" s="27" t="s">
        <v>12</v>
      </c>
      <c r="C578" s="27">
        <v>12</v>
      </c>
      <c r="D578" s="48">
        <v>1</v>
      </c>
      <c r="E578" s="28" t="s">
        <v>28</v>
      </c>
      <c r="F578" s="16"/>
      <c r="G578" s="40"/>
      <c r="H578" s="85">
        <v>59</v>
      </c>
      <c r="I578"/>
      <c r="J578"/>
      <c r="K578"/>
      <c r="L578"/>
      <c r="M578"/>
      <c r="N578"/>
      <c r="O578"/>
    </row>
    <row r="579" spans="1:15">
      <c r="A579" s="26" t="s">
        <v>45</v>
      </c>
      <c r="B579" s="27" t="s">
        <v>12</v>
      </c>
      <c r="C579" s="27">
        <v>13</v>
      </c>
      <c r="D579" s="48">
        <v>1</v>
      </c>
      <c r="E579" s="28" t="s">
        <v>28</v>
      </c>
      <c r="F579" s="16"/>
      <c r="G579" s="40"/>
      <c r="H579" s="85">
        <v>59</v>
      </c>
      <c r="I579"/>
      <c r="J579"/>
      <c r="K579"/>
      <c r="L579"/>
      <c r="M579"/>
      <c r="N579"/>
      <c r="O579"/>
    </row>
    <row r="580" spans="1:15">
      <c r="A580" s="26" t="s">
        <v>45</v>
      </c>
      <c r="B580" s="27" t="s">
        <v>12</v>
      </c>
      <c r="C580" s="27">
        <v>14</v>
      </c>
      <c r="D580" s="48">
        <v>1</v>
      </c>
      <c r="E580" s="28" t="s">
        <v>28</v>
      </c>
      <c r="F580" s="16"/>
      <c r="G580" s="40"/>
      <c r="H580" s="85">
        <v>59</v>
      </c>
      <c r="I580"/>
      <c r="J580"/>
      <c r="K580"/>
      <c r="L580"/>
      <c r="M580"/>
      <c r="N580"/>
      <c r="O580"/>
    </row>
    <row r="581" spans="1:15">
      <c r="A581" s="26" t="s">
        <v>45</v>
      </c>
      <c r="B581" s="27" t="s">
        <v>12</v>
      </c>
      <c r="C581" s="27">
        <v>15</v>
      </c>
      <c r="D581" s="48">
        <v>1</v>
      </c>
      <c r="E581" s="28" t="s">
        <v>28</v>
      </c>
      <c r="F581" s="16"/>
      <c r="G581" s="40"/>
      <c r="H581" s="85">
        <v>59</v>
      </c>
      <c r="I581"/>
      <c r="J581"/>
      <c r="K581"/>
      <c r="L581"/>
      <c r="M581"/>
      <c r="N581"/>
      <c r="O581"/>
    </row>
    <row r="582" spans="1:15">
      <c r="A582" s="26" t="s">
        <v>45</v>
      </c>
      <c r="B582" s="27" t="s">
        <v>12</v>
      </c>
      <c r="C582" s="27">
        <v>16</v>
      </c>
      <c r="D582" s="48">
        <v>1</v>
      </c>
      <c r="E582" s="28" t="s">
        <v>28</v>
      </c>
      <c r="F582" s="16"/>
      <c r="G582" s="40"/>
      <c r="H582" s="85">
        <v>59</v>
      </c>
      <c r="I582"/>
      <c r="J582"/>
      <c r="K582"/>
      <c r="L582"/>
      <c r="M582"/>
      <c r="N582"/>
      <c r="O582"/>
    </row>
    <row r="583" spans="1:15">
      <c r="A583" s="26" t="s">
        <v>45</v>
      </c>
      <c r="B583" s="27" t="s">
        <v>13</v>
      </c>
      <c r="C583" s="27">
        <v>1</v>
      </c>
      <c r="D583" s="48">
        <v>1</v>
      </c>
      <c r="E583" s="28" t="s">
        <v>28</v>
      </c>
      <c r="F583" s="16"/>
      <c r="G583" s="40"/>
      <c r="H583" s="85">
        <v>59</v>
      </c>
      <c r="I583"/>
      <c r="J583"/>
      <c r="K583"/>
      <c r="L583"/>
      <c r="M583"/>
      <c r="N583"/>
      <c r="O583"/>
    </row>
    <row r="584" spans="1:15">
      <c r="A584" s="26" t="s">
        <v>45</v>
      </c>
      <c r="B584" s="27" t="s">
        <v>13</v>
      </c>
      <c r="C584" s="27">
        <v>2</v>
      </c>
      <c r="D584" s="48">
        <v>1</v>
      </c>
      <c r="E584" s="28" t="s">
        <v>28</v>
      </c>
      <c r="F584" s="16"/>
      <c r="G584" s="40"/>
      <c r="H584" s="85">
        <v>59</v>
      </c>
      <c r="I584"/>
      <c r="J584"/>
      <c r="K584"/>
      <c r="L584"/>
      <c r="M584"/>
      <c r="N584"/>
      <c r="O584"/>
    </row>
    <row r="585" spans="1:15">
      <c r="A585" s="26" t="s">
        <v>45</v>
      </c>
      <c r="B585" s="27" t="s">
        <v>13</v>
      </c>
      <c r="C585" s="27">
        <v>3</v>
      </c>
      <c r="D585" s="48">
        <v>1</v>
      </c>
      <c r="E585" s="28" t="s">
        <v>28</v>
      </c>
      <c r="F585" s="16"/>
      <c r="G585" s="40"/>
      <c r="H585" s="85">
        <v>59</v>
      </c>
      <c r="I585"/>
      <c r="J585"/>
      <c r="K585"/>
      <c r="L585"/>
      <c r="M585"/>
      <c r="N585"/>
      <c r="O585"/>
    </row>
    <row r="586" spans="1:15">
      <c r="A586" s="26" t="s">
        <v>45</v>
      </c>
      <c r="B586" s="27" t="s">
        <v>13</v>
      </c>
      <c r="C586" s="27">
        <v>4</v>
      </c>
      <c r="D586" s="48">
        <v>1</v>
      </c>
      <c r="E586" s="28" t="s">
        <v>28</v>
      </c>
      <c r="F586" s="16"/>
      <c r="G586" s="40"/>
      <c r="H586" s="85">
        <v>59</v>
      </c>
      <c r="I586"/>
      <c r="J586"/>
      <c r="K586"/>
      <c r="L586"/>
      <c r="M586"/>
      <c r="N586"/>
      <c r="O586"/>
    </row>
    <row r="587" spans="1:15">
      <c r="A587" s="26" t="s">
        <v>45</v>
      </c>
      <c r="B587" s="27" t="s">
        <v>13</v>
      </c>
      <c r="C587" s="27">
        <v>5</v>
      </c>
      <c r="D587" s="48">
        <v>1</v>
      </c>
      <c r="E587" s="28" t="s">
        <v>28</v>
      </c>
      <c r="F587" s="16"/>
      <c r="G587" s="40"/>
      <c r="H587" s="85">
        <v>59</v>
      </c>
      <c r="I587"/>
      <c r="J587"/>
      <c r="K587"/>
      <c r="L587"/>
      <c r="M587"/>
      <c r="N587"/>
      <c r="O587"/>
    </row>
    <row r="588" spans="1:15">
      <c r="A588" s="26" t="s">
        <v>45</v>
      </c>
      <c r="B588" s="27" t="s">
        <v>13</v>
      </c>
      <c r="C588" s="27">
        <v>6</v>
      </c>
      <c r="D588" s="48">
        <v>1</v>
      </c>
      <c r="E588" s="28" t="s">
        <v>28</v>
      </c>
      <c r="F588" s="16"/>
      <c r="G588" s="40"/>
      <c r="H588" s="85">
        <v>59</v>
      </c>
      <c r="I588"/>
      <c r="J588"/>
      <c r="K588"/>
      <c r="L588"/>
      <c r="M588"/>
      <c r="N588"/>
      <c r="O588"/>
    </row>
    <row r="589" spans="1:15">
      <c r="A589" s="26" t="s">
        <v>45</v>
      </c>
      <c r="B589" s="27" t="s">
        <v>13</v>
      </c>
      <c r="C589" s="27">
        <v>7</v>
      </c>
      <c r="D589" s="48">
        <v>1</v>
      </c>
      <c r="E589" s="28" t="s">
        <v>28</v>
      </c>
      <c r="F589" s="16"/>
      <c r="G589" s="40"/>
      <c r="H589" s="85">
        <v>59</v>
      </c>
      <c r="I589"/>
      <c r="J589"/>
      <c r="K589"/>
      <c r="L589"/>
      <c r="M589"/>
      <c r="N589"/>
      <c r="O589"/>
    </row>
    <row r="590" spans="1:15">
      <c r="A590" s="26" t="s">
        <v>45</v>
      </c>
      <c r="B590" s="27" t="s">
        <v>13</v>
      </c>
      <c r="C590" s="27">
        <v>8</v>
      </c>
      <c r="D590" s="48">
        <v>1</v>
      </c>
      <c r="E590" s="28" t="s">
        <v>28</v>
      </c>
      <c r="F590" s="16"/>
      <c r="G590" s="40"/>
      <c r="H590" s="85">
        <v>59</v>
      </c>
      <c r="I590"/>
      <c r="J590"/>
      <c r="K590"/>
      <c r="L590"/>
      <c r="M590"/>
      <c r="N590"/>
      <c r="O590"/>
    </row>
    <row r="591" spans="1:15">
      <c r="A591" s="26" t="s">
        <v>45</v>
      </c>
      <c r="B591" s="27" t="s">
        <v>13</v>
      </c>
      <c r="C591" s="27">
        <v>9</v>
      </c>
      <c r="D591" s="48">
        <v>1</v>
      </c>
      <c r="E591" s="28" t="s">
        <v>28</v>
      </c>
      <c r="F591" s="16"/>
      <c r="G591" s="40"/>
      <c r="H591" s="85">
        <v>59</v>
      </c>
      <c r="I591"/>
      <c r="J591"/>
      <c r="K591"/>
      <c r="L591"/>
      <c r="M591"/>
      <c r="N591"/>
      <c r="O591"/>
    </row>
    <row r="592" spans="1:15">
      <c r="A592" s="26" t="s">
        <v>45</v>
      </c>
      <c r="B592" s="27" t="s">
        <v>13</v>
      </c>
      <c r="C592" s="27">
        <v>10</v>
      </c>
      <c r="D592" s="48">
        <v>1</v>
      </c>
      <c r="E592" s="28" t="s">
        <v>28</v>
      </c>
      <c r="F592" s="16"/>
      <c r="G592" s="40"/>
      <c r="H592" s="85">
        <v>59</v>
      </c>
      <c r="I592"/>
      <c r="J592"/>
      <c r="K592"/>
      <c r="L592"/>
      <c r="M592"/>
      <c r="N592"/>
      <c r="O592"/>
    </row>
    <row r="593" spans="1:15">
      <c r="A593" s="26" t="s">
        <v>45</v>
      </c>
      <c r="B593" s="27" t="s">
        <v>13</v>
      </c>
      <c r="C593" s="27">
        <v>11</v>
      </c>
      <c r="D593" s="48">
        <v>1</v>
      </c>
      <c r="E593" s="28" t="s">
        <v>28</v>
      </c>
      <c r="F593" s="16"/>
      <c r="G593" s="40"/>
      <c r="H593" s="85">
        <v>59</v>
      </c>
      <c r="I593"/>
      <c r="J593"/>
      <c r="K593"/>
      <c r="L593"/>
      <c r="M593"/>
      <c r="N593"/>
      <c r="O593"/>
    </row>
    <row r="594" spans="1:15">
      <c r="A594" s="26" t="s">
        <v>45</v>
      </c>
      <c r="B594" s="27" t="s">
        <v>13</v>
      </c>
      <c r="C594" s="27">
        <v>12</v>
      </c>
      <c r="D594" s="48">
        <v>1</v>
      </c>
      <c r="E594" s="28" t="s">
        <v>28</v>
      </c>
      <c r="F594" s="16"/>
      <c r="G594" s="40"/>
      <c r="H594" s="85">
        <v>59</v>
      </c>
      <c r="I594"/>
      <c r="J594"/>
      <c r="K594"/>
      <c r="L594"/>
      <c r="M594"/>
      <c r="N594"/>
      <c r="O594"/>
    </row>
    <row r="595" spans="1:15">
      <c r="A595" s="26" t="s">
        <v>45</v>
      </c>
      <c r="B595" s="27" t="s">
        <v>13</v>
      </c>
      <c r="C595" s="27">
        <v>13</v>
      </c>
      <c r="D595" s="48">
        <v>1</v>
      </c>
      <c r="E595" s="28" t="s">
        <v>28</v>
      </c>
      <c r="F595" s="16"/>
      <c r="G595" s="40"/>
      <c r="H595" s="85">
        <v>59</v>
      </c>
      <c r="I595"/>
      <c r="J595"/>
      <c r="K595"/>
      <c r="L595"/>
      <c r="M595"/>
      <c r="N595"/>
      <c r="O595"/>
    </row>
    <row r="596" spans="1:15">
      <c r="A596" s="26" t="s">
        <v>45</v>
      </c>
      <c r="B596" s="27" t="s">
        <v>13</v>
      </c>
      <c r="C596" s="27">
        <v>14</v>
      </c>
      <c r="D596" s="48">
        <v>1</v>
      </c>
      <c r="E596" s="28" t="s">
        <v>28</v>
      </c>
      <c r="F596" s="16"/>
      <c r="G596" s="40"/>
      <c r="H596" s="85">
        <v>59</v>
      </c>
      <c r="I596"/>
      <c r="J596"/>
      <c r="K596"/>
      <c r="L596"/>
      <c r="M596"/>
      <c r="N596"/>
      <c r="O596"/>
    </row>
    <row r="597" spans="1:15">
      <c r="A597" s="26" t="s">
        <v>45</v>
      </c>
      <c r="B597" s="27" t="s">
        <v>13</v>
      </c>
      <c r="C597" s="27">
        <v>15</v>
      </c>
      <c r="D597" s="48">
        <v>1</v>
      </c>
      <c r="E597" s="28" t="s">
        <v>28</v>
      </c>
      <c r="F597" s="16"/>
      <c r="G597" s="40"/>
      <c r="H597" s="85">
        <v>59</v>
      </c>
      <c r="I597"/>
      <c r="J597"/>
      <c r="K597"/>
      <c r="L597"/>
      <c r="M597"/>
      <c r="N597"/>
      <c r="O597"/>
    </row>
    <row r="598" spans="1:15">
      <c r="A598" s="26" t="s">
        <v>45</v>
      </c>
      <c r="B598" s="27" t="s">
        <v>13</v>
      </c>
      <c r="C598" s="27">
        <v>16</v>
      </c>
      <c r="D598" s="48">
        <v>1</v>
      </c>
      <c r="E598" s="28" t="s">
        <v>28</v>
      </c>
      <c r="F598" s="16"/>
      <c r="G598" s="40"/>
      <c r="H598" s="85">
        <v>59</v>
      </c>
      <c r="I598"/>
      <c r="J598"/>
      <c r="K598"/>
      <c r="L598"/>
      <c r="M598"/>
      <c r="N598"/>
      <c r="O598"/>
    </row>
    <row r="599" spans="1:15">
      <c r="A599" s="26" t="s">
        <v>46</v>
      </c>
      <c r="B599" s="27" t="s">
        <v>12</v>
      </c>
      <c r="C599" s="27">
        <v>1</v>
      </c>
      <c r="D599" s="48">
        <v>1</v>
      </c>
      <c r="E599" s="28" t="s">
        <v>28</v>
      </c>
      <c r="F599" s="16"/>
      <c r="G599" s="40"/>
      <c r="H599" s="85">
        <v>41</v>
      </c>
      <c r="I599"/>
      <c r="J599"/>
      <c r="K599"/>
      <c r="L599"/>
      <c r="M599"/>
      <c r="N599"/>
      <c r="O599"/>
    </row>
    <row r="600" spans="1:15">
      <c r="A600" s="26" t="s">
        <v>46</v>
      </c>
      <c r="B600" s="27" t="s">
        <v>12</v>
      </c>
      <c r="C600" s="27">
        <v>2</v>
      </c>
      <c r="D600" s="48">
        <v>1</v>
      </c>
      <c r="E600" s="28" t="s">
        <v>28</v>
      </c>
      <c r="F600" s="16"/>
      <c r="G600" s="40"/>
      <c r="H600" s="85">
        <v>41</v>
      </c>
      <c r="I600"/>
      <c r="J600"/>
      <c r="K600"/>
      <c r="L600"/>
      <c r="M600"/>
      <c r="N600"/>
      <c r="O600"/>
    </row>
    <row r="601" spans="1:15">
      <c r="A601" s="26" t="s">
        <v>46</v>
      </c>
      <c r="B601" s="27" t="s">
        <v>12</v>
      </c>
      <c r="C601" s="27">
        <v>3</v>
      </c>
      <c r="D601" s="48">
        <v>1</v>
      </c>
      <c r="E601" s="28" t="s">
        <v>28</v>
      </c>
      <c r="F601" s="16"/>
      <c r="G601" s="40"/>
      <c r="H601" s="85">
        <v>41</v>
      </c>
      <c r="I601"/>
      <c r="J601"/>
      <c r="K601"/>
      <c r="L601"/>
      <c r="M601"/>
      <c r="N601"/>
      <c r="O601"/>
    </row>
    <row r="602" spans="1:15">
      <c r="A602" s="26" t="s">
        <v>46</v>
      </c>
      <c r="B602" s="27" t="s">
        <v>12</v>
      </c>
      <c r="C602" s="27">
        <v>4</v>
      </c>
      <c r="D602" s="48">
        <v>1</v>
      </c>
      <c r="E602" s="28" t="s">
        <v>28</v>
      </c>
      <c r="F602" s="16"/>
      <c r="G602" s="40"/>
      <c r="H602" s="85">
        <v>41</v>
      </c>
      <c r="I602"/>
      <c r="J602"/>
      <c r="K602"/>
      <c r="L602"/>
      <c r="M602"/>
      <c r="N602"/>
      <c r="O602"/>
    </row>
    <row r="603" spans="1:15">
      <c r="A603" s="26" t="s">
        <v>46</v>
      </c>
      <c r="B603" s="27" t="s">
        <v>12</v>
      </c>
      <c r="C603" s="27">
        <v>5</v>
      </c>
      <c r="D603" s="48">
        <v>1</v>
      </c>
      <c r="E603" s="28" t="s">
        <v>28</v>
      </c>
      <c r="F603" s="16"/>
      <c r="G603" s="40"/>
      <c r="H603" s="85">
        <v>41</v>
      </c>
      <c r="I603"/>
      <c r="J603"/>
      <c r="K603"/>
      <c r="L603"/>
      <c r="M603"/>
      <c r="N603"/>
      <c r="O603"/>
    </row>
    <row r="604" spans="1:15">
      <c r="A604" s="26" t="s">
        <v>46</v>
      </c>
      <c r="B604" s="27" t="s">
        <v>12</v>
      </c>
      <c r="C604" s="27">
        <v>6</v>
      </c>
      <c r="D604" s="48">
        <v>1</v>
      </c>
      <c r="E604" s="28" t="s">
        <v>28</v>
      </c>
      <c r="F604" s="16"/>
      <c r="G604" s="40"/>
      <c r="H604" s="85">
        <v>41</v>
      </c>
      <c r="I604"/>
      <c r="J604"/>
      <c r="K604"/>
      <c r="L604"/>
      <c r="M604"/>
      <c r="N604"/>
      <c r="O604"/>
    </row>
    <row r="605" spans="1:15">
      <c r="A605" s="26" t="s">
        <v>46</v>
      </c>
      <c r="B605" s="27" t="s">
        <v>12</v>
      </c>
      <c r="C605" s="27">
        <v>7</v>
      </c>
      <c r="D605" s="48">
        <v>1</v>
      </c>
      <c r="E605" s="28" t="s">
        <v>28</v>
      </c>
      <c r="F605" s="16"/>
      <c r="G605" s="40"/>
      <c r="H605" s="85">
        <v>41</v>
      </c>
      <c r="I605"/>
      <c r="J605"/>
      <c r="K605"/>
      <c r="L605"/>
      <c r="M605"/>
      <c r="N605"/>
      <c r="O605"/>
    </row>
    <row r="606" spans="1:15">
      <c r="A606" s="26" t="s">
        <v>46</v>
      </c>
      <c r="B606" s="27" t="s">
        <v>12</v>
      </c>
      <c r="C606" s="27">
        <v>8</v>
      </c>
      <c r="D606" s="48">
        <v>1</v>
      </c>
      <c r="E606" s="28" t="s">
        <v>28</v>
      </c>
      <c r="F606" s="16"/>
      <c r="G606" s="40"/>
      <c r="H606" s="85">
        <v>41</v>
      </c>
      <c r="I606"/>
      <c r="J606"/>
      <c r="K606"/>
      <c r="L606"/>
      <c r="M606"/>
      <c r="N606"/>
      <c r="O606"/>
    </row>
    <row r="607" spans="1:15">
      <c r="A607" s="26" t="s">
        <v>46</v>
      </c>
      <c r="B607" s="27" t="s">
        <v>12</v>
      </c>
      <c r="C607" s="27">
        <v>9</v>
      </c>
      <c r="D607" s="48">
        <v>1</v>
      </c>
      <c r="E607" s="28" t="s">
        <v>28</v>
      </c>
      <c r="F607" s="16"/>
      <c r="G607" s="40"/>
      <c r="H607" s="85">
        <v>41</v>
      </c>
      <c r="I607"/>
      <c r="J607"/>
      <c r="K607"/>
      <c r="L607"/>
      <c r="M607"/>
      <c r="N607"/>
      <c r="O607"/>
    </row>
    <row r="608" spans="1:15">
      <c r="A608" s="26" t="s">
        <v>46</v>
      </c>
      <c r="B608" s="27" t="s">
        <v>12</v>
      </c>
      <c r="C608" s="27">
        <v>10</v>
      </c>
      <c r="D608" s="48">
        <v>1</v>
      </c>
      <c r="E608" s="28" t="s">
        <v>28</v>
      </c>
      <c r="F608" s="16"/>
      <c r="G608" s="40"/>
      <c r="H608" s="85">
        <v>41</v>
      </c>
      <c r="I608"/>
      <c r="J608"/>
      <c r="K608"/>
      <c r="L608"/>
      <c r="M608"/>
      <c r="N608"/>
      <c r="O608"/>
    </row>
    <row r="609" spans="1:15">
      <c r="A609" s="26" t="s">
        <v>46</v>
      </c>
      <c r="B609" s="27" t="s">
        <v>12</v>
      </c>
      <c r="C609" s="27">
        <v>11</v>
      </c>
      <c r="D609" s="48">
        <v>1</v>
      </c>
      <c r="E609" s="28" t="s">
        <v>28</v>
      </c>
      <c r="F609" s="16"/>
      <c r="G609" s="40"/>
      <c r="H609" s="85">
        <v>41</v>
      </c>
      <c r="I609"/>
      <c r="J609"/>
      <c r="K609"/>
      <c r="L609"/>
      <c r="M609"/>
      <c r="N609"/>
      <c r="O609"/>
    </row>
    <row r="610" spans="1:15">
      <c r="A610" s="26" t="s">
        <v>46</v>
      </c>
      <c r="B610" s="27" t="s">
        <v>12</v>
      </c>
      <c r="C610" s="27">
        <v>12</v>
      </c>
      <c r="D610" s="48">
        <v>1</v>
      </c>
      <c r="E610" s="28" t="s">
        <v>28</v>
      </c>
      <c r="F610" s="16"/>
      <c r="G610" s="40"/>
      <c r="H610" s="85">
        <v>41</v>
      </c>
      <c r="I610"/>
      <c r="J610"/>
      <c r="K610"/>
      <c r="L610"/>
      <c r="M610"/>
      <c r="N610"/>
      <c r="O610"/>
    </row>
    <row r="611" spans="1:15">
      <c r="A611" s="26" t="s">
        <v>46</v>
      </c>
      <c r="B611" s="27" t="s">
        <v>12</v>
      </c>
      <c r="C611" s="27">
        <v>13</v>
      </c>
      <c r="D611" s="48">
        <v>1</v>
      </c>
      <c r="E611" s="28" t="s">
        <v>28</v>
      </c>
      <c r="F611" s="16"/>
      <c r="G611" s="40"/>
      <c r="H611" s="85">
        <v>41</v>
      </c>
      <c r="I611"/>
      <c r="J611"/>
      <c r="K611"/>
      <c r="L611"/>
      <c r="M611"/>
      <c r="N611"/>
      <c r="O611"/>
    </row>
    <row r="612" spans="1:15">
      <c r="A612" s="26" t="s">
        <v>46</v>
      </c>
      <c r="B612" s="27" t="s">
        <v>12</v>
      </c>
      <c r="C612" s="27">
        <v>14</v>
      </c>
      <c r="D612" s="48">
        <v>1</v>
      </c>
      <c r="E612" s="28" t="s">
        <v>28</v>
      </c>
      <c r="F612" s="16"/>
      <c r="G612" s="40"/>
      <c r="H612" s="85">
        <v>41</v>
      </c>
      <c r="I612"/>
      <c r="J612"/>
      <c r="K612"/>
      <c r="L612"/>
      <c r="M612"/>
      <c r="N612"/>
      <c r="O612"/>
    </row>
    <row r="613" spans="1:15">
      <c r="A613" s="26" t="s">
        <v>46</v>
      </c>
      <c r="B613" s="27" t="s">
        <v>12</v>
      </c>
      <c r="C613" s="27">
        <v>15</v>
      </c>
      <c r="D613" s="48">
        <v>1</v>
      </c>
      <c r="E613" s="28" t="s">
        <v>28</v>
      </c>
      <c r="F613" s="16"/>
      <c r="G613" s="40"/>
      <c r="H613" s="85">
        <v>41</v>
      </c>
      <c r="I613"/>
      <c r="J613"/>
      <c r="K613"/>
      <c r="L613"/>
      <c r="M613"/>
      <c r="N613"/>
      <c r="O613"/>
    </row>
    <row r="614" spans="1:15">
      <c r="A614" s="26" t="s">
        <v>46</v>
      </c>
      <c r="B614" s="27" t="s">
        <v>12</v>
      </c>
      <c r="C614" s="27">
        <v>16</v>
      </c>
      <c r="D614" s="48">
        <v>1</v>
      </c>
      <c r="E614" s="28" t="s">
        <v>28</v>
      </c>
      <c r="F614" s="16"/>
      <c r="G614" s="40"/>
      <c r="H614" s="85">
        <v>41</v>
      </c>
      <c r="I614"/>
      <c r="J614"/>
      <c r="K614"/>
      <c r="L614"/>
      <c r="M614"/>
      <c r="N614"/>
      <c r="O614"/>
    </row>
    <row r="615" spans="1:15">
      <c r="A615" s="26" t="s">
        <v>46</v>
      </c>
      <c r="B615" s="27" t="s">
        <v>13</v>
      </c>
      <c r="C615" s="27">
        <v>1</v>
      </c>
      <c r="D615" s="48">
        <v>1</v>
      </c>
      <c r="E615" s="28" t="s">
        <v>28</v>
      </c>
      <c r="F615" s="16"/>
      <c r="G615" s="40"/>
      <c r="H615" s="85">
        <v>41</v>
      </c>
      <c r="I615"/>
      <c r="J615"/>
      <c r="K615"/>
      <c r="L615"/>
      <c r="M615"/>
      <c r="N615"/>
      <c r="O615"/>
    </row>
    <row r="616" spans="1:15">
      <c r="A616" s="26" t="s">
        <v>46</v>
      </c>
      <c r="B616" s="27" t="s">
        <v>13</v>
      </c>
      <c r="C616" s="27">
        <v>2</v>
      </c>
      <c r="D616" s="48">
        <v>1</v>
      </c>
      <c r="E616" s="28" t="s">
        <v>28</v>
      </c>
      <c r="F616" s="16"/>
      <c r="G616" s="40"/>
      <c r="H616" s="85">
        <v>41</v>
      </c>
      <c r="I616"/>
      <c r="J616"/>
      <c r="K616"/>
      <c r="L616"/>
      <c r="M616"/>
      <c r="N616"/>
      <c r="O616"/>
    </row>
    <row r="617" spans="1:15">
      <c r="A617" s="26" t="s">
        <v>46</v>
      </c>
      <c r="B617" s="27" t="s">
        <v>13</v>
      </c>
      <c r="C617" s="27">
        <v>3</v>
      </c>
      <c r="D617" s="48">
        <v>1</v>
      </c>
      <c r="E617" s="28" t="s">
        <v>28</v>
      </c>
      <c r="F617" s="16"/>
      <c r="G617" s="40"/>
      <c r="H617" s="85">
        <v>41</v>
      </c>
      <c r="I617"/>
      <c r="J617"/>
      <c r="K617"/>
      <c r="L617"/>
      <c r="M617"/>
      <c r="N617"/>
      <c r="O617"/>
    </row>
    <row r="618" spans="1:15">
      <c r="A618" s="26" t="s">
        <v>46</v>
      </c>
      <c r="B618" s="27" t="s">
        <v>13</v>
      </c>
      <c r="C618" s="27">
        <v>4</v>
      </c>
      <c r="D618" s="48">
        <v>1</v>
      </c>
      <c r="E618" s="28" t="s">
        <v>28</v>
      </c>
      <c r="F618" s="16"/>
      <c r="G618" s="40"/>
      <c r="H618" s="85">
        <v>41</v>
      </c>
      <c r="I618"/>
      <c r="J618"/>
      <c r="K618"/>
      <c r="L618"/>
      <c r="M618"/>
      <c r="N618"/>
      <c r="O618"/>
    </row>
    <row r="619" spans="1:15">
      <c r="A619" s="26" t="s">
        <v>46</v>
      </c>
      <c r="B619" s="27" t="s">
        <v>13</v>
      </c>
      <c r="C619" s="27">
        <v>5</v>
      </c>
      <c r="D619" s="48">
        <v>1</v>
      </c>
      <c r="E619" s="28" t="s">
        <v>28</v>
      </c>
      <c r="F619" s="16"/>
      <c r="G619" s="40"/>
      <c r="H619" s="85">
        <v>41</v>
      </c>
      <c r="I619"/>
      <c r="J619"/>
      <c r="K619"/>
      <c r="L619"/>
      <c r="M619"/>
      <c r="N619"/>
      <c r="O619"/>
    </row>
    <row r="620" spans="1:15">
      <c r="A620" s="26" t="s">
        <v>46</v>
      </c>
      <c r="B620" s="27" t="s">
        <v>13</v>
      </c>
      <c r="C620" s="27">
        <v>6</v>
      </c>
      <c r="D620" s="48">
        <v>1</v>
      </c>
      <c r="E620" s="28" t="s">
        <v>28</v>
      </c>
      <c r="F620" s="16"/>
      <c r="G620" s="40"/>
      <c r="H620" s="85">
        <v>41</v>
      </c>
      <c r="I620"/>
      <c r="J620"/>
      <c r="K620"/>
      <c r="L620"/>
      <c r="M620"/>
      <c r="N620"/>
      <c r="O620"/>
    </row>
    <row r="621" spans="1:15">
      <c r="A621" s="26" t="s">
        <v>46</v>
      </c>
      <c r="B621" s="27" t="s">
        <v>13</v>
      </c>
      <c r="C621" s="27">
        <v>7</v>
      </c>
      <c r="D621" s="48">
        <v>1</v>
      </c>
      <c r="E621" s="28" t="s">
        <v>28</v>
      </c>
      <c r="F621" s="16"/>
      <c r="G621" s="40"/>
      <c r="H621" s="85">
        <v>41</v>
      </c>
      <c r="I621"/>
      <c r="J621"/>
      <c r="K621"/>
      <c r="L621"/>
      <c r="M621"/>
      <c r="N621"/>
      <c r="O621"/>
    </row>
    <row r="622" spans="1:15">
      <c r="A622" s="26" t="s">
        <v>46</v>
      </c>
      <c r="B622" s="27" t="s">
        <v>13</v>
      </c>
      <c r="C622" s="27">
        <v>8</v>
      </c>
      <c r="D622" s="48">
        <v>1</v>
      </c>
      <c r="E622" s="28" t="s">
        <v>28</v>
      </c>
      <c r="F622" s="16"/>
      <c r="G622" s="40"/>
      <c r="H622" s="85">
        <v>41</v>
      </c>
      <c r="I622"/>
      <c r="J622"/>
      <c r="K622"/>
      <c r="L622"/>
      <c r="M622"/>
      <c r="N622"/>
      <c r="O622"/>
    </row>
    <row r="623" spans="1:15">
      <c r="A623" s="26" t="s">
        <v>46</v>
      </c>
      <c r="B623" s="27" t="s">
        <v>13</v>
      </c>
      <c r="C623" s="27">
        <v>9</v>
      </c>
      <c r="D623" s="48">
        <v>1</v>
      </c>
      <c r="E623" s="28" t="s">
        <v>28</v>
      </c>
      <c r="F623" s="16"/>
      <c r="G623" s="40"/>
      <c r="H623" s="85">
        <v>41</v>
      </c>
      <c r="I623"/>
      <c r="J623"/>
      <c r="K623"/>
      <c r="L623"/>
      <c r="M623"/>
      <c r="N623"/>
      <c r="O623"/>
    </row>
    <row r="624" spans="1:15">
      <c r="A624" s="26" t="s">
        <v>46</v>
      </c>
      <c r="B624" s="27" t="s">
        <v>13</v>
      </c>
      <c r="C624" s="27">
        <v>10</v>
      </c>
      <c r="D624" s="48">
        <v>1</v>
      </c>
      <c r="E624" s="28" t="s">
        <v>28</v>
      </c>
      <c r="F624" s="16"/>
      <c r="G624" s="40"/>
      <c r="H624" s="85">
        <v>41</v>
      </c>
      <c r="I624"/>
      <c r="J624"/>
      <c r="K624"/>
      <c r="L624"/>
      <c r="M624"/>
      <c r="N624"/>
      <c r="O624"/>
    </row>
    <row r="625" spans="1:15">
      <c r="A625" s="26" t="s">
        <v>46</v>
      </c>
      <c r="B625" s="27" t="s">
        <v>13</v>
      </c>
      <c r="C625" s="27">
        <v>11</v>
      </c>
      <c r="D625" s="48">
        <v>1</v>
      </c>
      <c r="E625" s="28" t="s">
        <v>28</v>
      </c>
      <c r="F625" s="16"/>
      <c r="G625" s="40"/>
      <c r="H625" s="85">
        <v>41</v>
      </c>
      <c r="I625"/>
      <c r="J625"/>
      <c r="K625"/>
      <c r="L625"/>
      <c r="M625"/>
      <c r="N625"/>
      <c r="O625"/>
    </row>
    <row r="626" spans="1:15">
      <c r="A626" s="26" t="s">
        <v>46</v>
      </c>
      <c r="B626" s="27" t="s">
        <v>13</v>
      </c>
      <c r="C626" s="27">
        <v>12</v>
      </c>
      <c r="D626" s="48">
        <v>1</v>
      </c>
      <c r="E626" s="28" t="s">
        <v>28</v>
      </c>
      <c r="F626" s="16"/>
      <c r="G626" s="40"/>
      <c r="H626" s="85">
        <v>41</v>
      </c>
      <c r="I626"/>
      <c r="J626"/>
      <c r="K626"/>
      <c r="L626"/>
      <c r="M626"/>
      <c r="N626"/>
      <c r="O626"/>
    </row>
    <row r="627" spans="1:15">
      <c r="A627" s="26" t="s">
        <v>46</v>
      </c>
      <c r="B627" s="27" t="s">
        <v>13</v>
      </c>
      <c r="C627" s="27">
        <v>13</v>
      </c>
      <c r="D627" s="48">
        <v>1</v>
      </c>
      <c r="E627" s="28" t="s">
        <v>28</v>
      </c>
      <c r="F627" s="16"/>
      <c r="G627" s="40"/>
      <c r="H627" s="85">
        <v>41</v>
      </c>
      <c r="I627"/>
      <c r="J627"/>
      <c r="K627"/>
      <c r="L627"/>
      <c r="M627"/>
      <c r="N627"/>
      <c r="O627"/>
    </row>
    <row r="628" spans="1:15">
      <c r="A628" s="26" t="s">
        <v>46</v>
      </c>
      <c r="B628" s="27" t="s">
        <v>13</v>
      </c>
      <c r="C628" s="27">
        <v>14</v>
      </c>
      <c r="D628" s="48">
        <v>1</v>
      </c>
      <c r="E628" s="28" t="s">
        <v>28</v>
      </c>
      <c r="F628" s="16"/>
      <c r="G628" s="40"/>
      <c r="H628" s="85">
        <v>41</v>
      </c>
      <c r="I628"/>
      <c r="J628"/>
      <c r="K628"/>
      <c r="L628"/>
      <c r="M628"/>
      <c r="N628"/>
      <c r="O628"/>
    </row>
    <row r="629" spans="1:15">
      <c r="A629" s="26" t="s">
        <v>46</v>
      </c>
      <c r="B629" s="27" t="s">
        <v>13</v>
      </c>
      <c r="C629" s="27">
        <v>15</v>
      </c>
      <c r="D629" s="48">
        <v>1</v>
      </c>
      <c r="E629" s="28" t="s">
        <v>28</v>
      </c>
      <c r="F629" s="16"/>
      <c r="G629" s="40"/>
      <c r="H629" s="85">
        <v>41</v>
      </c>
      <c r="I629"/>
      <c r="J629"/>
      <c r="K629"/>
      <c r="L629"/>
      <c r="M629"/>
      <c r="N629"/>
      <c r="O629"/>
    </row>
    <row r="630" spans="1:15">
      <c r="A630" s="26" t="s">
        <v>46</v>
      </c>
      <c r="B630" s="27" t="s">
        <v>13</v>
      </c>
      <c r="C630" s="27">
        <v>16</v>
      </c>
      <c r="D630" s="48">
        <v>1</v>
      </c>
      <c r="E630" s="28" t="s">
        <v>28</v>
      </c>
      <c r="F630" s="16"/>
      <c r="G630" s="40"/>
      <c r="H630" s="85">
        <v>41</v>
      </c>
      <c r="I630"/>
      <c r="J630"/>
      <c r="K630"/>
      <c r="L630"/>
      <c r="M630"/>
      <c r="N630"/>
      <c r="O630"/>
    </row>
    <row r="631" spans="1:15">
      <c r="A631" s="36" t="s">
        <v>47</v>
      </c>
      <c r="B631" s="29" t="s">
        <v>12</v>
      </c>
      <c r="C631" s="29">
        <v>1</v>
      </c>
      <c r="D631" s="47">
        <v>1</v>
      </c>
      <c r="E631" s="37" t="s">
        <v>28</v>
      </c>
      <c r="F631" s="38"/>
      <c r="G631" s="42"/>
      <c r="H631" s="84">
        <v>29</v>
      </c>
      <c r="I631"/>
      <c r="J631"/>
      <c r="K631"/>
      <c r="L631"/>
      <c r="M631"/>
      <c r="N631"/>
      <c r="O631"/>
    </row>
    <row r="632" spans="1:15">
      <c r="A632" s="26" t="s">
        <v>47</v>
      </c>
      <c r="B632" s="27" t="s">
        <v>12</v>
      </c>
      <c r="C632" s="27">
        <v>2</v>
      </c>
      <c r="D632" s="48">
        <v>1</v>
      </c>
      <c r="E632" s="28" t="s">
        <v>28</v>
      </c>
      <c r="F632" s="16"/>
      <c r="G632" s="40"/>
      <c r="H632" s="85">
        <v>29</v>
      </c>
      <c r="I632"/>
      <c r="J632"/>
      <c r="K632"/>
      <c r="L632"/>
      <c r="M632"/>
      <c r="N632"/>
      <c r="O632"/>
    </row>
    <row r="633" spans="1:15">
      <c r="A633" s="26" t="s">
        <v>47</v>
      </c>
      <c r="B633" s="27" t="s">
        <v>12</v>
      </c>
      <c r="C633" s="27">
        <v>3</v>
      </c>
      <c r="D633" s="48">
        <v>1</v>
      </c>
      <c r="E633" s="28" t="s">
        <v>28</v>
      </c>
      <c r="F633" s="16"/>
      <c r="G633" s="40"/>
      <c r="H633" s="84">
        <v>29</v>
      </c>
      <c r="I633"/>
      <c r="J633"/>
      <c r="K633"/>
      <c r="L633"/>
      <c r="M633"/>
      <c r="N633"/>
      <c r="O633"/>
    </row>
    <row r="634" spans="1:15">
      <c r="A634" s="26" t="s">
        <v>47</v>
      </c>
      <c r="B634" s="27" t="s">
        <v>12</v>
      </c>
      <c r="C634" s="27">
        <v>4</v>
      </c>
      <c r="D634" s="48">
        <v>1</v>
      </c>
      <c r="E634" s="28" t="s">
        <v>28</v>
      </c>
      <c r="F634" s="16"/>
      <c r="G634" s="40"/>
      <c r="H634" s="85">
        <v>29</v>
      </c>
      <c r="I634"/>
      <c r="J634"/>
      <c r="K634"/>
      <c r="L634"/>
      <c r="M634"/>
      <c r="N634"/>
      <c r="O634"/>
    </row>
    <row r="635" spans="1:15">
      <c r="A635" s="26" t="s">
        <v>47</v>
      </c>
      <c r="B635" s="27" t="s">
        <v>12</v>
      </c>
      <c r="C635" s="27">
        <v>5</v>
      </c>
      <c r="D635" s="48">
        <v>1</v>
      </c>
      <c r="E635" s="28" t="s">
        <v>28</v>
      </c>
      <c r="F635" s="16"/>
      <c r="G635" s="40"/>
      <c r="H635" s="84">
        <v>29</v>
      </c>
      <c r="I635"/>
      <c r="J635"/>
      <c r="K635"/>
      <c r="L635"/>
      <c r="M635"/>
      <c r="N635"/>
      <c r="O635"/>
    </row>
    <row r="636" spans="1:15">
      <c r="A636" s="26" t="s">
        <v>47</v>
      </c>
      <c r="B636" s="27" t="s">
        <v>12</v>
      </c>
      <c r="C636" s="27">
        <v>6</v>
      </c>
      <c r="D636" s="48">
        <v>1</v>
      </c>
      <c r="E636" s="28" t="s">
        <v>28</v>
      </c>
      <c r="F636" s="16"/>
      <c r="G636" s="40"/>
      <c r="H636" s="85">
        <v>29</v>
      </c>
      <c r="I636"/>
      <c r="J636"/>
      <c r="K636"/>
      <c r="L636"/>
      <c r="M636"/>
      <c r="N636"/>
      <c r="O636"/>
    </row>
    <row r="637" spans="1:15">
      <c r="A637" s="26" t="s">
        <v>47</v>
      </c>
      <c r="B637" s="27" t="s">
        <v>12</v>
      </c>
      <c r="C637" s="27">
        <v>7</v>
      </c>
      <c r="D637" s="48">
        <v>1</v>
      </c>
      <c r="E637" s="28" t="s">
        <v>28</v>
      </c>
      <c r="F637" s="16"/>
      <c r="G637" s="40"/>
      <c r="H637" s="84">
        <v>29</v>
      </c>
      <c r="I637"/>
      <c r="J637"/>
      <c r="K637"/>
      <c r="L637"/>
      <c r="M637"/>
      <c r="N637"/>
      <c r="O637"/>
    </row>
    <row r="638" spans="1:15">
      <c r="A638" s="26" t="s">
        <v>47</v>
      </c>
      <c r="B638" s="27" t="s">
        <v>12</v>
      </c>
      <c r="C638" s="27">
        <v>8</v>
      </c>
      <c r="D638" s="48">
        <v>1</v>
      </c>
      <c r="E638" s="28" t="s">
        <v>28</v>
      </c>
      <c r="F638" s="16"/>
      <c r="G638" s="40"/>
      <c r="H638" s="85">
        <v>29</v>
      </c>
      <c r="I638"/>
      <c r="J638"/>
      <c r="K638"/>
      <c r="L638"/>
      <c r="M638"/>
      <c r="N638"/>
      <c r="O638"/>
    </row>
    <row r="639" spans="1:15">
      <c r="A639" s="26" t="s">
        <v>47</v>
      </c>
      <c r="B639" s="27" t="s">
        <v>12</v>
      </c>
      <c r="C639" s="27">
        <v>9</v>
      </c>
      <c r="D639" s="48">
        <v>1</v>
      </c>
      <c r="E639" s="28" t="s">
        <v>28</v>
      </c>
      <c r="F639" s="16"/>
      <c r="G639" s="40"/>
      <c r="H639" s="84">
        <v>29</v>
      </c>
      <c r="I639"/>
      <c r="J639"/>
      <c r="K639"/>
      <c r="L639"/>
      <c r="M639"/>
      <c r="N639"/>
      <c r="O639"/>
    </row>
    <row r="640" spans="1:15">
      <c r="A640" s="26" t="s">
        <v>47</v>
      </c>
      <c r="B640" s="27" t="s">
        <v>12</v>
      </c>
      <c r="C640" s="27">
        <v>10</v>
      </c>
      <c r="D640" s="48">
        <v>1</v>
      </c>
      <c r="E640" s="28" t="s">
        <v>28</v>
      </c>
      <c r="F640" s="16"/>
      <c r="G640" s="40"/>
      <c r="H640" s="85">
        <v>29</v>
      </c>
      <c r="I640"/>
      <c r="J640"/>
      <c r="K640"/>
      <c r="L640"/>
      <c r="M640"/>
      <c r="N640"/>
      <c r="O640"/>
    </row>
    <row r="641" spans="1:15">
      <c r="A641" s="26" t="s">
        <v>47</v>
      </c>
      <c r="B641" s="27" t="s">
        <v>12</v>
      </c>
      <c r="C641" s="27">
        <v>11</v>
      </c>
      <c r="D641" s="48">
        <v>1</v>
      </c>
      <c r="E641" s="28" t="s">
        <v>28</v>
      </c>
      <c r="F641" s="16"/>
      <c r="G641" s="40"/>
      <c r="H641" s="84">
        <v>29</v>
      </c>
      <c r="I641"/>
      <c r="J641"/>
      <c r="K641"/>
      <c r="L641"/>
      <c r="M641"/>
      <c r="N641"/>
      <c r="O641"/>
    </row>
    <row r="642" spans="1:15">
      <c r="A642" s="26" t="s">
        <v>47</v>
      </c>
      <c r="B642" s="27" t="s">
        <v>12</v>
      </c>
      <c r="C642" s="27">
        <v>12</v>
      </c>
      <c r="D642" s="48">
        <v>1</v>
      </c>
      <c r="E642" s="28" t="s">
        <v>28</v>
      </c>
      <c r="F642" s="16"/>
      <c r="G642" s="40"/>
      <c r="H642" s="85">
        <v>29</v>
      </c>
      <c r="I642"/>
      <c r="J642"/>
      <c r="K642"/>
      <c r="L642"/>
      <c r="M642"/>
      <c r="N642"/>
      <c r="O642"/>
    </row>
    <row r="643" spans="1:15">
      <c r="A643" s="26" t="s">
        <v>47</v>
      </c>
      <c r="B643" s="27" t="s">
        <v>12</v>
      </c>
      <c r="C643" s="27">
        <v>13</v>
      </c>
      <c r="D643" s="48">
        <v>1</v>
      </c>
      <c r="E643" s="28" t="s">
        <v>28</v>
      </c>
      <c r="F643" s="16"/>
      <c r="G643" s="40"/>
      <c r="H643" s="84">
        <v>29</v>
      </c>
      <c r="I643"/>
      <c r="J643"/>
      <c r="K643"/>
      <c r="L643"/>
      <c r="M643"/>
      <c r="N643"/>
      <c r="O643"/>
    </row>
    <row r="644" spans="1:15">
      <c r="A644" s="26" t="s">
        <v>47</v>
      </c>
      <c r="B644" s="27" t="s">
        <v>12</v>
      </c>
      <c r="C644" s="27">
        <v>14</v>
      </c>
      <c r="D644" s="48">
        <v>1</v>
      </c>
      <c r="E644" s="28" t="s">
        <v>28</v>
      </c>
      <c r="F644" s="16"/>
      <c r="G644" s="40"/>
      <c r="H644" s="85">
        <v>29</v>
      </c>
      <c r="I644"/>
      <c r="J644"/>
      <c r="K644"/>
      <c r="L644"/>
      <c r="M644"/>
      <c r="N644"/>
      <c r="O644"/>
    </row>
    <row r="645" spans="1:15">
      <c r="A645" s="26" t="s">
        <v>47</v>
      </c>
      <c r="B645" s="27" t="s">
        <v>12</v>
      </c>
      <c r="C645" s="27">
        <v>15</v>
      </c>
      <c r="D645" s="48">
        <v>1</v>
      </c>
      <c r="E645" s="28" t="s">
        <v>28</v>
      </c>
      <c r="F645" s="16"/>
      <c r="G645" s="40"/>
      <c r="H645" s="84">
        <v>29</v>
      </c>
      <c r="I645"/>
      <c r="J645"/>
      <c r="K645"/>
      <c r="L645"/>
      <c r="M645"/>
      <c r="N645"/>
      <c r="O645"/>
    </row>
    <row r="646" spans="1:15">
      <c r="A646" s="26" t="s">
        <v>47</v>
      </c>
      <c r="B646" s="27" t="s">
        <v>12</v>
      </c>
      <c r="C646" s="27">
        <v>16</v>
      </c>
      <c r="D646" s="48">
        <v>1</v>
      </c>
      <c r="E646" s="28" t="s">
        <v>28</v>
      </c>
      <c r="F646" s="16"/>
      <c r="G646" s="40"/>
      <c r="H646" s="85">
        <v>29</v>
      </c>
      <c r="I646"/>
      <c r="J646"/>
      <c r="K646"/>
      <c r="L646"/>
      <c r="M646"/>
      <c r="N646"/>
      <c r="O646"/>
    </row>
    <row r="647" spans="1:15">
      <c r="A647" s="26" t="s">
        <v>47</v>
      </c>
      <c r="B647" s="27" t="s">
        <v>13</v>
      </c>
      <c r="C647" s="27">
        <v>1</v>
      </c>
      <c r="D647" s="48">
        <v>1</v>
      </c>
      <c r="E647" s="28" t="s">
        <v>28</v>
      </c>
      <c r="F647" s="16"/>
      <c r="G647" s="40"/>
      <c r="H647" s="84">
        <v>29</v>
      </c>
      <c r="I647"/>
      <c r="J647"/>
      <c r="K647"/>
      <c r="L647"/>
      <c r="M647"/>
      <c r="N647"/>
      <c r="O647"/>
    </row>
    <row r="648" spans="1:15">
      <c r="A648" s="26" t="s">
        <v>47</v>
      </c>
      <c r="B648" s="27" t="s">
        <v>13</v>
      </c>
      <c r="C648" s="27">
        <v>2</v>
      </c>
      <c r="D648" s="48">
        <v>1</v>
      </c>
      <c r="E648" s="28" t="s">
        <v>28</v>
      </c>
      <c r="F648" s="16"/>
      <c r="G648" s="40"/>
      <c r="H648" s="85">
        <v>29</v>
      </c>
      <c r="I648"/>
      <c r="J648"/>
      <c r="K648"/>
      <c r="L648"/>
      <c r="M648"/>
      <c r="N648"/>
      <c r="O648"/>
    </row>
    <row r="649" spans="1:15">
      <c r="A649" s="26" t="s">
        <v>47</v>
      </c>
      <c r="B649" s="27" t="s">
        <v>13</v>
      </c>
      <c r="C649" s="27">
        <v>3</v>
      </c>
      <c r="D649" s="48">
        <v>1</v>
      </c>
      <c r="E649" s="28" t="s">
        <v>28</v>
      </c>
      <c r="F649" s="16"/>
      <c r="G649" s="40"/>
      <c r="H649" s="84">
        <v>29</v>
      </c>
      <c r="I649"/>
      <c r="J649"/>
      <c r="K649"/>
      <c r="L649"/>
      <c r="M649"/>
      <c r="N649"/>
      <c r="O649"/>
    </row>
    <row r="650" spans="1:15">
      <c r="A650" s="26" t="s">
        <v>47</v>
      </c>
      <c r="B650" s="27" t="s">
        <v>13</v>
      </c>
      <c r="C650" s="27">
        <v>4</v>
      </c>
      <c r="D650" s="48">
        <v>1</v>
      </c>
      <c r="E650" s="28" t="s">
        <v>28</v>
      </c>
      <c r="F650" s="16"/>
      <c r="G650" s="40"/>
      <c r="H650" s="85">
        <v>29</v>
      </c>
      <c r="I650"/>
      <c r="J650"/>
      <c r="K650"/>
      <c r="L650"/>
      <c r="M650"/>
      <c r="N650"/>
      <c r="O650"/>
    </row>
    <row r="651" spans="1:15">
      <c r="A651" s="26" t="s">
        <v>47</v>
      </c>
      <c r="B651" s="27" t="s">
        <v>13</v>
      </c>
      <c r="C651" s="27">
        <v>5</v>
      </c>
      <c r="D651" s="48">
        <v>1</v>
      </c>
      <c r="E651" s="28" t="s">
        <v>28</v>
      </c>
      <c r="F651" s="16"/>
      <c r="G651" s="40"/>
      <c r="H651" s="84">
        <v>29</v>
      </c>
      <c r="I651"/>
      <c r="J651"/>
      <c r="K651"/>
      <c r="L651"/>
      <c r="M651"/>
      <c r="N651"/>
      <c r="O651"/>
    </row>
    <row r="652" spans="1:15">
      <c r="A652" s="26" t="s">
        <v>47</v>
      </c>
      <c r="B652" s="27" t="s">
        <v>13</v>
      </c>
      <c r="C652" s="27">
        <v>6</v>
      </c>
      <c r="D652" s="48">
        <v>1</v>
      </c>
      <c r="E652" s="28" t="s">
        <v>28</v>
      </c>
      <c r="F652" s="16"/>
      <c r="G652" s="40"/>
      <c r="H652" s="85">
        <v>29</v>
      </c>
      <c r="I652"/>
      <c r="J652"/>
      <c r="K652"/>
      <c r="L652"/>
      <c r="M652"/>
      <c r="N652"/>
      <c r="O652"/>
    </row>
    <row r="653" spans="1:15">
      <c r="A653" s="26" t="s">
        <v>47</v>
      </c>
      <c r="B653" s="27" t="s">
        <v>13</v>
      </c>
      <c r="C653" s="27">
        <v>7</v>
      </c>
      <c r="D653" s="48">
        <v>1</v>
      </c>
      <c r="E653" s="28" t="s">
        <v>28</v>
      </c>
      <c r="F653" s="16"/>
      <c r="G653" s="40"/>
      <c r="H653" s="84">
        <v>29</v>
      </c>
      <c r="I653"/>
      <c r="J653"/>
      <c r="K653"/>
      <c r="L653"/>
      <c r="M653"/>
      <c r="N653"/>
      <c r="O653"/>
    </row>
    <row r="654" spans="1:15">
      <c r="A654" s="26" t="s">
        <v>47</v>
      </c>
      <c r="B654" s="27" t="s">
        <v>13</v>
      </c>
      <c r="C654" s="27">
        <v>8</v>
      </c>
      <c r="D654" s="48">
        <v>1</v>
      </c>
      <c r="E654" s="28" t="s">
        <v>28</v>
      </c>
      <c r="F654" s="16"/>
      <c r="G654" s="40"/>
      <c r="H654" s="85">
        <v>29</v>
      </c>
      <c r="I654"/>
      <c r="J654"/>
      <c r="K654"/>
      <c r="L654"/>
      <c r="M654"/>
      <c r="N654"/>
      <c r="O654"/>
    </row>
    <row r="655" spans="1:15">
      <c r="A655" s="26" t="s">
        <v>47</v>
      </c>
      <c r="B655" s="27" t="s">
        <v>13</v>
      </c>
      <c r="C655" s="27">
        <v>9</v>
      </c>
      <c r="D655" s="48">
        <v>1</v>
      </c>
      <c r="E655" s="28" t="s">
        <v>28</v>
      </c>
      <c r="F655" s="16"/>
      <c r="G655" s="40"/>
      <c r="H655" s="84">
        <v>29</v>
      </c>
      <c r="I655"/>
      <c r="J655"/>
      <c r="K655"/>
      <c r="L655"/>
      <c r="M655"/>
      <c r="N655"/>
      <c r="O655"/>
    </row>
    <row r="656" spans="1:15">
      <c r="A656" s="26" t="s">
        <v>47</v>
      </c>
      <c r="B656" s="27" t="s">
        <v>13</v>
      </c>
      <c r="C656" s="27">
        <v>10</v>
      </c>
      <c r="D656" s="48">
        <v>1</v>
      </c>
      <c r="E656" s="28" t="s">
        <v>28</v>
      </c>
      <c r="F656" s="16"/>
      <c r="G656" s="40"/>
      <c r="H656" s="85">
        <v>29</v>
      </c>
      <c r="I656"/>
      <c r="J656"/>
      <c r="K656"/>
      <c r="L656"/>
      <c r="M656"/>
      <c r="N656"/>
      <c r="O656"/>
    </row>
    <row r="657" spans="1:15">
      <c r="A657" s="26" t="s">
        <v>47</v>
      </c>
      <c r="B657" s="27" t="s">
        <v>13</v>
      </c>
      <c r="C657" s="27">
        <v>11</v>
      </c>
      <c r="D657" s="48">
        <v>1</v>
      </c>
      <c r="E657" s="28" t="s">
        <v>28</v>
      </c>
      <c r="F657" s="16"/>
      <c r="G657" s="40"/>
      <c r="H657" s="84">
        <v>29</v>
      </c>
      <c r="I657"/>
      <c r="J657"/>
      <c r="K657"/>
      <c r="L657"/>
      <c r="M657"/>
      <c r="N657"/>
      <c r="O657"/>
    </row>
    <row r="658" spans="1:15">
      <c r="A658" s="26" t="s">
        <v>47</v>
      </c>
      <c r="B658" s="27" t="s">
        <v>13</v>
      </c>
      <c r="C658" s="27">
        <v>12</v>
      </c>
      <c r="D658" s="48">
        <v>1</v>
      </c>
      <c r="E658" s="28" t="s">
        <v>28</v>
      </c>
      <c r="F658" s="16"/>
      <c r="G658" s="40"/>
      <c r="H658" s="85">
        <v>29</v>
      </c>
      <c r="I658"/>
      <c r="J658"/>
      <c r="K658"/>
      <c r="L658"/>
      <c r="M658"/>
      <c r="N658"/>
      <c r="O658"/>
    </row>
    <row r="659" spans="1:15">
      <c r="A659" s="26" t="s">
        <v>47</v>
      </c>
      <c r="B659" s="27" t="s">
        <v>13</v>
      </c>
      <c r="C659" s="27">
        <v>13</v>
      </c>
      <c r="D659" s="48">
        <v>1</v>
      </c>
      <c r="E659" s="28" t="s">
        <v>28</v>
      </c>
      <c r="F659" s="16"/>
      <c r="G659" s="40"/>
      <c r="H659" s="84">
        <v>29</v>
      </c>
      <c r="I659"/>
      <c r="J659"/>
      <c r="K659"/>
      <c r="L659"/>
      <c r="M659"/>
      <c r="N659"/>
      <c r="O659"/>
    </row>
    <row r="660" spans="1:15">
      <c r="A660" s="26" t="s">
        <v>47</v>
      </c>
      <c r="B660" s="27" t="s">
        <v>13</v>
      </c>
      <c r="C660" s="27">
        <v>14</v>
      </c>
      <c r="D660" s="48">
        <v>1</v>
      </c>
      <c r="E660" s="28" t="s">
        <v>28</v>
      </c>
      <c r="F660" s="16"/>
      <c r="G660" s="40"/>
      <c r="H660" s="85">
        <v>29</v>
      </c>
      <c r="I660"/>
      <c r="J660"/>
      <c r="K660"/>
      <c r="L660"/>
      <c r="M660"/>
      <c r="N660"/>
      <c r="O660"/>
    </row>
    <row r="661" spans="1:15">
      <c r="A661" s="26" t="s">
        <v>47</v>
      </c>
      <c r="B661" s="27" t="s">
        <v>13</v>
      </c>
      <c r="C661" s="27">
        <v>15</v>
      </c>
      <c r="D661" s="48">
        <v>1</v>
      </c>
      <c r="E661" s="28" t="s">
        <v>28</v>
      </c>
      <c r="F661" s="16"/>
      <c r="G661" s="40"/>
      <c r="H661" s="84">
        <v>29</v>
      </c>
      <c r="I661"/>
      <c r="J661"/>
      <c r="K661"/>
      <c r="L661"/>
      <c r="M661"/>
      <c r="N661"/>
      <c r="O661"/>
    </row>
    <row r="662" spans="1:15">
      <c r="A662" s="26" t="s">
        <v>47</v>
      </c>
      <c r="B662" s="27" t="s">
        <v>13</v>
      </c>
      <c r="C662" s="27">
        <v>16</v>
      </c>
      <c r="D662" s="48">
        <v>1</v>
      </c>
      <c r="E662" s="28" t="s">
        <v>28</v>
      </c>
      <c r="F662" s="16"/>
      <c r="G662" s="40"/>
      <c r="H662" s="85">
        <v>29</v>
      </c>
      <c r="I662"/>
      <c r="J662"/>
      <c r="K662"/>
      <c r="L662"/>
      <c r="M662"/>
      <c r="N662"/>
      <c r="O662"/>
    </row>
    <row r="663" spans="1:15">
      <c r="A663" s="26" t="s">
        <v>48</v>
      </c>
      <c r="B663" s="27" t="s">
        <v>12</v>
      </c>
      <c r="C663" s="27">
        <v>1</v>
      </c>
      <c r="D663" s="48">
        <v>1</v>
      </c>
      <c r="E663" s="28" t="s">
        <v>28</v>
      </c>
      <c r="F663" s="16"/>
      <c r="G663" s="40"/>
      <c r="H663" s="85">
        <v>164.9</v>
      </c>
      <c r="I663"/>
      <c r="J663"/>
      <c r="K663"/>
      <c r="L663"/>
      <c r="M663"/>
      <c r="N663"/>
      <c r="O663"/>
    </row>
    <row r="664" spans="1:15">
      <c r="A664" s="26" t="s">
        <v>48</v>
      </c>
      <c r="B664" s="27" t="s">
        <v>12</v>
      </c>
      <c r="C664" s="27">
        <v>2</v>
      </c>
      <c r="D664" s="48">
        <v>1</v>
      </c>
      <c r="E664" s="28" t="s">
        <v>28</v>
      </c>
      <c r="F664" s="16"/>
      <c r="G664" s="40"/>
      <c r="H664" s="85">
        <v>164.9</v>
      </c>
      <c r="I664"/>
      <c r="J664"/>
      <c r="K664"/>
      <c r="L664"/>
      <c r="M664"/>
      <c r="N664"/>
      <c r="O664"/>
    </row>
    <row r="665" spans="1:15">
      <c r="A665" s="26" t="s">
        <v>48</v>
      </c>
      <c r="B665" s="27" t="s">
        <v>12</v>
      </c>
      <c r="C665" s="27">
        <v>3</v>
      </c>
      <c r="D665" s="48">
        <v>1</v>
      </c>
      <c r="E665" s="28" t="s">
        <v>28</v>
      </c>
      <c r="F665" s="16"/>
      <c r="G665" s="40"/>
      <c r="H665" s="85">
        <v>164.9</v>
      </c>
      <c r="I665"/>
      <c r="J665"/>
      <c r="K665"/>
      <c r="L665"/>
      <c r="M665"/>
      <c r="N665"/>
      <c r="O665"/>
    </row>
    <row r="666" spans="1:15">
      <c r="A666" s="26" t="s">
        <v>48</v>
      </c>
      <c r="B666" s="27" t="s">
        <v>12</v>
      </c>
      <c r="C666" s="27">
        <v>4</v>
      </c>
      <c r="D666" s="48">
        <v>1</v>
      </c>
      <c r="E666" s="28" t="s">
        <v>28</v>
      </c>
      <c r="F666" s="16"/>
      <c r="G666" s="40"/>
      <c r="H666" s="85">
        <v>164.9</v>
      </c>
      <c r="I666"/>
      <c r="J666"/>
      <c r="K666"/>
      <c r="L666"/>
      <c r="M666"/>
      <c r="N666"/>
      <c r="O666"/>
    </row>
    <row r="667" spans="1:15">
      <c r="A667" s="26" t="s">
        <v>48</v>
      </c>
      <c r="B667" s="27" t="s">
        <v>12</v>
      </c>
      <c r="C667" s="27">
        <v>5</v>
      </c>
      <c r="D667" s="48">
        <v>1</v>
      </c>
      <c r="E667" s="28" t="s">
        <v>28</v>
      </c>
      <c r="F667" s="16"/>
      <c r="G667" s="40"/>
      <c r="H667" s="85">
        <v>164.9</v>
      </c>
      <c r="I667"/>
      <c r="J667"/>
      <c r="K667"/>
      <c r="L667"/>
      <c r="M667"/>
      <c r="N667"/>
      <c r="O667"/>
    </row>
    <row r="668" spans="1:15">
      <c r="A668" s="26" t="s">
        <v>48</v>
      </c>
      <c r="B668" s="27" t="s">
        <v>12</v>
      </c>
      <c r="C668" s="27">
        <v>6</v>
      </c>
      <c r="D668" s="48">
        <v>1</v>
      </c>
      <c r="E668" s="28" t="s">
        <v>28</v>
      </c>
      <c r="F668" s="16"/>
      <c r="G668" s="40"/>
      <c r="H668" s="85">
        <v>164.9</v>
      </c>
      <c r="I668"/>
      <c r="J668"/>
      <c r="K668"/>
      <c r="L668"/>
      <c r="M668"/>
      <c r="N668"/>
      <c r="O668"/>
    </row>
    <row r="669" spans="1:15">
      <c r="A669" s="26" t="s">
        <v>48</v>
      </c>
      <c r="B669" s="27" t="s">
        <v>12</v>
      </c>
      <c r="C669" s="27">
        <v>7</v>
      </c>
      <c r="D669" s="48">
        <v>1</v>
      </c>
      <c r="E669" s="28" t="s">
        <v>28</v>
      </c>
      <c r="F669" s="16"/>
      <c r="G669" s="40"/>
      <c r="H669" s="85">
        <v>164.9</v>
      </c>
      <c r="I669"/>
      <c r="J669"/>
      <c r="K669"/>
      <c r="L669"/>
      <c r="M669"/>
      <c r="N669"/>
      <c r="O669"/>
    </row>
    <row r="670" spans="1:15">
      <c r="A670" s="26" t="s">
        <v>48</v>
      </c>
      <c r="B670" s="27" t="s">
        <v>12</v>
      </c>
      <c r="C670" s="27">
        <v>8</v>
      </c>
      <c r="D670" s="48">
        <v>1</v>
      </c>
      <c r="E670" s="28" t="s">
        <v>28</v>
      </c>
      <c r="F670" s="16"/>
      <c r="G670" s="40"/>
      <c r="H670" s="85">
        <v>164.9</v>
      </c>
      <c r="I670"/>
      <c r="J670"/>
      <c r="K670"/>
      <c r="L670"/>
      <c r="M670"/>
      <c r="N670"/>
      <c r="O670"/>
    </row>
    <row r="671" spans="1:15">
      <c r="A671" s="26" t="s">
        <v>48</v>
      </c>
      <c r="B671" s="27" t="s">
        <v>12</v>
      </c>
      <c r="C671" s="27">
        <v>9</v>
      </c>
      <c r="D671" s="48">
        <v>1</v>
      </c>
      <c r="E671" s="28" t="s">
        <v>28</v>
      </c>
      <c r="F671" s="16"/>
      <c r="G671" s="40"/>
      <c r="H671" s="85">
        <v>164.9</v>
      </c>
      <c r="I671"/>
      <c r="J671"/>
      <c r="K671"/>
      <c r="L671"/>
      <c r="M671"/>
      <c r="N671"/>
      <c r="O671"/>
    </row>
    <row r="672" spans="1:15">
      <c r="A672" s="26" t="s">
        <v>48</v>
      </c>
      <c r="B672" s="27" t="s">
        <v>12</v>
      </c>
      <c r="C672" s="27">
        <v>10</v>
      </c>
      <c r="D672" s="48">
        <v>1</v>
      </c>
      <c r="E672" s="28" t="s">
        <v>28</v>
      </c>
      <c r="F672" s="16"/>
      <c r="G672" s="40"/>
      <c r="H672" s="85">
        <v>164.9</v>
      </c>
      <c r="I672"/>
      <c r="J672"/>
      <c r="K672"/>
      <c r="L672"/>
      <c r="M672"/>
      <c r="N672"/>
      <c r="O672"/>
    </row>
    <row r="673" spans="1:15">
      <c r="A673" s="26" t="s">
        <v>48</v>
      </c>
      <c r="B673" s="27" t="s">
        <v>12</v>
      </c>
      <c r="C673" s="27">
        <v>11</v>
      </c>
      <c r="D673" s="48">
        <v>1</v>
      </c>
      <c r="E673" s="28" t="s">
        <v>28</v>
      </c>
      <c r="F673" s="16"/>
      <c r="G673" s="40"/>
      <c r="H673" s="85">
        <v>164.9</v>
      </c>
      <c r="I673"/>
      <c r="J673"/>
      <c r="K673"/>
      <c r="L673"/>
      <c r="M673"/>
      <c r="N673"/>
      <c r="O673"/>
    </row>
    <row r="674" spans="1:15">
      <c r="A674" s="26" t="s">
        <v>48</v>
      </c>
      <c r="B674" s="27" t="s">
        <v>12</v>
      </c>
      <c r="C674" s="27">
        <v>12</v>
      </c>
      <c r="D674" s="48">
        <v>1</v>
      </c>
      <c r="E674" s="28" t="s">
        <v>28</v>
      </c>
      <c r="F674" s="16"/>
      <c r="G674" s="40"/>
      <c r="H674" s="85">
        <v>164.9</v>
      </c>
      <c r="I674"/>
      <c r="J674"/>
      <c r="K674"/>
      <c r="L674"/>
      <c r="M674"/>
      <c r="N674"/>
      <c r="O674"/>
    </row>
    <row r="675" spans="1:15">
      <c r="A675" s="26" t="s">
        <v>48</v>
      </c>
      <c r="B675" s="27" t="s">
        <v>12</v>
      </c>
      <c r="C675" s="27">
        <v>13</v>
      </c>
      <c r="D675" s="48">
        <v>1</v>
      </c>
      <c r="E675" s="28" t="s">
        <v>28</v>
      </c>
      <c r="F675" s="16"/>
      <c r="G675" s="40"/>
      <c r="H675" s="85">
        <v>164.9</v>
      </c>
      <c r="I675"/>
      <c r="J675"/>
      <c r="K675"/>
      <c r="L675"/>
      <c r="M675"/>
      <c r="N675"/>
      <c r="O675"/>
    </row>
    <row r="676" spans="1:15">
      <c r="A676" s="26" t="s">
        <v>48</v>
      </c>
      <c r="B676" s="27" t="s">
        <v>12</v>
      </c>
      <c r="C676" s="27">
        <v>14</v>
      </c>
      <c r="D676" s="48">
        <v>1</v>
      </c>
      <c r="E676" s="28" t="s">
        <v>28</v>
      </c>
      <c r="F676" s="16"/>
      <c r="G676" s="40"/>
      <c r="H676" s="85">
        <v>164.9</v>
      </c>
      <c r="I676"/>
      <c r="J676"/>
      <c r="K676"/>
      <c r="L676"/>
      <c r="M676"/>
      <c r="N676"/>
      <c r="O676"/>
    </row>
    <row r="677" spans="1:15">
      <c r="A677" s="26" t="s">
        <v>48</v>
      </c>
      <c r="B677" s="27" t="s">
        <v>12</v>
      </c>
      <c r="C677" s="27">
        <v>15</v>
      </c>
      <c r="D677" s="48">
        <v>1</v>
      </c>
      <c r="E677" s="28" t="s">
        <v>28</v>
      </c>
      <c r="F677" s="16"/>
      <c r="G677" s="40"/>
      <c r="H677" s="85">
        <v>164.9</v>
      </c>
      <c r="I677"/>
      <c r="J677"/>
      <c r="K677"/>
      <c r="L677"/>
      <c r="M677"/>
      <c r="N677"/>
      <c r="O677"/>
    </row>
    <row r="678" spans="1:15">
      <c r="A678" s="26" t="s">
        <v>48</v>
      </c>
      <c r="B678" s="27" t="s">
        <v>12</v>
      </c>
      <c r="C678" s="27">
        <v>16</v>
      </c>
      <c r="D678" s="48">
        <v>1</v>
      </c>
      <c r="E678" s="28" t="s">
        <v>28</v>
      </c>
      <c r="F678" s="16"/>
      <c r="G678" s="40"/>
      <c r="H678" s="85">
        <v>164.9</v>
      </c>
      <c r="I678"/>
      <c r="J678"/>
      <c r="K678"/>
      <c r="L678"/>
      <c r="M678"/>
      <c r="N678"/>
      <c r="O678"/>
    </row>
    <row r="679" spans="1:15">
      <c r="A679" s="26" t="s">
        <v>48</v>
      </c>
      <c r="B679" s="27" t="s">
        <v>13</v>
      </c>
      <c r="C679" s="27">
        <v>1</v>
      </c>
      <c r="D679" s="48">
        <v>1</v>
      </c>
      <c r="E679" s="28" t="s">
        <v>28</v>
      </c>
      <c r="F679" s="16"/>
      <c r="G679" s="40"/>
      <c r="H679" s="85">
        <v>164.9</v>
      </c>
      <c r="I679"/>
      <c r="J679"/>
      <c r="K679"/>
      <c r="L679"/>
      <c r="M679"/>
      <c r="N679"/>
      <c r="O679"/>
    </row>
    <row r="680" spans="1:15">
      <c r="A680" s="26" t="s">
        <v>48</v>
      </c>
      <c r="B680" s="27" t="s">
        <v>13</v>
      </c>
      <c r="C680" s="27">
        <v>2</v>
      </c>
      <c r="D680" s="48">
        <v>1</v>
      </c>
      <c r="E680" s="28" t="s">
        <v>28</v>
      </c>
      <c r="F680" s="16"/>
      <c r="G680" s="40"/>
      <c r="H680" s="85">
        <v>164.9</v>
      </c>
      <c r="I680"/>
      <c r="J680"/>
      <c r="K680"/>
      <c r="L680"/>
      <c r="M680"/>
      <c r="N680"/>
      <c r="O680"/>
    </row>
    <row r="681" spans="1:15">
      <c r="A681" s="26" t="s">
        <v>48</v>
      </c>
      <c r="B681" s="27" t="s">
        <v>13</v>
      </c>
      <c r="C681" s="27">
        <v>3</v>
      </c>
      <c r="D681" s="48">
        <v>1</v>
      </c>
      <c r="E681" s="28" t="s">
        <v>28</v>
      </c>
      <c r="F681" s="16"/>
      <c r="G681" s="40"/>
      <c r="H681" s="85">
        <v>164.9</v>
      </c>
      <c r="I681"/>
      <c r="J681"/>
      <c r="K681"/>
      <c r="L681"/>
      <c r="M681"/>
      <c r="N681"/>
      <c r="O681"/>
    </row>
    <row r="682" spans="1:15">
      <c r="A682" s="26" t="s">
        <v>48</v>
      </c>
      <c r="B682" s="27" t="s">
        <v>13</v>
      </c>
      <c r="C682" s="27">
        <v>4</v>
      </c>
      <c r="D682" s="48">
        <v>1</v>
      </c>
      <c r="E682" s="28" t="s">
        <v>28</v>
      </c>
      <c r="F682" s="16"/>
      <c r="G682" s="40"/>
      <c r="H682" s="85">
        <v>164.9</v>
      </c>
      <c r="I682"/>
      <c r="J682"/>
      <c r="K682"/>
      <c r="L682"/>
      <c r="M682"/>
      <c r="N682"/>
      <c r="O682"/>
    </row>
    <row r="683" spans="1:15">
      <c r="A683" s="26" t="s">
        <v>48</v>
      </c>
      <c r="B683" s="27" t="s">
        <v>13</v>
      </c>
      <c r="C683" s="27">
        <v>5</v>
      </c>
      <c r="D683" s="48">
        <v>1</v>
      </c>
      <c r="E683" s="28" t="s">
        <v>28</v>
      </c>
      <c r="F683" s="16"/>
      <c r="G683" s="40"/>
      <c r="H683" s="85">
        <v>164.9</v>
      </c>
      <c r="I683"/>
      <c r="J683"/>
      <c r="K683"/>
      <c r="L683"/>
      <c r="M683"/>
      <c r="N683"/>
      <c r="O683"/>
    </row>
    <row r="684" spans="1:15">
      <c r="A684" s="26" t="s">
        <v>48</v>
      </c>
      <c r="B684" s="27" t="s">
        <v>13</v>
      </c>
      <c r="C684" s="27">
        <v>6</v>
      </c>
      <c r="D684" s="48">
        <v>1</v>
      </c>
      <c r="E684" s="28" t="s">
        <v>28</v>
      </c>
      <c r="F684" s="16"/>
      <c r="G684" s="40"/>
      <c r="H684" s="85">
        <v>164.9</v>
      </c>
      <c r="I684"/>
      <c r="J684"/>
      <c r="K684"/>
      <c r="L684"/>
      <c r="M684"/>
      <c r="N684"/>
      <c r="O684"/>
    </row>
    <row r="685" spans="1:15">
      <c r="A685" s="26" t="s">
        <v>48</v>
      </c>
      <c r="B685" s="27" t="s">
        <v>13</v>
      </c>
      <c r="C685" s="27">
        <v>7</v>
      </c>
      <c r="D685" s="48">
        <v>1</v>
      </c>
      <c r="E685" s="28" t="s">
        <v>28</v>
      </c>
      <c r="F685" s="16"/>
      <c r="G685" s="40"/>
      <c r="H685" s="85">
        <v>164.9</v>
      </c>
      <c r="I685"/>
      <c r="J685"/>
      <c r="K685"/>
      <c r="L685"/>
      <c r="M685"/>
      <c r="N685"/>
      <c r="O685"/>
    </row>
    <row r="686" spans="1:15">
      <c r="A686" s="26" t="s">
        <v>48</v>
      </c>
      <c r="B686" s="27" t="s">
        <v>13</v>
      </c>
      <c r="C686" s="27">
        <v>8</v>
      </c>
      <c r="D686" s="48">
        <v>1</v>
      </c>
      <c r="E686" s="28" t="s">
        <v>28</v>
      </c>
      <c r="F686" s="16"/>
      <c r="G686" s="40"/>
      <c r="H686" s="85">
        <v>164.9</v>
      </c>
      <c r="I686"/>
      <c r="J686"/>
      <c r="K686"/>
      <c r="L686"/>
      <c r="M686"/>
      <c r="N686"/>
      <c r="O686"/>
    </row>
    <row r="687" spans="1:15">
      <c r="A687" s="26" t="s">
        <v>48</v>
      </c>
      <c r="B687" s="27" t="s">
        <v>13</v>
      </c>
      <c r="C687" s="27">
        <v>9</v>
      </c>
      <c r="D687" s="48">
        <v>1</v>
      </c>
      <c r="E687" s="28" t="s">
        <v>28</v>
      </c>
      <c r="F687" s="16"/>
      <c r="G687" s="40"/>
      <c r="H687" s="85">
        <v>164.9</v>
      </c>
      <c r="I687"/>
      <c r="J687"/>
      <c r="K687"/>
      <c r="L687"/>
      <c r="M687"/>
      <c r="N687"/>
      <c r="O687"/>
    </row>
    <row r="688" spans="1:15">
      <c r="A688" s="26" t="s">
        <v>48</v>
      </c>
      <c r="B688" s="27" t="s">
        <v>13</v>
      </c>
      <c r="C688" s="27">
        <v>10</v>
      </c>
      <c r="D688" s="48">
        <v>1</v>
      </c>
      <c r="E688" s="28" t="s">
        <v>28</v>
      </c>
      <c r="F688" s="16"/>
      <c r="G688" s="40"/>
      <c r="H688" s="85">
        <v>164.9</v>
      </c>
      <c r="I688"/>
      <c r="J688"/>
      <c r="K688"/>
      <c r="L688"/>
      <c r="M688"/>
      <c r="N688"/>
      <c r="O688"/>
    </row>
    <row r="689" spans="1:15">
      <c r="A689" s="26" t="s">
        <v>48</v>
      </c>
      <c r="B689" s="27" t="s">
        <v>13</v>
      </c>
      <c r="C689" s="27">
        <v>11</v>
      </c>
      <c r="D689" s="48">
        <v>1</v>
      </c>
      <c r="E689" s="28" t="s">
        <v>28</v>
      </c>
      <c r="F689" s="16"/>
      <c r="G689" s="40"/>
      <c r="H689" s="85">
        <v>164.9</v>
      </c>
      <c r="I689"/>
      <c r="J689"/>
      <c r="K689"/>
      <c r="L689"/>
      <c r="M689"/>
      <c r="N689"/>
      <c r="O689"/>
    </row>
    <row r="690" spans="1:15">
      <c r="A690" s="26" t="s">
        <v>48</v>
      </c>
      <c r="B690" s="27" t="s">
        <v>13</v>
      </c>
      <c r="C690" s="27">
        <v>12</v>
      </c>
      <c r="D690" s="48">
        <v>1</v>
      </c>
      <c r="E690" s="28" t="s">
        <v>28</v>
      </c>
      <c r="F690" s="16"/>
      <c r="G690" s="40"/>
      <c r="H690" s="85">
        <v>164.9</v>
      </c>
      <c r="I690"/>
      <c r="J690"/>
      <c r="K690"/>
      <c r="L690"/>
      <c r="M690"/>
      <c r="N690"/>
      <c r="O690"/>
    </row>
    <row r="691" spans="1:15">
      <c r="A691" s="26" t="s">
        <v>48</v>
      </c>
      <c r="B691" s="27" t="s">
        <v>13</v>
      </c>
      <c r="C691" s="27">
        <v>13</v>
      </c>
      <c r="D691" s="48">
        <v>1</v>
      </c>
      <c r="E691" s="28" t="s">
        <v>28</v>
      </c>
      <c r="F691" s="16"/>
      <c r="G691" s="40"/>
      <c r="H691" s="85">
        <v>164.9</v>
      </c>
      <c r="I691"/>
      <c r="J691"/>
      <c r="K691"/>
      <c r="L691"/>
      <c r="M691"/>
      <c r="N691"/>
      <c r="O691"/>
    </row>
    <row r="692" spans="1:15">
      <c r="A692" s="26" t="s">
        <v>48</v>
      </c>
      <c r="B692" s="27" t="s">
        <v>13</v>
      </c>
      <c r="C692" s="27">
        <v>14</v>
      </c>
      <c r="D692" s="48">
        <v>1</v>
      </c>
      <c r="E692" s="28" t="s">
        <v>28</v>
      </c>
      <c r="F692" s="16"/>
      <c r="G692" s="40"/>
      <c r="H692" s="85">
        <v>164.9</v>
      </c>
      <c r="I692"/>
      <c r="J692"/>
      <c r="K692"/>
      <c r="L692"/>
      <c r="M692"/>
      <c r="N692"/>
      <c r="O692"/>
    </row>
    <row r="693" spans="1:15">
      <c r="A693" s="26" t="s">
        <v>48</v>
      </c>
      <c r="B693" s="27" t="s">
        <v>13</v>
      </c>
      <c r="C693" s="27">
        <v>15</v>
      </c>
      <c r="D693" s="48">
        <v>1</v>
      </c>
      <c r="E693" s="28" t="s">
        <v>28</v>
      </c>
      <c r="F693" s="16"/>
      <c r="G693" s="40"/>
      <c r="H693" s="85">
        <v>164.9</v>
      </c>
      <c r="I693"/>
      <c r="J693"/>
      <c r="K693"/>
      <c r="L693"/>
      <c r="M693"/>
      <c r="N693"/>
      <c r="O693"/>
    </row>
    <row r="694" spans="1:15">
      <c r="A694" s="26" t="s">
        <v>48</v>
      </c>
      <c r="B694" s="27" t="s">
        <v>13</v>
      </c>
      <c r="C694" s="27">
        <v>16</v>
      </c>
      <c r="D694" s="48">
        <v>1</v>
      </c>
      <c r="E694" s="28" t="s">
        <v>28</v>
      </c>
      <c r="F694" s="16"/>
      <c r="G694" s="40"/>
      <c r="H694" s="85">
        <v>164.9</v>
      </c>
      <c r="I694"/>
      <c r="J694"/>
      <c r="K694"/>
      <c r="L694"/>
      <c r="M694"/>
      <c r="N694"/>
      <c r="O694"/>
    </row>
    <row r="695" spans="1:15">
      <c r="A695" s="26" t="s">
        <v>49</v>
      </c>
      <c r="B695" s="27" t="s">
        <v>12</v>
      </c>
      <c r="C695" s="27">
        <v>1</v>
      </c>
      <c r="D695" s="48">
        <v>1</v>
      </c>
      <c r="E695" s="28" t="s">
        <v>28</v>
      </c>
      <c r="F695" s="16"/>
      <c r="G695" s="40"/>
      <c r="H695" s="85">
        <v>77.099999999999994</v>
      </c>
      <c r="I695"/>
      <c r="J695"/>
      <c r="K695"/>
      <c r="L695"/>
      <c r="M695"/>
      <c r="N695"/>
      <c r="O695"/>
    </row>
    <row r="696" spans="1:15">
      <c r="A696" s="26" t="s">
        <v>49</v>
      </c>
      <c r="B696" s="27" t="s">
        <v>12</v>
      </c>
      <c r="C696" s="27">
        <v>2</v>
      </c>
      <c r="D696" s="48">
        <v>1</v>
      </c>
      <c r="E696" s="28" t="s">
        <v>28</v>
      </c>
      <c r="F696" s="16"/>
      <c r="G696" s="40"/>
      <c r="H696" s="85">
        <v>77.099999999999994</v>
      </c>
      <c r="I696"/>
      <c r="J696"/>
      <c r="K696"/>
      <c r="L696"/>
      <c r="M696"/>
      <c r="N696"/>
      <c r="O696"/>
    </row>
    <row r="697" spans="1:15">
      <c r="A697" s="26" t="s">
        <v>49</v>
      </c>
      <c r="B697" s="27" t="s">
        <v>12</v>
      </c>
      <c r="C697" s="27">
        <v>3</v>
      </c>
      <c r="D697" s="48">
        <v>1</v>
      </c>
      <c r="E697" s="28" t="s">
        <v>28</v>
      </c>
      <c r="F697" s="16"/>
      <c r="G697" s="40"/>
      <c r="H697" s="85">
        <v>77.099999999999994</v>
      </c>
      <c r="I697"/>
      <c r="J697"/>
      <c r="K697"/>
      <c r="L697"/>
      <c r="M697"/>
      <c r="N697"/>
      <c r="O697"/>
    </row>
    <row r="698" spans="1:15">
      <c r="A698" s="26" t="s">
        <v>49</v>
      </c>
      <c r="B698" s="27" t="s">
        <v>12</v>
      </c>
      <c r="C698" s="27">
        <v>4</v>
      </c>
      <c r="D698" s="48">
        <v>1</v>
      </c>
      <c r="E698" s="28" t="s">
        <v>28</v>
      </c>
      <c r="F698" s="16"/>
      <c r="G698" s="40"/>
      <c r="H698" s="85">
        <v>77.099999999999994</v>
      </c>
      <c r="I698"/>
      <c r="J698"/>
      <c r="K698"/>
      <c r="L698"/>
      <c r="M698"/>
      <c r="N698"/>
      <c r="O698"/>
    </row>
    <row r="699" spans="1:15">
      <c r="A699" s="26" t="s">
        <v>49</v>
      </c>
      <c r="B699" s="27" t="s">
        <v>12</v>
      </c>
      <c r="C699" s="27">
        <v>5</v>
      </c>
      <c r="D699" s="48">
        <v>1</v>
      </c>
      <c r="E699" s="28" t="s">
        <v>28</v>
      </c>
      <c r="F699" s="16"/>
      <c r="G699" s="40"/>
      <c r="H699" s="85">
        <v>77.099999999999994</v>
      </c>
      <c r="I699"/>
      <c r="J699"/>
      <c r="K699"/>
      <c r="L699"/>
      <c r="M699"/>
      <c r="N699"/>
      <c r="O699"/>
    </row>
    <row r="700" spans="1:15">
      <c r="A700" s="26" t="s">
        <v>49</v>
      </c>
      <c r="B700" s="27" t="s">
        <v>12</v>
      </c>
      <c r="C700" s="27">
        <v>6</v>
      </c>
      <c r="D700" s="48">
        <v>1</v>
      </c>
      <c r="E700" s="28" t="s">
        <v>28</v>
      </c>
      <c r="F700" s="16"/>
      <c r="G700" s="40"/>
      <c r="H700" s="85">
        <v>77.099999999999994</v>
      </c>
      <c r="I700"/>
      <c r="J700"/>
      <c r="K700"/>
      <c r="L700"/>
      <c r="M700"/>
      <c r="N700"/>
      <c r="O700"/>
    </row>
    <row r="701" spans="1:15">
      <c r="A701" s="26" t="s">
        <v>49</v>
      </c>
      <c r="B701" s="27" t="s">
        <v>12</v>
      </c>
      <c r="C701" s="27">
        <v>7</v>
      </c>
      <c r="D701" s="48">
        <v>1</v>
      </c>
      <c r="E701" s="28" t="s">
        <v>28</v>
      </c>
      <c r="F701" s="16"/>
      <c r="G701" s="40"/>
      <c r="H701" s="85">
        <v>77.099999999999994</v>
      </c>
      <c r="I701"/>
      <c r="J701"/>
      <c r="K701"/>
      <c r="L701"/>
      <c r="M701"/>
      <c r="N701"/>
      <c r="O701"/>
    </row>
    <row r="702" spans="1:15">
      <c r="A702" s="26" t="s">
        <v>49</v>
      </c>
      <c r="B702" s="27" t="s">
        <v>12</v>
      </c>
      <c r="C702" s="27">
        <v>8</v>
      </c>
      <c r="D702" s="48">
        <v>1</v>
      </c>
      <c r="E702" s="28" t="s">
        <v>28</v>
      </c>
      <c r="F702" s="16"/>
      <c r="G702" s="40"/>
      <c r="H702" s="85">
        <v>77.099999999999994</v>
      </c>
      <c r="I702"/>
      <c r="J702"/>
      <c r="K702"/>
      <c r="L702"/>
      <c r="M702"/>
      <c r="N702"/>
      <c r="O702"/>
    </row>
    <row r="703" spans="1:15">
      <c r="A703" s="26" t="s">
        <v>49</v>
      </c>
      <c r="B703" s="27" t="s">
        <v>12</v>
      </c>
      <c r="C703" s="27">
        <v>9</v>
      </c>
      <c r="D703" s="48">
        <v>1</v>
      </c>
      <c r="E703" s="28" t="s">
        <v>28</v>
      </c>
      <c r="F703" s="16"/>
      <c r="G703" s="40"/>
      <c r="H703" s="85">
        <v>77.099999999999994</v>
      </c>
      <c r="I703"/>
      <c r="J703"/>
      <c r="K703"/>
      <c r="L703"/>
      <c r="M703"/>
      <c r="N703"/>
      <c r="O703"/>
    </row>
    <row r="704" spans="1:15">
      <c r="A704" s="26" t="s">
        <v>49</v>
      </c>
      <c r="B704" s="27" t="s">
        <v>12</v>
      </c>
      <c r="C704" s="27">
        <v>10</v>
      </c>
      <c r="D704" s="48">
        <v>1</v>
      </c>
      <c r="E704" s="28" t="s">
        <v>28</v>
      </c>
      <c r="F704" s="16"/>
      <c r="G704" s="40"/>
      <c r="H704" s="85">
        <v>77.099999999999994</v>
      </c>
      <c r="I704"/>
      <c r="J704"/>
      <c r="K704"/>
      <c r="L704"/>
      <c r="M704"/>
      <c r="N704"/>
      <c r="O704"/>
    </row>
    <row r="705" spans="1:15">
      <c r="A705" s="26" t="s">
        <v>49</v>
      </c>
      <c r="B705" s="27" t="s">
        <v>12</v>
      </c>
      <c r="C705" s="27">
        <v>11</v>
      </c>
      <c r="D705" s="48">
        <v>1</v>
      </c>
      <c r="E705" s="28" t="s">
        <v>28</v>
      </c>
      <c r="F705" s="16"/>
      <c r="G705" s="40"/>
      <c r="H705" s="85">
        <v>77.099999999999994</v>
      </c>
      <c r="I705"/>
      <c r="J705"/>
      <c r="K705"/>
      <c r="L705"/>
      <c r="M705"/>
      <c r="N705"/>
      <c r="O705"/>
    </row>
    <row r="706" spans="1:15">
      <c r="A706" s="26" t="s">
        <v>49</v>
      </c>
      <c r="B706" s="27" t="s">
        <v>12</v>
      </c>
      <c r="C706" s="27">
        <v>12</v>
      </c>
      <c r="D706" s="48">
        <v>1</v>
      </c>
      <c r="E706" s="28" t="s">
        <v>28</v>
      </c>
      <c r="F706" s="16"/>
      <c r="G706" s="40"/>
      <c r="H706" s="85">
        <v>77.099999999999994</v>
      </c>
      <c r="I706"/>
      <c r="J706"/>
      <c r="K706"/>
      <c r="L706"/>
      <c r="M706"/>
      <c r="N706"/>
      <c r="O706"/>
    </row>
    <row r="707" spans="1:15">
      <c r="A707" s="26" t="s">
        <v>49</v>
      </c>
      <c r="B707" s="27" t="s">
        <v>12</v>
      </c>
      <c r="C707" s="27">
        <v>13</v>
      </c>
      <c r="D707" s="48">
        <v>1</v>
      </c>
      <c r="E707" s="28" t="s">
        <v>28</v>
      </c>
      <c r="F707" s="16"/>
      <c r="G707" s="40"/>
      <c r="H707" s="85">
        <v>77.099999999999994</v>
      </c>
      <c r="I707"/>
      <c r="J707"/>
      <c r="K707"/>
      <c r="L707"/>
      <c r="M707"/>
      <c r="N707"/>
      <c r="O707"/>
    </row>
    <row r="708" spans="1:15">
      <c r="A708" s="26" t="s">
        <v>49</v>
      </c>
      <c r="B708" s="27" t="s">
        <v>12</v>
      </c>
      <c r="C708" s="27">
        <v>14</v>
      </c>
      <c r="D708" s="48">
        <v>1</v>
      </c>
      <c r="E708" s="28" t="s">
        <v>28</v>
      </c>
      <c r="F708" s="16"/>
      <c r="G708" s="40"/>
      <c r="H708" s="85">
        <v>77.099999999999994</v>
      </c>
      <c r="I708"/>
      <c r="J708"/>
      <c r="K708"/>
      <c r="L708"/>
      <c r="M708"/>
      <c r="N708"/>
      <c r="O708"/>
    </row>
    <row r="709" spans="1:15">
      <c r="A709" s="26" t="s">
        <v>49</v>
      </c>
      <c r="B709" s="27" t="s">
        <v>12</v>
      </c>
      <c r="C709" s="27">
        <v>15</v>
      </c>
      <c r="D709" s="48">
        <v>1</v>
      </c>
      <c r="E709" s="28" t="s">
        <v>28</v>
      </c>
      <c r="F709" s="16"/>
      <c r="G709" s="40"/>
      <c r="H709" s="85">
        <v>77.099999999999994</v>
      </c>
      <c r="I709"/>
      <c r="J709"/>
      <c r="K709"/>
      <c r="L709"/>
      <c r="M709"/>
      <c r="N709"/>
      <c r="O709"/>
    </row>
    <row r="710" spans="1:15">
      <c r="A710" s="26" t="s">
        <v>49</v>
      </c>
      <c r="B710" s="27" t="s">
        <v>12</v>
      </c>
      <c r="C710" s="27">
        <v>16</v>
      </c>
      <c r="D710" s="48">
        <v>1</v>
      </c>
      <c r="E710" s="28" t="s">
        <v>28</v>
      </c>
      <c r="F710" s="16"/>
      <c r="G710" s="40"/>
      <c r="H710" s="85">
        <v>77.099999999999994</v>
      </c>
      <c r="I710"/>
      <c r="J710"/>
      <c r="K710"/>
      <c r="L710"/>
      <c r="M710"/>
      <c r="N710"/>
      <c r="O710"/>
    </row>
    <row r="711" spans="1:15">
      <c r="A711" s="26" t="s">
        <v>49</v>
      </c>
      <c r="B711" s="27" t="s">
        <v>13</v>
      </c>
      <c r="C711" s="27">
        <v>1</v>
      </c>
      <c r="D711" s="48">
        <v>1</v>
      </c>
      <c r="E711" s="28" t="s">
        <v>28</v>
      </c>
      <c r="F711" s="16"/>
      <c r="G711" s="40"/>
      <c r="H711" s="85">
        <v>77.099999999999994</v>
      </c>
      <c r="I711"/>
      <c r="J711"/>
      <c r="K711"/>
      <c r="L711"/>
      <c r="M711"/>
      <c r="N711"/>
      <c r="O711"/>
    </row>
    <row r="712" spans="1:15">
      <c r="A712" s="26" t="s">
        <v>49</v>
      </c>
      <c r="B712" s="27" t="s">
        <v>13</v>
      </c>
      <c r="C712" s="27">
        <v>2</v>
      </c>
      <c r="D712" s="48">
        <v>1</v>
      </c>
      <c r="E712" s="28" t="s">
        <v>28</v>
      </c>
      <c r="F712" s="16"/>
      <c r="G712" s="40"/>
      <c r="H712" s="85">
        <v>77.099999999999994</v>
      </c>
      <c r="I712"/>
      <c r="J712"/>
      <c r="K712"/>
      <c r="L712"/>
      <c r="M712"/>
      <c r="N712"/>
      <c r="O712"/>
    </row>
    <row r="713" spans="1:15">
      <c r="A713" s="26" t="s">
        <v>49</v>
      </c>
      <c r="B713" s="27" t="s">
        <v>13</v>
      </c>
      <c r="C713" s="27">
        <v>3</v>
      </c>
      <c r="D713" s="48">
        <v>1</v>
      </c>
      <c r="E713" s="28" t="s">
        <v>28</v>
      </c>
      <c r="F713" s="16"/>
      <c r="G713" s="40"/>
      <c r="H713" s="85">
        <v>77.099999999999994</v>
      </c>
      <c r="I713"/>
      <c r="J713"/>
      <c r="K713"/>
      <c r="L713"/>
      <c r="M713"/>
      <c r="N713"/>
      <c r="O713"/>
    </row>
    <row r="714" spans="1:15">
      <c r="A714" s="26" t="s">
        <v>49</v>
      </c>
      <c r="B714" s="27" t="s">
        <v>13</v>
      </c>
      <c r="C714" s="27">
        <v>4</v>
      </c>
      <c r="D714" s="48">
        <v>1</v>
      </c>
      <c r="E714" s="28" t="s">
        <v>28</v>
      </c>
      <c r="F714" s="16"/>
      <c r="G714" s="40"/>
      <c r="H714" s="85">
        <v>77.099999999999994</v>
      </c>
      <c r="I714"/>
      <c r="J714"/>
      <c r="K714"/>
      <c r="L714"/>
      <c r="M714"/>
      <c r="N714"/>
      <c r="O714"/>
    </row>
    <row r="715" spans="1:15">
      <c r="A715" s="26" t="s">
        <v>49</v>
      </c>
      <c r="B715" s="27" t="s">
        <v>13</v>
      </c>
      <c r="C715" s="27">
        <v>5</v>
      </c>
      <c r="D715" s="48">
        <v>1</v>
      </c>
      <c r="E715" s="28" t="s">
        <v>28</v>
      </c>
      <c r="F715" s="16"/>
      <c r="G715" s="40"/>
      <c r="H715" s="85">
        <v>77.099999999999994</v>
      </c>
      <c r="I715"/>
      <c r="J715"/>
      <c r="K715"/>
      <c r="L715"/>
      <c r="M715"/>
      <c r="N715"/>
      <c r="O715"/>
    </row>
    <row r="716" spans="1:15">
      <c r="A716" s="26" t="s">
        <v>49</v>
      </c>
      <c r="B716" s="27" t="s">
        <v>13</v>
      </c>
      <c r="C716" s="27">
        <v>6</v>
      </c>
      <c r="D716" s="48">
        <v>1</v>
      </c>
      <c r="E716" s="28" t="s">
        <v>28</v>
      </c>
      <c r="F716" s="16"/>
      <c r="G716" s="40"/>
      <c r="H716" s="85">
        <v>77.099999999999994</v>
      </c>
      <c r="I716"/>
      <c r="J716"/>
      <c r="K716"/>
      <c r="L716"/>
      <c r="M716"/>
      <c r="N716"/>
      <c r="O716"/>
    </row>
    <row r="717" spans="1:15">
      <c r="A717" s="26" t="s">
        <v>49</v>
      </c>
      <c r="B717" s="27" t="s">
        <v>13</v>
      </c>
      <c r="C717" s="27">
        <v>7</v>
      </c>
      <c r="D717" s="48">
        <v>1</v>
      </c>
      <c r="E717" s="28" t="s">
        <v>28</v>
      </c>
      <c r="F717" s="16"/>
      <c r="G717" s="40"/>
      <c r="H717" s="85">
        <v>77.099999999999994</v>
      </c>
      <c r="I717"/>
      <c r="J717"/>
      <c r="K717"/>
      <c r="L717"/>
      <c r="M717"/>
      <c r="N717"/>
      <c r="O717"/>
    </row>
    <row r="718" spans="1:15">
      <c r="A718" s="26" t="s">
        <v>49</v>
      </c>
      <c r="B718" s="27" t="s">
        <v>13</v>
      </c>
      <c r="C718" s="27">
        <v>8</v>
      </c>
      <c r="D718" s="48">
        <v>1</v>
      </c>
      <c r="E718" s="28" t="s">
        <v>28</v>
      </c>
      <c r="F718" s="16"/>
      <c r="G718" s="40"/>
      <c r="H718" s="85">
        <v>77.099999999999994</v>
      </c>
      <c r="I718"/>
      <c r="J718"/>
      <c r="K718"/>
      <c r="L718"/>
      <c r="M718"/>
      <c r="N718"/>
      <c r="O718"/>
    </row>
    <row r="719" spans="1:15">
      <c r="A719" s="26" t="s">
        <v>49</v>
      </c>
      <c r="B719" s="27" t="s">
        <v>13</v>
      </c>
      <c r="C719" s="27">
        <v>9</v>
      </c>
      <c r="D719" s="48">
        <v>1</v>
      </c>
      <c r="E719" s="28" t="s">
        <v>28</v>
      </c>
      <c r="F719" s="16"/>
      <c r="G719" s="40"/>
      <c r="H719" s="85">
        <v>77.099999999999994</v>
      </c>
      <c r="I719"/>
      <c r="J719"/>
      <c r="K719"/>
      <c r="L719"/>
      <c r="M719"/>
      <c r="N719"/>
      <c r="O719"/>
    </row>
    <row r="720" spans="1:15">
      <c r="A720" s="26" t="s">
        <v>49</v>
      </c>
      <c r="B720" s="27" t="s">
        <v>13</v>
      </c>
      <c r="C720" s="27">
        <v>10</v>
      </c>
      <c r="D720" s="48">
        <v>1</v>
      </c>
      <c r="E720" s="28" t="s">
        <v>28</v>
      </c>
      <c r="F720" s="16"/>
      <c r="G720" s="40"/>
      <c r="H720" s="85">
        <v>77.099999999999994</v>
      </c>
      <c r="I720"/>
      <c r="J720"/>
      <c r="K720"/>
      <c r="L720"/>
      <c r="M720"/>
      <c r="N720"/>
      <c r="O720"/>
    </row>
    <row r="721" spans="1:15">
      <c r="A721" s="26" t="s">
        <v>49</v>
      </c>
      <c r="B721" s="27" t="s">
        <v>13</v>
      </c>
      <c r="C721" s="27">
        <v>11</v>
      </c>
      <c r="D721" s="48">
        <v>1</v>
      </c>
      <c r="E721" s="28" t="s">
        <v>28</v>
      </c>
      <c r="F721" s="16"/>
      <c r="G721" s="40"/>
      <c r="H721" s="85">
        <v>77.099999999999994</v>
      </c>
      <c r="I721"/>
      <c r="J721"/>
      <c r="K721"/>
      <c r="L721"/>
      <c r="M721"/>
      <c r="N721"/>
      <c r="O721"/>
    </row>
    <row r="722" spans="1:15">
      <c r="A722" s="26" t="s">
        <v>49</v>
      </c>
      <c r="B722" s="27" t="s">
        <v>13</v>
      </c>
      <c r="C722" s="27">
        <v>12</v>
      </c>
      <c r="D722" s="48">
        <v>1</v>
      </c>
      <c r="E722" s="28" t="s">
        <v>28</v>
      </c>
      <c r="F722" s="16"/>
      <c r="G722" s="40"/>
      <c r="H722" s="85">
        <v>77.099999999999994</v>
      </c>
      <c r="I722"/>
      <c r="J722"/>
      <c r="K722"/>
      <c r="L722"/>
      <c r="M722"/>
      <c r="N722"/>
      <c r="O722"/>
    </row>
    <row r="723" spans="1:15">
      <c r="A723" s="26" t="s">
        <v>49</v>
      </c>
      <c r="B723" s="27" t="s">
        <v>13</v>
      </c>
      <c r="C723" s="27">
        <v>13</v>
      </c>
      <c r="D723" s="48">
        <v>1</v>
      </c>
      <c r="E723" s="28" t="s">
        <v>28</v>
      </c>
      <c r="F723" s="16"/>
      <c r="G723" s="40"/>
      <c r="H723" s="85">
        <v>77.099999999999994</v>
      </c>
      <c r="I723"/>
      <c r="J723"/>
      <c r="K723"/>
      <c r="L723"/>
      <c r="M723"/>
      <c r="N723"/>
      <c r="O723"/>
    </row>
    <row r="724" spans="1:15">
      <c r="A724" s="26" t="s">
        <v>49</v>
      </c>
      <c r="B724" s="27" t="s">
        <v>13</v>
      </c>
      <c r="C724" s="27">
        <v>14</v>
      </c>
      <c r="D724" s="48">
        <v>1</v>
      </c>
      <c r="E724" s="28" t="s">
        <v>28</v>
      </c>
      <c r="F724" s="16"/>
      <c r="G724" s="40"/>
      <c r="H724" s="85">
        <v>77.099999999999994</v>
      </c>
      <c r="I724"/>
      <c r="J724"/>
      <c r="K724"/>
      <c r="L724"/>
      <c r="M724"/>
      <c r="N724"/>
      <c r="O724"/>
    </row>
    <row r="725" spans="1:15">
      <c r="A725" s="26" t="s">
        <v>49</v>
      </c>
      <c r="B725" s="27" t="s">
        <v>13</v>
      </c>
      <c r="C725" s="27">
        <v>15</v>
      </c>
      <c r="D725" s="48">
        <v>1</v>
      </c>
      <c r="E725" s="28" t="s">
        <v>28</v>
      </c>
      <c r="F725" s="16"/>
      <c r="G725" s="40"/>
      <c r="H725" s="85">
        <v>77.099999999999994</v>
      </c>
      <c r="I725"/>
      <c r="J725"/>
      <c r="K725"/>
      <c r="L725"/>
      <c r="M725"/>
      <c r="N725"/>
      <c r="O725"/>
    </row>
    <row r="726" spans="1:15">
      <c r="A726" s="26" t="s">
        <v>49</v>
      </c>
      <c r="B726" s="27" t="s">
        <v>13</v>
      </c>
      <c r="C726" s="27">
        <v>16</v>
      </c>
      <c r="D726" s="48">
        <v>1</v>
      </c>
      <c r="E726" s="28" t="s">
        <v>28</v>
      </c>
      <c r="F726" s="16"/>
      <c r="G726" s="40"/>
      <c r="H726" s="85">
        <v>77.099999999999994</v>
      </c>
      <c r="I726"/>
      <c r="J726"/>
      <c r="K726"/>
      <c r="L726"/>
      <c r="M726"/>
      <c r="N726"/>
      <c r="O726"/>
    </row>
    <row r="727" spans="1:15">
      <c r="A727" s="26" t="s">
        <v>50</v>
      </c>
      <c r="B727" s="29" t="s">
        <v>12</v>
      </c>
      <c r="C727" s="29">
        <v>1</v>
      </c>
      <c r="D727" s="47">
        <v>1</v>
      </c>
      <c r="E727" s="37" t="s">
        <v>28</v>
      </c>
      <c r="F727" s="38"/>
      <c r="G727" s="42"/>
      <c r="H727" s="84">
        <v>71.2</v>
      </c>
      <c r="I727"/>
      <c r="J727"/>
      <c r="K727"/>
      <c r="L727"/>
      <c r="M727"/>
      <c r="N727"/>
      <c r="O727"/>
    </row>
    <row r="728" spans="1:15">
      <c r="A728" s="26" t="s">
        <v>50</v>
      </c>
      <c r="B728" s="27" t="s">
        <v>12</v>
      </c>
      <c r="C728" s="27">
        <v>2</v>
      </c>
      <c r="D728" s="48">
        <v>1</v>
      </c>
      <c r="E728" s="28" t="s">
        <v>28</v>
      </c>
      <c r="F728" s="16"/>
      <c r="G728" s="40"/>
      <c r="H728" s="85">
        <v>71.2</v>
      </c>
      <c r="I728"/>
      <c r="J728"/>
      <c r="K728"/>
      <c r="L728"/>
      <c r="M728"/>
      <c r="N728"/>
      <c r="O728"/>
    </row>
    <row r="729" spans="1:15">
      <c r="A729" s="26" t="s">
        <v>50</v>
      </c>
      <c r="B729" s="27" t="s">
        <v>12</v>
      </c>
      <c r="C729" s="27">
        <v>3</v>
      </c>
      <c r="D729" s="48">
        <v>1</v>
      </c>
      <c r="E729" s="28" t="s">
        <v>28</v>
      </c>
      <c r="F729" s="16"/>
      <c r="G729" s="40"/>
      <c r="H729" s="84">
        <v>71.2</v>
      </c>
      <c r="I729"/>
      <c r="J729"/>
      <c r="K729"/>
      <c r="L729"/>
      <c r="M729"/>
      <c r="N729"/>
      <c r="O729"/>
    </row>
    <row r="730" spans="1:15">
      <c r="A730" s="26" t="s">
        <v>50</v>
      </c>
      <c r="B730" s="27" t="s">
        <v>12</v>
      </c>
      <c r="C730" s="27">
        <v>4</v>
      </c>
      <c r="D730" s="48">
        <v>1</v>
      </c>
      <c r="E730" s="28" t="s">
        <v>28</v>
      </c>
      <c r="F730" s="16"/>
      <c r="G730" s="40"/>
      <c r="H730" s="85">
        <v>71.2</v>
      </c>
      <c r="I730"/>
      <c r="J730"/>
      <c r="K730"/>
      <c r="L730"/>
      <c r="M730"/>
      <c r="N730"/>
      <c r="O730"/>
    </row>
    <row r="731" spans="1:15">
      <c r="A731" s="26" t="s">
        <v>50</v>
      </c>
      <c r="B731" s="27" t="s">
        <v>12</v>
      </c>
      <c r="C731" s="27">
        <v>5</v>
      </c>
      <c r="D731" s="48">
        <v>1</v>
      </c>
      <c r="E731" s="28" t="s">
        <v>28</v>
      </c>
      <c r="F731" s="16"/>
      <c r="G731" s="40"/>
      <c r="H731" s="84">
        <v>71.2</v>
      </c>
      <c r="I731"/>
      <c r="J731"/>
      <c r="K731"/>
      <c r="L731"/>
      <c r="M731"/>
      <c r="N731"/>
      <c r="O731"/>
    </row>
    <row r="732" spans="1:15">
      <c r="A732" s="26" t="s">
        <v>50</v>
      </c>
      <c r="B732" s="27" t="s">
        <v>12</v>
      </c>
      <c r="C732" s="27">
        <v>6</v>
      </c>
      <c r="D732" s="48">
        <v>1</v>
      </c>
      <c r="E732" s="28" t="s">
        <v>28</v>
      </c>
      <c r="F732" s="16"/>
      <c r="G732" s="40"/>
      <c r="H732" s="85">
        <v>71.2</v>
      </c>
      <c r="I732"/>
      <c r="J732"/>
      <c r="K732"/>
      <c r="L732"/>
      <c r="M732"/>
      <c r="N732"/>
      <c r="O732"/>
    </row>
    <row r="733" spans="1:15">
      <c r="A733" s="26" t="s">
        <v>50</v>
      </c>
      <c r="B733" s="27" t="s">
        <v>12</v>
      </c>
      <c r="C733" s="27">
        <v>7</v>
      </c>
      <c r="D733" s="48">
        <v>1</v>
      </c>
      <c r="E733" s="28" t="s">
        <v>28</v>
      </c>
      <c r="F733" s="16"/>
      <c r="G733" s="40"/>
      <c r="H733" s="84">
        <v>71.2</v>
      </c>
      <c r="I733"/>
      <c r="J733"/>
      <c r="K733"/>
      <c r="L733"/>
      <c r="M733"/>
      <c r="N733"/>
      <c r="O733"/>
    </row>
    <row r="734" spans="1:15">
      <c r="A734" s="26" t="s">
        <v>50</v>
      </c>
      <c r="B734" s="27" t="s">
        <v>12</v>
      </c>
      <c r="C734" s="27">
        <v>8</v>
      </c>
      <c r="D734" s="48">
        <v>1</v>
      </c>
      <c r="E734" s="28" t="s">
        <v>28</v>
      </c>
      <c r="F734" s="16"/>
      <c r="G734" s="40"/>
      <c r="H734" s="85">
        <v>71.2</v>
      </c>
      <c r="I734"/>
      <c r="J734"/>
      <c r="K734"/>
      <c r="L734"/>
      <c r="M734"/>
      <c r="N734"/>
      <c r="O734"/>
    </row>
    <row r="735" spans="1:15">
      <c r="A735" s="26" t="s">
        <v>50</v>
      </c>
      <c r="B735" s="27" t="s">
        <v>12</v>
      </c>
      <c r="C735" s="27">
        <v>9</v>
      </c>
      <c r="D735" s="48">
        <v>1</v>
      </c>
      <c r="E735" s="28" t="s">
        <v>28</v>
      </c>
      <c r="F735" s="16"/>
      <c r="G735" s="40"/>
      <c r="H735" s="84">
        <v>71.2</v>
      </c>
      <c r="I735"/>
      <c r="J735"/>
      <c r="K735"/>
      <c r="L735"/>
      <c r="M735"/>
      <c r="N735"/>
      <c r="O735"/>
    </row>
    <row r="736" spans="1:15">
      <c r="A736" s="26" t="s">
        <v>50</v>
      </c>
      <c r="B736" s="27" t="s">
        <v>12</v>
      </c>
      <c r="C736" s="27">
        <v>10</v>
      </c>
      <c r="D736" s="48">
        <v>1</v>
      </c>
      <c r="E736" s="28" t="s">
        <v>28</v>
      </c>
      <c r="F736" s="16"/>
      <c r="G736" s="40"/>
      <c r="H736" s="85">
        <v>71.2</v>
      </c>
      <c r="I736"/>
      <c r="J736"/>
      <c r="K736"/>
      <c r="L736"/>
      <c r="M736"/>
      <c r="N736"/>
      <c r="O736"/>
    </row>
    <row r="737" spans="1:15">
      <c r="A737" s="26" t="s">
        <v>50</v>
      </c>
      <c r="B737" s="27" t="s">
        <v>12</v>
      </c>
      <c r="C737" s="27">
        <v>11</v>
      </c>
      <c r="D737" s="48">
        <v>1</v>
      </c>
      <c r="E737" s="28" t="s">
        <v>28</v>
      </c>
      <c r="F737" s="16"/>
      <c r="G737" s="40"/>
      <c r="H737" s="84">
        <v>71.2</v>
      </c>
      <c r="I737"/>
      <c r="J737"/>
      <c r="K737"/>
      <c r="L737"/>
      <c r="M737"/>
      <c r="N737"/>
      <c r="O737"/>
    </row>
    <row r="738" spans="1:15">
      <c r="A738" s="26" t="s">
        <v>50</v>
      </c>
      <c r="B738" s="27" t="s">
        <v>12</v>
      </c>
      <c r="C738" s="27">
        <v>12</v>
      </c>
      <c r="D738" s="48">
        <v>1</v>
      </c>
      <c r="E738" s="28" t="s">
        <v>28</v>
      </c>
      <c r="F738" s="16"/>
      <c r="G738" s="40"/>
      <c r="H738" s="85">
        <v>71.2</v>
      </c>
      <c r="I738"/>
      <c r="J738"/>
      <c r="K738"/>
      <c r="L738"/>
      <c r="M738"/>
      <c r="N738"/>
      <c r="O738"/>
    </row>
    <row r="739" spans="1:15">
      <c r="A739" s="26" t="s">
        <v>50</v>
      </c>
      <c r="B739" s="27" t="s">
        <v>12</v>
      </c>
      <c r="C739" s="27">
        <v>13</v>
      </c>
      <c r="D739" s="48">
        <v>1</v>
      </c>
      <c r="E739" s="28" t="s">
        <v>28</v>
      </c>
      <c r="F739" s="16"/>
      <c r="G739" s="40"/>
      <c r="H739" s="84">
        <v>71.2</v>
      </c>
      <c r="I739"/>
      <c r="J739"/>
      <c r="K739"/>
      <c r="L739"/>
      <c r="M739"/>
      <c r="N739"/>
      <c r="O739"/>
    </row>
    <row r="740" spans="1:15">
      <c r="A740" s="26" t="s">
        <v>50</v>
      </c>
      <c r="B740" s="27" t="s">
        <v>12</v>
      </c>
      <c r="C740" s="27">
        <v>14</v>
      </c>
      <c r="D740" s="48">
        <v>1</v>
      </c>
      <c r="E740" s="28" t="s">
        <v>28</v>
      </c>
      <c r="F740" s="16"/>
      <c r="G740" s="40"/>
      <c r="H740" s="85">
        <v>71.2</v>
      </c>
      <c r="I740"/>
      <c r="J740"/>
      <c r="K740"/>
      <c r="L740"/>
      <c r="M740"/>
      <c r="N740"/>
      <c r="O740"/>
    </row>
    <row r="741" spans="1:15">
      <c r="A741" s="26" t="s">
        <v>50</v>
      </c>
      <c r="B741" s="27" t="s">
        <v>12</v>
      </c>
      <c r="C741" s="27">
        <v>15</v>
      </c>
      <c r="D741" s="48">
        <v>1</v>
      </c>
      <c r="E741" s="28" t="s">
        <v>28</v>
      </c>
      <c r="F741" s="16"/>
      <c r="G741" s="40"/>
      <c r="H741" s="84">
        <v>71.2</v>
      </c>
      <c r="I741"/>
      <c r="J741"/>
      <c r="K741"/>
      <c r="L741"/>
      <c r="M741"/>
      <c r="N741"/>
      <c r="O741"/>
    </row>
    <row r="742" spans="1:15">
      <c r="A742" s="26" t="s">
        <v>50</v>
      </c>
      <c r="B742" s="27" t="s">
        <v>12</v>
      </c>
      <c r="C742" s="27">
        <v>16</v>
      </c>
      <c r="D742" s="48">
        <v>1</v>
      </c>
      <c r="E742" s="28" t="s">
        <v>28</v>
      </c>
      <c r="F742" s="16"/>
      <c r="G742" s="40"/>
      <c r="H742" s="85">
        <v>71.2</v>
      </c>
      <c r="I742"/>
      <c r="J742"/>
      <c r="K742"/>
      <c r="L742"/>
      <c r="M742"/>
      <c r="N742"/>
      <c r="O742"/>
    </row>
    <row r="743" spans="1:15">
      <c r="A743" s="26" t="s">
        <v>50</v>
      </c>
      <c r="B743" s="27" t="s">
        <v>13</v>
      </c>
      <c r="C743" s="27">
        <v>1</v>
      </c>
      <c r="D743" s="48">
        <v>1</v>
      </c>
      <c r="E743" s="28" t="s">
        <v>28</v>
      </c>
      <c r="F743" s="16"/>
      <c r="G743" s="40"/>
      <c r="H743" s="84">
        <v>71.2</v>
      </c>
      <c r="I743"/>
      <c r="J743"/>
      <c r="K743"/>
      <c r="L743"/>
      <c r="M743"/>
      <c r="N743"/>
      <c r="O743"/>
    </row>
    <row r="744" spans="1:15">
      <c r="A744" s="26" t="s">
        <v>50</v>
      </c>
      <c r="B744" s="27" t="s">
        <v>13</v>
      </c>
      <c r="C744" s="27">
        <v>2</v>
      </c>
      <c r="D744" s="48">
        <v>1</v>
      </c>
      <c r="E744" s="28" t="s">
        <v>28</v>
      </c>
      <c r="F744" s="16"/>
      <c r="G744" s="40"/>
      <c r="H744" s="85">
        <v>71.2</v>
      </c>
      <c r="I744"/>
      <c r="J744"/>
      <c r="K744"/>
      <c r="L744"/>
      <c r="M744"/>
      <c r="N744"/>
      <c r="O744"/>
    </row>
    <row r="745" spans="1:15">
      <c r="A745" s="26" t="s">
        <v>50</v>
      </c>
      <c r="B745" s="27" t="s">
        <v>13</v>
      </c>
      <c r="C745" s="27">
        <v>3</v>
      </c>
      <c r="D745" s="48">
        <v>1</v>
      </c>
      <c r="E745" s="28" t="s">
        <v>28</v>
      </c>
      <c r="F745" s="16"/>
      <c r="G745" s="40"/>
      <c r="H745" s="84">
        <v>71.2</v>
      </c>
      <c r="I745"/>
      <c r="J745"/>
      <c r="K745"/>
      <c r="L745"/>
      <c r="M745"/>
      <c r="N745"/>
      <c r="O745"/>
    </row>
    <row r="746" spans="1:15">
      <c r="A746" s="26" t="s">
        <v>50</v>
      </c>
      <c r="B746" s="27" t="s">
        <v>13</v>
      </c>
      <c r="C746" s="27">
        <v>4</v>
      </c>
      <c r="D746" s="48">
        <v>1</v>
      </c>
      <c r="E746" s="28" t="s">
        <v>28</v>
      </c>
      <c r="F746" s="16"/>
      <c r="G746" s="40"/>
      <c r="H746" s="85">
        <v>71.2</v>
      </c>
      <c r="I746"/>
      <c r="J746"/>
      <c r="K746"/>
      <c r="L746"/>
      <c r="M746"/>
      <c r="N746"/>
      <c r="O746"/>
    </row>
    <row r="747" spans="1:15">
      <c r="A747" s="26" t="s">
        <v>50</v>
      </c>
      <c r="B747" s="27" t="s">
        <v>13</v>
      </c>
      <c r="C747" s="27">
        <v>5</v>
      </c>
      <c r="D747" s="48">
        <v>1</v>
      </c>
      <c r="E747" s="28" t="s">
        <v>28</v>
      </c>
      <c r="F747" s="16"/>
      <c r="G747" s="40"/>
      <c r="H747" s="84">
        <v>71.2</v>
      </c>
      <c r="I747"/>
      <c r="J747"/>
      <c r="K747"/>
      <c r="L747"/>
      <c r="M747"/>
      <c r="N747"/>
      <c r="O747"/>
    </row>
    <row r="748" spans="1:15">
      <c r="A748" s="26" t="s">
        <v>50</v>
      </c>
      <c r="B748" s="27" t="s">
        <v>13</v>
      </c>
      <c r="C748" s="27">
        <v>6</v>
      </c>
      <c r="D748" s="48">
        <v>1</v>
      </c>
      <c r="E748" s="28" t="s">
        <v>28</v>
      </c>
      <c r="F748" s="16"/>
      <c r="G748" s="40"/>
      <c r="H748" s="85">
        <v>71.2</v>
      </c>
      <c r="I748"/>
      <c r="J748"/>
      <c r="K748"/>
      <c r="L748"/>
      <c r="M748"/>
      <c r="N748"/>
      <c r="O748"/>
    </row>
    <row r="749" spans="1:15">
      <c r="A749" s="26" t="s">
        <v>50</v>
      </c>
      <c r="B749" s="27" t="s">
        <v>13</v>
      </c>
      <c r="C749" s="27">
        <v>7</v>
      </c>
      <c r="D749" s="48">
        <v>1</v>
      </c>
      <c r="E749" s="28" t="s">
        <v>28</v>
      </c>
      <c r="F749" s="16"/>
      <c r="G749" s="40"/>
      <c r="H749" s="84">
        <v>71.2</v>
      </c>
      <c r="I749"/>
      <c r="J749"/>
      <c r="K749"/>
      <c r="L749"/>
      <c r="M749"/>
      <c r="N749"/>
      <c r="O749"/>
    </row>
    <row r="750" spans="1:15">
      <c r="A750" s="26" t="s">
        <v>50</v>
      </c>
      <c r="B750" s="27" t="s">
        <v>13</v>
      </c>
      <c r="C750" s="27">
        <v>8</v>
      </c>
      <c r="D750" s="48">
        <v>1</v>
      </c>
      <c r="E750" s="28" t="s">
        <v>28</v>
      </c>
      <c r="F750" s="16"/>
      <c r="G750" s="40"/>
      <c r="H750" s="85">
        <v>71.2</v>
      </c>
      <c r="I750"/>
      <c r="J750"/>
      <c r="K750"/>
      <c r="L750"/>
      <c r="M750"/>
      <c r="N750"/>
      <c r="O750"/>
    </row>
    <row r="751" spans="1:15">
      <c r="A751" s="26" t="s">
        <v>50</v>
      </c>
      <c r="B751" s="27" t="s">
        <v>13</v>
      </c>
      <c r="C751" s="27">
        <v>9</v>
      </c>
      <c r="D751" s="48">
        <v>1</v>
      </c>
      <c r="E751" s="28" t="s">
        <v>28</v>
      </c>
      <c r="F751" s="16"/>
      <c r="G751" s="40"/>
      <c r="H751" s="84">
        <v>71.2</v>
      </c>
      <c r="I751"/>
      <c r="J751"/>
      <c r="K751"/>
      <c r="L751"/>
      <c r="M751"/>
      <c r="N751"/>
      <c r="O751"/>
    </row>
    <row r="752" spans="1:15">
      <c r="A752" s="26" t="s">
        <v>50</v>
      </c>
      <c r="B752" s="27" t="s">
        <v>13</v>
      </c>
      <c r="C752" s="27">
        <v>10</v>
      </c>
      <c r="D752" s="48">
        <v>1</v>
      </c>
      <c r="E752" s="28" t="s">
        <v>28</v>
      </c>
      <c r="F752" s="16"/>
      <c r="G752" s="40"/>
      <c r="H752" s="85">
        <v>71.2</v>
      </c>
      <c r="I752"/>
      <c r="J752"/>
      <c r="K752"/>
      <c r="L752"/>
      <c r="M752"/>
      <c r="N752"/>
      <c r="O752"/>
    </row>
    <row r="753" spans="1:15">
      <c r="A753" s="26" t="s">
        <v>50</v>
      </c>
      <c r="B753" s="27" t="s">
        <v>13</v>
      </c>
      <c r="C753" s="27">
        <v>11</v>
      </c>
      <c r="D753" s="48">
        <v>1</v>
      </c>
      <c r="E753" s="28" t="s">
        <v>28</v>
      </c>
      <c r="F753" s="16"/>
      <c r="G753" s="40"/>
      <c r="H753" s="84">
        <v>71.2</v>
      </c>
      <c r="I753"/>
      <c r="J753"/>
      <c r="K753"/>
      <c r="L753"/>
      <c r="M753"/>
      <c r="N753"/>
      <c r="O753"/>
    </row>
    <row r="754" spans="1:15">
      <c r="A754" s="26" t="s">
        <v>50</v>
      </c>
      <c r="B754" s="27" t="s">
        <v>13</v>
      </c>
      <c r="C754" s="27">
        <v>12</v>
      </c>
      <c r="D754" s="48">
        <v>1</v>
      </c>
      <c r="E754" s="28" t="s">
        <v>28</v>
      </c>
      <c r="F754" s="16"/>
      <c r="G754" s="40"/>
      <c r="H754" s="85">
        <v>71.2</v>
      </c>
      <c r="I754"/>
      <c r="J754"/>
      <c r="K754"/>
      <c r="L754"/>
      <c r="M754"/>
      <c r="N754"/>
      <c r="O754"/>
    </row>
    <row r="755" spans="1:15">
      <c r="A755" s="26" t="s">
        <v>50</v>
      </c>
      <c r="B755" s="27" t="s">
        <v>13</v>
      </c>
      <c r="C755" s="27">
        <v>13</v>
      </c>
      <c r="D755" s="48">
        <v>1</v>
      </c>
      <c r="E755" s="28" t="s">
        <v>28</v>
      </c>
      <c r="F755" s="16"/>
      <c r="G755" s="40"/>
      <c r="H755" s="84">
        <v>71.2</v>
      </c>
      <c r="I755"/>
      <c r="J755"/>
      <c r="K755"/>
      <c r="L755"/>
      <c r="M755"/>
      <c r="N755"/>
      <c r="O755"/>
    </row>
    <row r="756" spans="1:15">
      <c r="A756" s="26" t="s">
        <v>50</v>
      </c>
      <c r="B756" s="27" t="s">
        <v>13</v>
      </c>
      <c r="C756" s="27">
        <v>14</v>
      </c>
      <c r="D756" s="48">
        <v>1</v>
      </c>
      <c r="E756" s="28" t="s">
        <v>28</v>
      </c>
      <c r="F756" s="16"/>
      <c r="G756" s="40"/>
      <c r="H756" s="85">
        <v>71.2</v>
      </c>
      <c r="I756"/>
      <c r="J756"/>
      <c r="K756"/>
      <c r="L756"/>
      <c r="M756"/>
      <c r="N756"/>
      <c r="O756"/>
    </row>
    <row r="757" spans="1:15">
      <c r="A757" s="26" t="s">
        <v>50</v>
      </c>
      <c r="B757" s="27" t="s">
        <v>13</v>
      </c>
      <c r="C757" s="27">
        <v>15</v>
      </c>
      <c r="D757" s="48">
        <v>1</v>
      </c>
      <c r="E757" s="28" t="s">
        <v>28</v>
      </c>
      <c r="F757" s="16"/>
      <c r="G757" s="40"/>
      <c r="H757" s="84">
        <v>71.2</v>
      </c>
      <c r="I757"/>
      <c r="J757"/>
      <c r="K757"/>
      <c r="L757"/>
      <c r="M757"/>
      <c r="N757"/>
      <c r="O757"/>
    </row>
    <row r="758" spans="1:15">
      <c r="A758" s="26" t="s">
        <v>50</v>
      </c>
      <c r="B758" s="27" t="s">
        <v>13</v>
      </c>
      <c r="C758" s="27">
        <v>16</v>
      </c>
      <c r="D758" s="48">
        <v>1</v>
      </c>
      <c r="E758" s="28" t="s">
        <v>28</v>
      </c>
      <c r="F758" s="16"/>
      <c r="G758" s="40"/>
      <c r="H758" s="85">
        <v>71.2</v>
      </c>
      <c r="I758"/>
      <c r="J758"/>
      <c r="K758"/>
      <c r="L758"/>
      <c r="M758"/>
      <c r="N758"/>
      <c r="O758"/>
    </row>
    <row r="759" spans="1:15">
      <c r="A759" s="26" t="s">
        <v>51</v>
      </c>
      <c r="B759" s="27" t="s">
        <v>12</v>
      </c>
      <c r="C759" s="27">
        <v>1</v>
      </c>
      <c r="D759" s="48">
        <v>1</v>
      </c>
      <c r="E759" s="28" t="s">
        <v>28</v>
      </c>
      <c r="F759" s="16"/>
      <c r="G759" s="40"/>
      <c r="H759" s="85">
        <v>31.8</v>
      </c>
      <c r="I759"/>
      <c r="J759"/>
      <c r="K759"/>
      <c r="L759"/>
      <c r="M759"/>
      <c r="N759"/>
      <c r="O759"/>
    </row>
    <row r="760" spans="1:15">
      <c r="A760" s="26" t="s">
        <v>51</v>
      </c>
      <c r="B760" s="27" t="s">
        <v>12</v>
      </c>
      <c r="C760" s="27">
        <v>2</v>
      </c>
      <c r="D760" s="48">
        <v>1</v>
      </c>
      <c r="E760" s="28" t="s">
        <v>28</v>
      </c>
      <c r="F760" s="16"/>
      <c r="G760" s="40"/>
      <c r="H760" s="85">
        <v>31.8</v>
      </c>
      <c r="I760"/>
      <c r="J760"/>
      <c r="K760"/>
      <c r="L760"/>
      <c r="M760"/>
      <c r="N760"/>
      <c r="O760"/>
    </row>
    <row r="761" spans="1:15">
      <c r="A761" s="26" t="s">
        <v>51</v>
      </c>
      <c r="B761" s="27" t="s">
        <v>12</v>
      </c>
      <c r="C761" s="27">
        <v>3</v>
      </c>
      <c r="D761" s="48">
        <v>1</v>
      </c>
      <c r="E761" s="28" t="s">
        <v>28</v>
      </c>
      <c r="F761" s="16"/>
      <c r="G761" s="40"/>
      <c r="H761" s="85">
        <v>31.8</v>
      </c>
      <c r="I761"/>
      <c r="J761"/>
      <c r="K761"/>
      <c r="L761"/>
      <c r="M761"/>
      <c r="N761"/>
      <c r="O761"/>
    </row>
    <row r="762" spans="1:15">
      <c r="A762" s="26" t="s">
        <v>51</v>
      </c>
      <c r="B762" s="27" t="s">
        <v>12</v>
      </c>
      <c r="C762" s="27">
        <v>4</v>
      </c>
      <c r="D762" s="48">
        <v>1</v>
      </c>
      <c r="E762" s="28" t="s">
        <v>28</v>
      </c>
      <c r="F762" s="16"/>
      <c r="G762" s="40"/>
      <c r="H762" s="85">
        <v>31.8</v>
      </c>
      <c r="I762"/>
      <c r="J762"/>
      <c r="K762"/>
      <c r="L762"/>
      <c r="M762"/>
      <c r="N762"/>
      <c r="O762"/>
    </row>
    <row r="763" spans="1:15">
      <c r="A763" s="26" t="s">
        <v>51</v>
      </c>
      <c r="B763" s="27" t="s">
        <v>12</v>
      </c>
      <c r="C763" s="27">
        <v>5</v>
      </c>
      <c r="D763" s="48">
        <v>1</v>
      </c>
      <c r="E763" s="28" t="s">
        <v>28</v>
      </c>
      <c r="F763" s="16"/>
      <c r="G763" s="40"/>
      <c r="H763" s="85">
        <v>31.8</v>
      </c>
      <c r="I763"/>
      <c r="J763"/>
      <c r="K763"/>
      <c r="L763"/>
      <c r="M763"/>
      <c r="N763"/>
      <c r="O763"/>
    </row>
    <row r="764" spans="1:15">
      <c r="A764" s="26" t="s">
        <v>51</v>
      </c>
      <c r="B764" s="27" t="s">
        <v>12</v>
      </c>
      <c r="C764" s="27">
        <v>6</v>
      </c>
      <c r="D764" s="48">
        <v>1</v>
      </c>
      <c r="E764" s="28" t="s">
        <v>28</v>
      </c>
      <c r="F764" s="16"/>
      <c r="G764" s="40"/>
      <c r="H764" s="85">
        <v>31.8</v>
      </c>
      <c r="I764"/>
      <c r="J764"/>
      <c r="K764"/>
      <c r="L764"/>
      <c r="M764"/>
      <c r="N764"/>
      <c r="O764"/>
    </row>
    <row r="765" spans="1:15">
      <c r="A765" s="26" t="s">
        <v>51</v>
      </c>
      <c r="B765" s="27" t="s">
        <v>12</v>
      </c>
      <c r="C765" s="27">
        <v>7</v>
      </c>
      <c r="D765" s="48">
        <v>1</v>
      </c>
      <c r="E765" s="28" t="s">
        <v>28</v>
      </c>
      <c r="F765" s="16"/>
      <c r="G765" s="40"/>
      <c r="H765" s="85">
        <v>31.8</v>
      </c>
      <c r="I765"/>
      <c r="J765"/>
      <c r="K765"/>
      <c r="L765"/>
      <c r="M765"/>
      <c r="N765"/>
      <c r="O765"/>
    </row>
    <row r="766" spans="1:15">
      <c r="A766" s="26" t="s">
        <v>51</v>
      </c>
      <c r="B766" s="27" t="s">
        <v>12</v>
      </c>
      <c r="C766" s="27">
        <v>8</v>
      </c>
      <c r="D766" s="48">
        <v>1</v>
      </c>
      <c r="E766" s="28" t="s">
        <v>28</v>
      </c>
      <c r="F766" s="16"/>
      <c r="G766" s="40"/>
      <c r="H766" s="85">
        <v>31.8</v>
      </c>
      <c r="I766"/>
      <c r="J766"/>
      <c r="K766"/>
      <c r="L766"/>
      <c r="M766"/>
      <c r="N766"/>
      <c r="O766"/>
    </row>
    <row r="767" spans="1:15">
      <c r="A767" s="26" t="s">
        <v>51</v>
      </c>
      <c r="B767" s="27" t="s">
        <v>12</v>
      </c>
      <c r="C767" s="27">
        <v>9</v>
      </c>
      <c r="D767" s="48">
        <v>1</v>
      </c>
      <c r="E767" s="28" t="s">
        <v>28</v>
      </c>
      <c r="F767" s="16"/>
      <c r="G767" s="40"/>
      <c r="H767" s="85">
        <v>31.8</v>
      </c>
      <c r="I767"/>
      <c r="J767"/>
      <c r="K767"/>
      <c r="L767"/>
      <c r="M767"/>
      <c r="N767"/>
      <c r="O767"/>
    </row>
    <row r="768" spans="1:15">
      <c r="A768" s="26" t="s">
        <v>51</v>
      </c>
      <c r="B768" s="27" t="s">
        <v>12</v>
      </c>
      <c r="C768" s="27">
        <v>10</v>
      </c>
      <c r="D768" s="48">
        <v>1</v>
      </c>
      <c r="E768" s="28" t="s">
        <v>28</v>
      </c>
      <c r="F768" s="16"/>
      <c r="G768" s="40"/>
      <c r="H768" s="85">
        <v>31.8</v>
      </c>
      <c r="I768"/>
      <c r="J768"/>
      <c r="K768"/>
      <c r="L768"/>
      <c r="M768"/>
      <c r="N768"/>
      <c r="O768"/>
    </row>
    <row r="769" spans="1:15">
      <c r="A769" s="26" t="s">
        <v>51</v>
      </c>
      <c r="B769" s="27" t="s">
        <v>12</v>
      </c>
      <c r="C769" s="27">
        <v>11</v>
      </c>
      <c r="D769" s="48">
        <v>1</v>
      </c>
      <c r="E769" s="28" t="s">
        <v>28</v>
      </c>
      <c r="F769" s="16"/>
      <c r="G769" s="40"/>
      <c r="H769" s="85">
        <v>31.8</v>
      </c>
      <c r="I769"/>
      <c r="J769"/>
      <c r="K769"/>
      <c r="L769"/>
      <c r="M769"/>
      <c r="N769"/>
      <c r="O769"/>
    </row>
    <row r="770" spans="1:15">
      <c r="A770" s="26" t="s">
        <v>51</v>
      </c>
      <c r="B770" s="27" t="s">
        <v>12</v>
      </c>
      <c r="C770" s="27">
        <v>12</v>
      </c>
      <c r="D770" s="48">
        <v>1</v>
      </c>
      <c r="E770" s="28" t="s">
        <v>28</v>
      </c>
      <c r="F770" s="16"/>
      <c r="G770" s="40"/>
      <c r="H770" s="85">
        <v>31.8</v>
      </c>
      <c r="I770"/>
      <c r="J770"/>
      <c r="K770"/>
      <c r="L770"/>
      <c r="M770"/>
      <c r="N770"/>
      <c r="O770"/>
    </row>
    <row r="771" spans="1:15">
      <c r="A771" s="26" t="s">
        <v>51</v>
      </c>
      <c r="B771" s="27" t="s">
        <v>12</v>
      </c>
      <c r="C771" s="27">
        <v>13</v>
      </c>
      <c r="D771" s="48">
        <v>1</v>
      </c>
      <c r="E771" s="28" t="s">
        <v>28</v>
      </c>
      <c r="F771" s="16"/>
      <c r="G771" s="40"/>
      <c r="H771" s="85">
        <v>31.8</v>
      </c>
      <c r="I771"/>
      <c r="J771"/>
      <c r="K771"/>
      <c r="L771"/>
      <c r="M771"/>
      <c r="N771"/>
      <c r="O771"/>
    </row>
    <row r="772" spans="1:15">
      <c r="A772" s="26" t="s">
        <v>51</v>
      </c>
      <c r="B772" s="27" t="s">
        <v>12</v>
      </c>
      <c r="C772" s="27">
        <v>14</v>
      </c>
      <c r="D772" s="48">
        <v>1</v>
      </c>
      <c r="E772" s="28" t="s">
        <v>28</v>
      </c>
      <c r="F772" s="16"/>
      <c r="G772" s="40"/>
      <c r="H772" s="85">
        <v>31.8</v>
      </c>
      <c r="I772"/>
      <c r="J772"/>
      <c r="K772"/>
      <c r="L772"/>
      <c r="M772"/>
      <c r="N772"/>
      <c r="O772"/>
    </row>
    <row r="773" spans="1:15">
      <c r="A773" s="26" t="s">
        <v>51</v>
      </c>
      <c r="B773" s="27" t="s">
        <v>12</v>
      </c>
      <c r="C773" s="27">
        <v>15</v>
      </c>
      <c r="D773" s="48">
        <v>1</v>
      </c>
      <c r="E773" s="28" t="s">
        <v>28</v>
      </c>
      <c r="F773" s="16"/>
      <c r="G773" s="40"/>
      <c r="H773" s="85">
        <v>31.8</v>
      </c>
      <c r="I773"/>
      <c r="J773"/>
      <c r="K773"/>
      <c r="L773"/>
      <c r="M773"/>
      <c r="N773"/>
      <c r="O773"/>
    </row>
    <row r="774" spans="1:15">
      <c r="A774" s="26" t="s">
        <v>51</v>
      </c>
      <c r="B774" s="27" t="s">
        <v>12</v>
      </c>
      <c r="C774" s="27">
        <v>16</v>
      </c>
      <c r="D774" s="48">
        <v>1</v>
      </c>
      <c r="E774" s="28" t="s">
        <v>28</v>
      </c>
      <c r="F774" s="16"/>
      <c r="G774" s="40"/>
      <c r="H774" s="85">
        <v>31.8</v>
      </c>
      <c r="I774"/>
      <c r="J774"/>
      <c r="K774"/>
      <c r="L774"/>
      <c r="M774"/>
      <c r="N774"/>
      <c r="O774"/>
    </row>
    <row r="775" spans="1:15">
      <c r="A775" s="26" t="s">
        <v>51</v>
      </c>
      <c r="B775" s="27" t="s">
        <v>13</v>
      </c>
      <c r="C775" s="27">
        <v>1</v>
      </c>
      <c r="D775" s="48">
        <v>1</v>
      </c>
      <c r="E775" s="28" t="s">
        <v>28</v>
      </c>
      <c r="F775" s="16"/>
      <c r="G775" s="40"/>
      <c r="H775" s="85">
        <v>31.8</v>
      </c>
      <c r="I775"/>
      <c r="J775"/>
      <c r="K775"/>
      <c r="L775"/>
      <c r="M775"/>
      <c r="N775"/>
      <c r="O775"/>
    </row>
    <row r="776" spans="1:15">
      <c r="A776" s="26" t="s">
        <v>51</v>
      </c>
      <c r="B776" s="27" t="s">
        <v>13</v>
      </c>
      <c r="C776" s="27">
        <v>2</v>
      </c>
      <c r="D776" s="48">
        <v>1</v>
      </c>
      <c r="E776" s="28" t="s">
        <v>28</v>
      </c>
      <c r="F776" s="16"/>
      <c r="G776" s="40"/>
      <c r="H776" s="85">
        <v>31.8</v>
      </c>
      <c r="I776"/>
      <c r="J776"/>
      <c r="K776"/>
      <c r="L776"/>
      <c r="M776"/>
      <c r="N776"/>
      <c r="O776"/>
    </row>
    <row r="777" spans="1:15">
      <c r="A777" s="26" t="s">
        <v>51</v>
      </c>
      <c r="B777" s="27" t="s">
        <v>13</v>
      </c>
      <c r="C777" s="27">
        <v>3</v>
      </c>
      <c r="D777" s="48">
        <v>1</v>
      </c>
      <c r="E777" s="28" t="s">
        <v>28</v>
      </c>
      <c r="F777" s="16"/>
      <c r="G777" s="40"/>
      <c r="H777" s="85">
        <v>31.8</v>
      </c>
      <c r="I777"/>
      <c r="J777"/>
      <c r="K777"/>
      <c r="L777"/>
      <c r="M777"/>
      <c r="N777"/>
      <c r="O777"/>
    </row>
    <row r="778" spans="1:15">
      <c r="A778" s="26" t="s">
        <v>51</v>
      </c>
      <c r="B778" s="27" t="s">
        <v>13</v>
      </c>
      <c r="C778" s="27">
        <v>4</v>
      </c>
      <c r="D778" s="48">
        <v>1</v>
      </c>
      <c r="E778" s="28" t="s">
        <v>28</v>
      </c>
      <c r="F778" s="16"/>
      <c r="G778" s="40"/>
      <c r="H778" s="85">
        <v>31.8</v>
      </c>
      <c r="I778"/>
      <c r="J778"/>
      <c r="K778"/>
      <c r="L778"/>
      <c r="M778"/>
      <c r="N778"/>
      <c r="O778"/>
    </row>
    <row r="779" spans="1:15">
      <c r="A779" s="26" t="s">
        <v>51</v>
      </c>
      <c r="B779" s="27" t="s">
        <v>13</v>
      </c>
      <c r="C779" s="27">
        <v>5</v>
      </c>
      <c r="D779" s="48">
        <v>1</v>
      </c>
      <c r="E779" s="28" t="s">
        <v>28</v>
      </c>
      <c r="F779" s="16"/>
      <c r="G779" s="40"/>
      <c r="H779" s="85">
        <v>31.8</v>
      </c>
      <c r="I779"/>
      <c r="J779"/>
      <c r="K779"/>
      <c r="L779"/>
      <c r="M779"/>
      <c r="N779"/>
      <c r="O779"/>
    </row>
    <row r="780" spans="1:15">
      <c r="A780" s="26" t="s">
        <v>51</v>
      </c>
      <c r="B780" s="27" t="s">
        <v>13</v>
      </c>
      <c r="C780" s="27">
        <v>6</v>
      </c>
      <c r="D780" s="48">
        <v>1</v>
      </c>
      <c r="E780" s="28" t="s">
        <v>28</v>
      </c>
      <c r="F780" s="16"/>
      <c r="G780" s="40"/>
      <c r="H780" s="85">
        <v>31.8</v>
      </c>
      <c r="I780"/>
      <c r="J780"/>
      <c r="K780"/>
      <c r="L780"/>
      <c r="M780"/>
      <c r="N780"/>
      <c r="O780"/>
    </row>
    <row r="781" spans="1:15">
      <c r="A781" s="26" t="s">
        <v>51</v>
      </c>
      <c r="B781" s="27" t="s">
        <v>13</v>
      </c>
      <c r="C781" s="27">
        <v>7</v>
      </c>
      <c r="D781" s="48">
        <v>1</v>
      </c>
      <c r="E781" s="28" t="s">
        <v>28</v>
      </c>
      <c r="F781" s="16"/>
      <c r="G781" s="40"/>
      <c r="H781" s="85">
        <v>31.8</v>
      </c>
      <c r="I781"/>
      <c r="J781"/>
      <c r="K781"/>
      <c r="L781"/>
      <c r="M781"/>
      <c r="N781"/>
      <c r="O781"/>
    </row>
    <row r="782" spans="1:15">
      <c r="A782" s="26" t="s">
        <v>51</v>
      </c>
      <c r="B782" s="27" t="s">
        <v>13</v>
      </c>
      <c r="C782" s="27">
        <v>8</v>
      </c>
      <c r="D782" s="48">
        <v>1</v>
      </c>
      <c r="E782" s="28" t="s">
        <v>28</v>
      </c>
      <c r="F782" s="16"/>
      <c r="G782" s="40"/>
      <c r="H782" s="85">
        <v>31.8</v>
      </c>
      <c r="I782"/>
      <c r="J782"/>
      <c r="K782"/>
      <c r="L782"/>
      <c r="M782"/>
      <c r="N782"/>
      <c r="O782"/>
    </row>
    <row r="783" spans="1:15">
      <c r="A783" s="26" t="s">
        <v>51</v>
      </c>
      <c r="B783" s="27" t="s">
        <v>13</v>
      </c>
      <c r="C783" s="27">
        <v>9</v>
      </c>
      <c r="D783" s="48">
        <v>1</v>
      </c>
      <c r="E783" s="28" t="s">
        <v>28</v>
      </c>
      <c r="F783" s="16"/>
      <c r="G783" s="40"/>
      <c r="H783" s="85">
        <v>31.8</v>
      </c>
      <c r="I783"/>
      <c r="J783"/>
      <c r="K783"/>
      <c r="L783"/>
      <c r="M783"/>
      <c r="N783"/>
      <c r="O783"/>
    </row>
    <row r="784" spans="1:15">
      <c r="A784" s="26" t="s">
        <v>51</v>
      </c>
      <c r="B784" s="27" t="s">
        <v>13</v>
      </c>
      <c r="C784" s="27">
        <v>10</v>
      </c>
      <c r="D784" s="48">
        <v>1</v>
      </c>
      <c r="E784" s="28" t="s">
        <v>28</v>
      </c>
      <c r="F784" s="16"/>
      <c r="G784" s="40"/>
      <c r="H784" s="85">
        <v>31.8</v>
      </c>
      <c r="I784"/>
      <c r="J784"/>
      <c r="K784"/>
      <c r="L784"/>
      <c r="M784"/>
      <c r="N784"/>
      <c r="O784"/>
    </row>
    <row r="785" spans="1:15">
      <c r="A785" s="26" t="s">
        <v>51</v>
      </c>
      <c r="B785" s="27" t="s">
        <v>13</v>
      </c>
      <c r="C785" s="27">
        <v>11</v>
      </c>
      <c r="D785" s="48">
        <v>1</v>
      </c>
      <c r="E785" s="28" t="s">
        <v>28</v>
      </c>
      <c r="F785" s="16"/>
      <c r="G785" s="40"/>
      <c r="H785" s="85">
        <v>31.8</v>
      </c>
      <c r="I785"/>
      <c r="J785"/>
      <c r="K785"/>
      <c r="L785"/>
      <c r="M785"/>
      <c r="N785"/>
      <c r="O785"/>
    </row>
    <row r="786" spans="1:15">
      <c r="A786" s="26" t="s">
        <v>51</v>
      </c>
      <c r="B786" s="27" t="s">
        <v>13</v>
      </c>
      <c r="C786" s="27">
        <v>12</v>
      </c>
      <c r="D786" s="48">
        <v>1</v>
      </c>
      <c r="E786" s="28" t="s">
        <v>28</v>
      </c>
      <c r="F786" s="16"/>
      <c r="G786" s="40"/>
      <c r="H786" s="85">
        <v>31.8</v>
      </c>
      <c r="I786"/>
      <c r="J786"/>
      <c r="K786"/>
      <c r="L786"/>
      <c r="M786"/>
      <c r="N786"/>
      <c r="O786"/>
    </row>
    <row r="787" spans="1:15">
      <c r="A787" s="26" t="s">
        <v>51</v>
      </c>
      <c r="B787" s="27" t="s">
        <v>13</v>
      </c>
      <c r="C787" s="27">
        <v>13</v>
      </c>
      <c r="D787" s="48">
        <v>1</v>
      </c>
      <c r="E787" s="28" t="s">
        <v>28</v>
      </c>
      <c r="F787" s="16"/>
      <c r="G787" s="40"/>
      <c r="H787" s="85">
        <v>31.8</v>
      </c>
      <c r="I787"/>
      <c r="J787"/>
      <c r="K787"/>
      <c r="L787"/>
      <c r="M787"/>
      <c r="N787"/>
      <c r="O787"/>
    </row>
    <row r="788" spans="1:15">
      <c r="A788" s="26" t="s">
        <v>51</v>
      </c>
      <c r="B788" s="27" t="s">
        <v>13</v>
      </c>
      <c r="C788" s="27">
        <v>14</v>
      </c>
      <c r="D788" s="48">
        <v>1</v>
      </c>
      <c r="E788" s="28" t="s">
        <v>28</v>
      </c>
      <c r="F788" s="16"/>
      <c r="G788" s="40"/>
      <c r="H788" s="85">
        <v>31.8</v>
      </c>
      <c r="I788"/>
      <c r="J788"/>
      <c r="K788"/>
      <c r="L788"/>
      <c r="M788"/>
      <c r="N788"/>
      <c r="O788"/>
    </row>
    <row r="789" spans="1:15">
      <c r="A789" s="26" t="s">
        <v>51</v>
      </c>
      <c r="B789" s="27" t="s">
        <v>13</v>
      </c>
      <c r="C789" s="27">
        <v>15</v>
      </c>
      <c r="D789" s="48">
        <v>1</v>
      </c>
      <c r="E789" s="28" t="s">
        <v>28</v>
      </c>
      <c r="F789" s="16"/>
      <c r="G789" s="40"/>
      <c r="H789" s="85">
        <v>31.8</v>
      </c>
      <c r="I789"/>
      <c r="J789"/>
      <c r="K789"/>
      <c r="L789"/>
      <c r="M789"/>
      <c r="N789"/>
      <c r="O789"/>
    </row>
    <row r="790" spans="1:15" ht="13.5" thickBot="1">
      <c r="A790" s="30" t="s">
        <v>51</v>
      </c>
      <c r="B790" s="31" t="s">
        <v>13</v>
      </c>
      <c r="C790" s="31">
        <v>16</v>
      </c>
      <c r="D790" s="49">
        <v>1</v>
      </c>
      <c r="E790" s="32" t="s">
        <v>28</v>
      </c>
      <c r="F790" s="18"/>
      <c r="G790" s="41"/>
      <c r="H790" s="86">
        <v>31.8</v>
      </c>
      <c r="I790"/>
      <c r="J790"/>
      <c r="K790"/>
      <c r="L790"/>
      <c r="M790"/>
      <c r="N790"/>
      <c r="O790"/>
    </row>
    <row r="791" spans="1:15">
      <c r="A791" s="36" t="s">
        <v>41</v>
      </c>
      <c r="B791" s="29" t="s">
        <v>12</v>
      </c>
      <c r="C791" s="29">
        <v>1</v>
      </c>
      <c r="D791" s="47">
        <v>1</v>
      </c>
      <c r="E791" s="37" t="s">
        <v>29</v>
      </c>
      <c r="F791" s="38"/>
      <c r="G791" s="42"/>
      <c r="H791" s="84">
        <v>615</v>
      </c>
      <c r="I791"/>
      <c r="J791"/>
      <c r="K791"/>
      <c r="L791"/>
      <c r="M791"/>
      <c r="N791"/>
      <c r="O791"/>
    </row>
    <row r="792" spans="1:15">
      <c r="A792" s="26" t="s">
        <v>41</v>
      </c>
      <c r="B792" s="27" t="s">
        <v>12</v>
      </c>
      <c r="C792" s="27">
        <v>2</v>
      </c>
      <c r="D792" s="48">
        <v>1</v>
      </c>
      <c r="E792" s="28" t="s">
        <v>29</v>
      </c>
      <c r="F792" s="16"/>
      <c r="G792" s="40"/>
      <c r="H792" s="85">
        <v>615</v>
      </c>
      <c r="I792"/>
      <c r="J792"/>
      <c r="K792"/>
      <c r="L792"/>
      <c r="M792"/>
      <c r="N792"/>
      <c r="O792"/>
    </row>
    <row r="793" spans="1:15">
      <c r="A793" s="26" t="s">
        <v>41</v>
      </c>
      <c r="B793" s="27" t="s">
        <v>12</v>
      </c>
      <c r="C793" s="27">
        <v>3</v>
      </c>
      <c r="D793" s="48">
        <v>1</v>
      </c>
      <c r="E793" s="28" t="s">
        <v>29</v>
      </c>
      <c r="F793" s="16"/>
      <c r="G793" s="40"/>
      <c r="H793" s="85">
        <v>615</v>
      </c>
      <c r="I793"/>
      <c r="J793"/>
      <c r="K793"/>
      <c r="L793"/>
      <c r="M793"/>
      <c r="N793"/>
      <c r="O793"/>
    </row>
    <row r="794" spans="1:15">
      <c r="A794" s="26" t="s">
        <v>41</v>
      </c>
      <c r="B794" s="27" t="s">
        <v>12</v>
      </c>
      <c r="C794" s="27">
        <v>4</v>
      </c>
      <c r="D794" s="48">
        <v>1</v>
      </c>
      <c r="E794" s="28" t="s">
        <v>29</v>
      </c>
      <c r="F794" s="16"/>
      <c r="G794" s="40"/>
      <c r="H794" s="85">
        <v>615</v>
      </c>
      <c r="I794"/>
      <c r="J794"/>
      <c r="K794"/>
      <c r="L794"/>
      <c r="M794"/>
      <c r="N794"/>
      <c r="O794"/>
    </row>
    <row r="795" spans="1:15">
      <c r="A795" s="26" t="s">
        <v>41</v>
      </c>
      <c r="B795" s="27" t="s">
        <v>12</v>
      </c>
      <c r="C795" s="27">
        <v>5</v>
      </c>
      <c r="D795" s="48">
        <v>1</v>
      </c>
      <c r="E795" s="28" t="s">
        <v>29</v>
      </c>
      <c r="F795" s="16"/>
      <c r="G795" s="40"/>
      <c r="H795" s="85">
        <v>615</v>
      </c>
      <c r="I795"/>
      <c r="J795"/>
      <c r="K795"/>
      <c r="L795"/>
      <c r="M795"/>
      <c r="N795"/>
      <c r="O795"/>
    </row>
    <row r="796" spans="1:15">
      <c r="A796" s="26" t="s">
        <v>41</v>
      </c>
      <c r="B796" s="27" t="s">
        <v>12</v>
      </c>
      <c r="C796" s="27">
        <v>6</v>
      </c>
      <c r="D796" s="48">
        <v>1</v>
      </c>
      <c r="E796" s="28" t="s">
        <v>29</v>
      </c>
      <c r="F796" s="16"/>
      <c r="G796" s="40"/>
      <c r="H796" s="85">
        <v>615</v>
      </c>
      <c r="I796"/>
      <c r="J796"/>
      <c r="K796"/>
      <c r="L796"/>
      <c r="M796"/>
      <c r="N796"/>
      <c r="O796"/>
    </row>
    <row r="797" spans="1:15">
      <c r="A797" s="26" t="s">
        <v>41</v>
      </c>
      <c r="B797" s="27" t="s">
        <v>12</v>
      </c>
      <c r="C797" s="27">
        <v>7</v>
      </c>
      <c r="D797" s="48">
        <v>1</v>
      </c>
      <c r="E797" s="28" t="s">
        <v>29</v>
      </c>
      <c r="F797" s="16"/>
      <c r="G797" s="40"/>
      <c r="H797" s="85">
        <v>615</v>
      </c>
      <c r="I797"/>
      <c r="J797"/>
      <c r="K797"/>
      <c r="L797"/>
      <c r="M797"/>
      <c r="N797"/>
      <c r="O797"/>
    </row>
    <row r="798" spans="1:15">
      <c r="A798" s="26" t="s">
        <v>41</v>
      </c>
      <c r="B798" s="27" t="s">
        <v>12</v>
      </c>
      <c r="C798" s="27">
        <v>8</v>
      </c>
      <c r="D798" s="48">
        <v>1</v>
      </c>
      <c r="E798" s="28" t="s">
        <v>29</v>
      </c>
      <c r="F798" s="16"/>
      <c r="G798" s="40"/>
      <c r="H798" s="85">
        <v>615</v>
      </c>
      <c r="I798"/>
      <c r="J798"/>
      <c r="K798"/>
      <c r="L798"/>
      <c r="M798"/>
      <c r="N798"/>
      <c r="O798"/>
    </row>
    <row r="799" spans="1:15">
      <c r="A799" s="26" t="s">
        <v>41</v>
      </c>
      <c r="B799" s="27" t="s">
        <v>12</v>
      </c>
      <c r="C799" s="27">
        <v>9</v>
      </c>
      <c r="D799" s="48">
        <v>1</v>
      </c>
      <c r="E799" s="28" t="s">
        <v>29</v>
      </c>
      <c r="F799" s="16"/>
      <c r="G799" s="40"/>
      <c r="H799" s="85">
        <v>615</v>
      </c>
      <c r="I799"/>
      <c r="J799"/>
      <c r="K799"/>
      <c r="L799"/>
      <c r="M799"/>
      <c r="N799"/>
      <c r="O799"/>
    </row>
    <row r="800" spans="1:15">
      <c r="A800" s="26" t="s">
        <v>41</v>
      </c>
      <c r="B800" s="27" t="s">
        <v>12</v>
      </c>
      <c r="C800" s="27">
        <v>10</v>
      </c>
      <c r="D800" s="48">
        <v>1</v>
      </c>
      <c r="E800" s="28" t="s">
        <v>29</v>
      </c>
      <c r="F800" s="16"/>
      <c r="G800" s="40"/>
      <c r="H800" s="85">
        <v>615</v>
      </c>
      <c r="I800"/>
      <c r="J800"/>
      <c r="K800"/>
      <c r="L800"/>
      <c r="M800"/>
      <c r="N800"/>
      <c r="O800"/>
    </row>
    <row r="801" spans="1:15">
      <c r="A801" s="26" t="s">
        <v>41</v>
      </c>
      <c r="B801" s="27" t="s">
        <v>12</v>
      </c>
      <c r="C801" s="27">
        <v>11</v>
      </c>
      <c r="D801" s="48">
        <v>1</v>
      </c>
      <c r="E801" s="28" t="s">
        <v>29</v>
      </c>
      <c r="F801" s="16"/>
      <c r="G801" s="40"/>
      <c r="H801" s="85">
        <v>615</v>
      </c>
      <c r="I801"/>
      <c r="J801"/>
      <c r="K801"/>
      <c r="L801"/>
      <c r="M801"/>
      <c r="N801"/>
      <c r="O801"/>
    </row>
    <row r="802" spans="1:15">
      <c r="A802" s="26" t="s">
        <v>41</v>
      </c>
      <c r="B802" s="27" t="s">
        <v>12</v>
      </c>
      <c r="C802" s="27">
        <v>12</v>
      </c>
      <c r="D802" s="48">
        <v>1</v>
      </c>
      <c r="E802" s="28" t="s">
        <v>29</v>
      </c>
      <c r="F802" s="16"/>
      <c r="G802" s="40"/>
      <c r="H802" s="85">
        <v>615</v>
      </c>
      <c r="I802"/>
      <c r="J802"/>
      <c r="K802"/>
      <c r="L802"/>
      <c r="M802"/>
      <c r="N802"/>
      <c r="O802"/>
    </row>
    <row r="803" spans="1:15">
      <c r="A803" s="26" t="s">
        <v>41</v>
      </c>
      <c r="B803" s="27" t="s">
        <v>12</v>
      </c>
      <c r="C803" s="27">
        <v>13</v>
      </c>
      <c r="D803" s="48">
        <v>1</v>
      </c>
      <c r="E803" s="28" t="s">
        <v>29</v>
      </c>
      <c r="F803" s="16"/>
      <c r="G803" s="40"/>
      <c r="H803" s="85">
        <v>615</v>
      </c>
      <c r="I803"/>
      <c r="J803"/>
      <c r="K803"/>
      <c r="L803"/>
      <c r="M803"/>
      <c r="N803"/>
      <c r="O803"/>
    </row>
    <row r="804" spans="1:15">
      <c r="A804" s="26" t="s">
        <v>41</v>
      </c>
      <c r="B804" s="27" t="s">
        <v>12</v>
      </c>
      <c r="C804" s="27">
        <v>14</v>
      </c>
      <c r="D804" s="48">
        <v>1</v>
      </c>
      <c r="E804" s="28" t="s">
        <v>29</v>
      </c>
      <c r="F804" s="16"/>
      <c r="G804" s="40"/>
      <c r="H804" s="85">
        <v>615</v>
      </c>
      <c r="I804"/>
      <c r="J804"/>
      <c r="K804"/>
      <c r="L804"/>
      <c r="M804"/>
      <c r="N804"/>
      <c r="O804"/>
    </row>
    <row r="805" spans="1:15">
      <c r="A805" s="26" t="s">
        <v>41</v>
      </c>
      <c r="B805" s="27" t="s">
        <v>12</v>
      </c>
      <c r="C805" s="27">
        <v>15</v>
      </c>
      <c r="D805" s="48">
        <v>1</v>
      </c>
      <c r="E805" s="28" t="s">
        <v>29</v>
      </c>
      <c r="F805" s="16"/>
      <c r="G805" s="40"/>
      <c r="H805" s="85">
        <v>615</v>
      </c>
      <c r="I805"/>
      <c r="J805"/>
      <c r="K805"/>
      <c r="L805"/>
      <c r="M805"/>
      <c r="N805"/>
      <c r="O805"/>
    </row>
    <row r="806" spans="1:15">
      <c r="A806" s="26" t="s">
        <v>41</v>
      </c>
      <c r="B806" s="27" t="s">
        <v>12</v>
      </c>
      <c r="C806" s="27">
        <v>16</v>
      </c>
      <c r="D806" s="48">
        <v>1</v>
      </c>
      <c r="E806" s="28" t="s">
        <v>29</v>
      </c>
      <c r="F806" s="16"/>
      <c r="G806" s="40"/>
      <c r="H806" s="85">
        <v>615</v>
      </c>
      <c r="I806"/>
      <c r="J806"/>
      <c r="K806"/>
      <c r="L806"/>
      <c r="M806"/>
      <c r="N806"/>
      <c r="O806"/>
    </row>
    <row r="807" spans="1:15">
      <c r="A807" s="26" t="s">
        <v>41</v>
      </c>
      <c r="B807" s="27" t="s">
        <v>13</v>
      </c>
      <c r="C807" s="27">
        <v>1</v>
      </c>
      <c r="D807" s="48">
        <v>1</v>
      </c>
      <c r="E807" s="28" t="s">
        <v>29</v>
      </c>
      <c r="F807" s="16"/>
      <c r="G807" s="40"/>
      <c r="H807" s="85">
        <v>615</v>
      </c>
      <c r="I807"/>
      <c r="J807"/>
      <c r="K807"/>
      <c r="L807"/>
      <c r="M807"/>
      <c r="N807"/>
      <c r="O807"/>
    </row>
    <row r="808" spans="1:15">
      <c r="A808" s="26" t="s">
        <v>41</v>
      </c>
      <c r="B808" s="27" t="s">
        <v>13</v>
      </c>
      <c r="C808" s="27">
        <v>2</v>
      </c>
      <c r="D808" s="48">
        <v>1</v>
      </c>
      <c r="E808" s="28" t="s">
        <v>29</v>
      </c>
      <c r="F808" s="16"/>
      <c r="G808" s="40"/>
      <c r="H808" s="85">
        <v>615</v>
      </c>
      <c r="I808"/>
      <c r="J808"/>
      <c r="K808"/>
      <c r="L808"/>
      <c r="M808"/>
      <c r="N808"/>
      <c r="O808"/>
    </row>
    <row r="809" spans="1:15">
      <c r="A809" s="26" t="s">
        <v>41</v>
      </c>
      <c r="B809" s="27" t="s">
        <v>13</v>
      </c>
      <c r="C809" s="27">
        <v>3</v>
      </c>
      <c r="D809" s="48">
        <v>1</v>
      </c>
      <c r="E809" s="28" t="s">
        <v>29</v>
      </c>
      <c r="F809" s="16"/>
      <c r="G809" s="40"/>
      <c r="H809" s="85">
        <v>615</v>
      </c>
      <c r="I809"/>
      <c r="J809"/>
      <c r="K809"/>
      <c r="L809"/>
      <c r="M809"/>
      <c r="N809"/>
      <c r="O809"/>
    </row>
    <row r="810" spans="1:15">
      <c r="A810" s="26" t="s">
        <v>41</v>
      </c>
      <c r="B810" s="27" t="s">
        <v>13</v>
      </c>
      <c r="C810" s="27">
        <v>4</v>
      </c>
      <c r="D810" s="48">
        <v>1</v>
      </c>
      <c r="E810" s="28" t="s">
        <v>29</v>
      </c>
      <c r="F810" s="16"/>
      <c r="G810" s="40"/>
      <c r="H810" s="85">
        <v>615</v>
      </c>
      <c r="I810"/>
      <c r="J810"/>
      <c r="K810"/>
      <c r="L810"/>
      <c r="M810"/>
      <c r="N810"/>
      <c r="O810"/>
    </row>
    <row r="811" spans="1:15">
      <c r="A811" s="26" t="s">
        <v>41</v>
      </c>
      <c r="B811" s="27" t="s">
        <v>13</v>
      </c>
      <c r="C811" s="27">
        <v>5</v>
      </c>
      <c r="D811" s="48">
        <v>1</v>
      </c>
      <c r="E811" s="28" t="s">
        <v>29</v>
      </c>
      <c r="F811" s="16"/>
      <c r="G811" s="40"/>
      <c r="H811" s="85">
        <v>615</v>
      </c>
      <c r="I811"/>
      <c r="J811"/>
      <c r="K811"/>
      <c r="L811"/>
      <c r="M811"/>
      <c r="N811"/>
      <c r="O811"/>
    </row>
    <row r="812" spans="1:15">
      <c r="A812" s="26" t="s">
        <v>41</v>
      </c>
      <c r="B812" s="27" t="s">
        <v>13</v>
      </c>
      <c r="C812" s="27">
        <v>6</v>
      </c>
      <c r="D812" s="48">
        <v>1</v>
      </c>
      <c r="E812" s="28" t="s">
        <v>29</v>
      </c>
      <c r="F812" s="16"/>
      <c r="G812" s="40"/>
      <c r="H812" s="85">
        <v>615</v>
      </c>
      <c r="I812"/>
      <c r="J812"/>
      <c r="K812"/>
      <c r="L812"/>
      <c r="M812"/>
      <c r="N812"/>
      <c r="O812"/>
    </row>
    <row r="813" spans="1:15">
      <c r="A813" s="26" t="s">
        <v>41</v>
      </c>
      <c r="B813" s="27" t="s">
        <v>13</v>
      </c>
      <c r="C813" s="27">
        <v>7</v>
      </c>
      <c r="D813" s="48">
        <v>1</v>
      </c>
      <c r="E813" s="28" t="s">
        <v>29</v>
      </c>
      <c r="F813" s="16"/>
      <c r="G813" s="40"/>
      <c r="H813" s="85">
        <v>615</v>
      </c>
      <c r="I813"/>
      <c r="J813"/>
      <c r="K813"/>
      <c r="L813"/>
      <c r="M813"/>
      <c r="N813"/>
      <c r="O813"/>
    </row>
    <row r="814" spans="1:15">
      <c r="A814" s="26" t="s">
        <v>41</v>
      </c>
      <c r="B814" s="27" t="s">
        <v>13</v>
      </c>
      <c r="C814" s="27">
        <v>8</v>
      </c>
      <c r="D814" s="48">
        <v>1</v>
      </c>
      <c r="E814" s="28" t="s">
        <v>29</v>
      </c>
      <c r="F814" s="16"/>
      <c r="G814" s="40"/>
      <c r="H814" s="85">
        <v>615</v>
      </c>
      <c r="I814"/>
      <c r="J814"/>
      <c r="K814"/>
      <c r="L814"/>
      <c r="M814"/>
      <c r="N814"/>
      <c r="O814"/>
    </row>
    <row r="815" spans="1:15">
      <c r="A815" s="26" t="s">
        <v>41</v>
      </c>
      <c r="B815" s="27" t="s">
        <v>13</v>
      </c>
      <c r="C815" s="27">
        <v>9</v>
      </c>
      <c r="D815" s="48">
        <v>1</v>
      </c>
      <c r="E815" s="28" t="s">
        <v>29</v>
      </c>
      <c r="F815" s="16"/>
      <c r="G815" s="40"/>
      <c r="H815" s="85">
        <v>615</v>
      </c>
      <c r="I815"/>
      <c r="J815"/>
      <c r="K815"/>
      <c r="L815"/>
      <c r="M815"/>
      <c r="N815"/>
      <c r="O815"/>
    </row>
    <row r="816" spans="1:15">
      <c r="A816" s="26" t="s">
        <v>41</v>
      </c>
      <c r="B816" s="27" t="s">
        <v>13</v>
      </c>
      <c r="C816" s="27">
        <v>10</v>
      </c>
      <c r="D816" s="48">
        <v>1</v>
      </c>
      <c r="E816" s="28" t="s">
        <v>29</v>
      </c>
      <c r="F816" s="16"/>
      <c r="G816" s="40"/>
      <c r="H816" s="85">
        <v>615</v>
      </c>
      <c r="I816"/>
      <c r="J816"/>
      <c r="K816"/>
      <c r="L816"/>
      <c r="M816"/>
      <c r="N816"/>
      <c r="O816"/>
    </row>
    <row r="817" spans="1:15">
      <c r="A817" s="26" t="s">
        <v>41</v>
      </c>
      <c r="B817" s="27" t="s">
        <v>13</v>
      </c>
      <c r="C817" s="27">
        <v>11</v>
      </c>
      <c r="D817" s="48">
        <v>1</v>
      </c>
      <c r="E817" s="28" t="s">
        <v>29</v>
      </c>
      <c r="F817" s="16"/>
      <c r="G817" s="40"/>
      <c r="H817" s="85">
        <v>615</v>
      </c>
      <c r="I817"/>
      <c r="J817"/>
      <c r="K817"/>
      <c r="L817"/>
      <c r="M817"/>
      <c r="N817"/>
      <c r="O817"/>
    </row>
    <row r="818" spans="1:15">
      <c r="A818" s="26" t="s">
        <v>41</v>
      </c>
      <c r="B818" s="27" t="s">
        <v>13</v>
      </c>
      <c r="C818" s="27">
        <v>12</v>
      </c>
      <c r="D818" s="48">
        <v>1</v>
      </c>
      <c r="E818" s="28" t="s">
        <v>29</v>
      </c>
      <c r="F818" s="16"/>
      <c r="G818" s="40"/>
      <c r="H818" s="85">
        <v>615</v>
      </c>
      <c r="I818"/>
      <c r="J818"/>
      <c r="K818"/>
      <c r="L818"/>
      <c r="M818"/>
      <c r="N818"/>
      <c r="O818"/>
    </row>
    <row r="819" spans="1:15">
      <c r="A819" s="26" t="s">
        <v>41</v>
      </c>
      <c r="B819" s="27" t="s">
        <v>13</v>
      </c>
      <c r="C819" s="27">
        <v>13</v>
      </c>
      <c r="D819" s="48">
        <v>1</v>
      </c>
      <c r="E819" s="28" t="s">
        <v>29</v>
      </c>
      <c r="F819" s="16"/>
      <c r="G819" s="40"/>
      <c r="H819" s="85">
        <v>615</v>
      </c>
      <c r="I819"/>
      <c r="J819"/>
      <c r="K819"/>
      <c r="L819"/>
      <c r="M819"/>
      <c r="N819"/>
      <c r="O819"/>
    </row>
    <row r="820" spans="1:15">
      <c r="A820" s="26" t="s">
        <v>41</v>
      </c>
      <c r="B820" s="27" t="s">
        <v>13</v>
      </c>
      <c r="C820" s="27">
        <v>14</v>
      </c>
      <c r="D820" s="48">
        <v>1</v>
      </c>
      <c r="E820" s="28" t="s">
        <v>29</v>
      </c>
      <c r="F820" s="16"/>
      <c r="G820" s="40"/>
      <c r="H820" s="85">
        <v>615</v>
      </c>
      <c r="I820"/>
      <c r="J820"/>
      <c r="K820"/>
      <c r="L820"/>
      <c r="M820"/>
      <c r="N820"/>
      <c r="O820"/>
    </row>
    <row r="821" spans="1:15">
      <c r="A821" s="26" t="s">
        <v>41</v>
      </c>
      <c r="B821" s="27" t="s">
        <v>13</v>
      </c>
      <c r="C821" s="27">
        <v>15</v>
      </c>
      <c r="D821" s="48">
        <v>1</v>
      </c>
      <c r="E821" s="28" t="s">
        <v>29</v>
      </c>
      <c r="F821" s="16"/>
      <c r="G821" s="40"/>
      <c r="H821" s="85">
        <v>615</v>
      </c>
      <c r="I821"/>
      <c r="J821"/>
      <c r="K821"/>
      <c r="L821"/>
      <c r="M821"/>
      <c r="N821"/>
      <c r="O821"/>
    </row>
    <row r="822" spans="1:15">
      <c r="A822" s="26" t="s">
        <v>41</v>
      </c>
      <c r="B822" s="27" t="s">
        <v>13</v>
      </c>
      <c r="C822" s="27">
        <v>16</v>
      </c>
      <c r="D822" s="48">
        <v>1</v>
      </c>
      <c r="E822" s="28" t="s">
        <v>29</v>
      </c>
      <c r="F822" s="16"/>
      <c r="G822" s="40"/>
      <c r="H822" s="85">
        <v>615</v>
      </c>
      <c r="I822"/>
      <c r="J822"/>
      <c r="K822"/>
      <c r="L822"/>
      <c r="M822"/>
      <c r="N822"/>
      <c r="O822"/>
    </row>
    <row r="823" spans="1:15">
      <c r="A823" s="36" t="s">
        <v>42</v>
      </c>
      <c r="B823" s="27" t="s">
        <v>12</v>
      </c>
      <c r="C823" s="27">
        <v>1</v>
      </c>
      <c r="D823" s="48">
        <v>1</v>
      </c>
      <c r="E823" s="28" t="s">
        <v>29</v>
      </c>
      <c r="F823" s="16"/>
      <c r="G823" s="40"/>
      <c r="H823" s="85">
        <v>687</v>
      </c>
      <c r="I823"/>
      <c r="J823"/>
      <c r="K823"/>
      <c r="L823"/>
      <c r="M823"/>
      <c r="N823"/>
      <c r="O823"/>
    </row>
    <row r="824" spans="1:15">
      <c r="A824" s="26" t="s">
        <v>42</v>
      </c>
      <c r="B824" s="27" t="s">
        <v>12</v>
      </c>
      <c r="C824" s="27">
        <v>2</v>
      </c>
      <c r="D824" s="48">
        <v>1</v>
      </c>
      <c r="E824" s="28" t="s">
        <v>29</v>
      </c>
      <c r="F824" s="16"/>
      <c r="G824" s="40"/>
      <c r="H824" s="85">
        <v>687</v>
      </c>
      <c r="I824"/>
      <c r="J824"/>
      <c r="K824"/>
      <c r="L824"/>
      <c r="M824"/>
      <c r="N824"/>
      <c r="O824"/>
    </row>
    <row r="825" spans="1:15">
      <c r="A825" s="36" t="s">
        <v>42</v>
      </c>
      <c r="B825" s="27" t="s">
        <v>12</v>
      </c>
      <c r="C825" s="27">
        <v>3</v>
      </c>
      <c r="D825" s="48">
        <v>1</v>
      </c>
      <c r="E825" s="28" t="s">
        <v>29</v>
      </c>
      <c r="F825" s="16"/>
      <c r="G825" s="40"/>
      <c r="H825" s="85">
        <v>687</v>
      </c>
      <c r="I825"/>
      <c r="J825"/>
      <c r="K825"/>
      <c r="L825"/>
      <c r="M825"/>
      <c r="N825"/>
      <c r="O825"/>
    </row>
    <row r="826" spans="1:15">
      <c r="A826" s="26" t="s">
        <v>42</v>
      </c>
      <c r="B826" s="27" t="s">
        <v>12</v>
      </c>
      <c r="C826" s="27">
        <v>4</v>
      </c>
      <c r="D826" s="48">
        <v>1</v>
      </c>
      <c r="E826" s="28" t="s">
        <v>29</v>
      </c>
      <c r="F826" s="16"/>
      <c r="G826" s="40"/>
      <c r="H826" s="85">
        <v>687</v>
      </c>
      <c r="I826"/>
      <c r="J826"/>
      <c r="K826"/>
      <c r="L826"/>
      <c r="M826"/>
      <c r="N826"/>
      <c r="O826"/>
    </row>
    <row r="827" spans="1:15">
      <c r="A827" s="36" t="s">
        <v>42</v>
      </c>
      <c r="B827" s="27" t="s">
        <v>12</v>
      </c>
      <c r="C827" s="27">
        <v>5</v>
      </c>
      <c r="D827" s="48">
        <v>1</v>
      </c>
      <c r="E827" s="28" t="s">
        <v>29</v>
      </c>
      <c r="F827" s="16"/>
      <c r="G827" s="40"/>
      <c r="H827" s="85">
        <v>687</v>
      </c>
      <c r="I827"/>
      <c r="J827"/>
      <c r="K827"/>
      <c r="L827"/>
      <c r="M827"/>
      <c r="N827"/>
      <c r="O827"/>
    </row>
    <row r="828" spans="1:15">
      <c r="A828" s="26" t="s">
        <v>42</v>
      </c>
      <c r="B828" s="27" t="s">
        <v>12</v>
      </c>
      <c r="C828" s="27">
        <v>6</v>
      </c>
      <c r="D828" s="48">
        <v>1</v>
      </c>
      <c r="E828" s="28" t="s">
        <v>29</v>
      </c>
      <c r="F828" s="16"/>
      <c r="G828" s="40"/>
      <c r="H828" s="85">
        <v>687</v>
      </c>
      <c r="I828"/>
      <c r="J828"/>
      <c r="K828"/>
      <c r="L828"/>
      <c r="M828"/>
      <c r="N828"/>
      <c r="O828"/>
    </row>
    <row r="829" spans="1:15">
      <c r="A829" s="36" t="s">
        <v>42</v>
      </c>
      <c r="B829" s="27" t="s">
        <v>12</v>
      </c>
      <c r="C829" s="27">
        <v>7</v>
      </c>
      <c r="D829" s="48">
        <v>1</v>
      </c>
      <c r="E829" s="28" t="s">
        <v>29</v>
      </c>
      <c r="F829" s="16"/>
      <c r="G829" s="40"/>
      <c r="H829" s="85">
        <v>687</v>
      </c>
      <c r="I829"/>
      <c r="J829"/>
      <c r="K829"/>
      <c r="L829"/>
      <c r="M829"/>
      <c r="N829"/>
      <c r="O829"/>
    </row>
    <row r="830" spans="1:15">
      <c r="A830" s="26" t="s">
        <v>42</v>
      </c>
      <c r="B830" s="27" t="s">
        <v>12</v>
      </c>
      <c r="C830" s="27">
        <v>8</v>
      </c>
      <c r="D830" s="48">
        <v>1</v>
      </c>
      <c r="E830" s="28" t="s">
        <v>29</v>
      </c>
      <c r="F830" s="16"/>
      <c r="G830" s="40"/>
      <c r="H830" s="85">
        <v>687</v>
      </c>
      <c r="I830"/>
      <c r="J830"/>
      <c r="K830"/>
      <c r="L830"/>
      <c r="M830"/>
      <c r="N830"/>
      <c r="O830"/>
    </row>
    <row r="831" spans="1:15">
      <c r="A831" s="36" t="s">
        <v>42</v>
      </c>
      <c r="B831" s="27" t="s">
        <v>12</v>
      </c>
      <c r="C831" s="27">
        <v>9</v>
      </c>
      <c r="D831" s="48">
        <v>1</v>
      </c>
      <c r="E831" s="28" t="s">
        <v>29</v>
      </c>
      <c r="F831" s="16"/>
      <c r="G831" s="40"/>
      <c r="H831" s="85">
        <v>687</v>
      </c>
      <c r="I831"/>
      <c r="J831"/>
      <c r="K831"/>
      <c r="L831"/>
      <c r="M831"/>
      <c r="N831"/>
      <c r="O831"/>
    </row>
    <row r="832" spans="1:15">
      <c r="A832" s="26" t="s">
        <v>42</v>
      </c>
      <c r="B832" s="27" t="s">
        <v>12</v>
      </c>
      <c r="C832" s="27">
        <v>10</v>
      </c>
      <c r="D832" s="48">
        <v>1</v>
      </c>
      <c r="E832" s="28" t="s">
        <v>29</v>
      </c>
      <c r="F832" s="16"/>
      <c r="G832" s="40"/>
      <c r="H832" s="85">
        <v>687</v>
      </c>
      <c r="I832"/>
      <c r="J832"/>
      <c r="K832"/>
      <c r="L832"/>
      <c r="M832"/>
      <c r="N832"/>
      <c r="O832"/>
    </row>
    <row r="833" spans="1:15">
      <c r="A833" s="36" t="s">
        <v>42</v>
      </c>
      <c r="B833" s="27" t="s">
        <v>12</v>
      </c>
      <c r="C833" s="27">
        <v>11</v>
      </c>
      <c r="D833" s="48">
        <v>1</v>
      </c>
      <c r="E833" s="28" t="s">
        <v>29</v>
      </c>
      <c r="F833" s="16"/>
      <c r="G833" s="40"/>
      <c r="H833" s="85">
        <v>687</v>
      </c>
      <c r="I833"/>
      <c r="J833"/>
      <c r="K833"/>
      <c r="L833"/>
      <c r="M833"/>
      <c r="N833"/>
      <c r="O833"/>
    </row>
    <row r="834" spans="1:15">
      <c r="A834" s="26" t="s">
        <v>42</v>
      </c>
      <c r="B834" s="27" t="s">
        <v>12</v>
      </c>
      <c r="C834" s="27">
        <v>12</v>
      </c>
      <c r="D834" s="48">
        <v>1</v>
      </c>
      <c r="E834" s="28" t="s">
        <v>29</v>
      </c>
      <c r="F834" s="16"/>
      <c r="G834" s="40"/>
      <c r="H834" s="85">
        <v>687</v>
      </c>
      <c r="I834"/>
      <c r="J834"/>
      <c r="K834"/>
      <c r="L834"/>
      <c r="M834"/>
      <c r="N834"/>
      <c r="O834"/>
    </row>
    <row r="835" spans="1:15">
      <c r="A835" s="36" t="s">
        <v>42</v>
      </c>
      <c r="B835" s="27" t="s">
        <v>12</v>
      </c>
      <c r="C835" s="27">
        <v>13</v>
      </c>
      <c r="D835" s="48">
        <v>1</v>
      </c>
      <c r="E835" s="28" t="s">
        <v>29</v>
      </c>
      <c r="F835" s="16"/>
      <c r="G835" s="40"/>
      <c r="H835" s="85">
        <v>687</v>
      </c>
      <c r="I835"/>
      <c r="J835"/>
      <c r="K835"/>
      <c r="L835"/>
      <c r="M835"/>
      <c r="N835"/>
      <c r="O835"/>
    </row>
    <row r="836" spans="1:15">
      <c r="A836" s="26" t="s">
        <v>42</v>
      </c>
      <c r="B836" s="27" t="s">
        <v>12</v>
      </c>
      <c r="C836" s="27">
        <v>14</v>
      </c>
      <c r="D836" s="48">
        <v>1</v>
      </c>
      <c r="E836" s="28" t="s">
        <v>29</v>
      </c>
      <c r="F836" s="16"/>
      <c r="G836" s="40"/>
      <c r="H836" s="85">
        <v>687</v>
      </c>
      <c r="I836"/>
      <c r="J836"/>
      <c r="K836"/>
      <c r="L836"/>
      <c r="M836"/>
      <c r="N836"/>
      <c r="O836"/>
    </row>
    <row r="837" spans="1:15">
      <c r="A837" s="36" t="s">
        <v>42</v>
      </c>
      <c r="B837" s="27" t="s">
        <v>12</v>
      </c>
      <c r="C837" s="27">
        <v>15</v>
      </c>
      <c r="D837" s="48">
        <v>1</v>
      </c>
      <c r="E837" s="28" t="s">
        <v>29</v>
      </c>
      <c r="F837" s="16"/>
      <c r="G837" s="40"/>
      <c r="H837" s="85">
        <v>687</v>
      </c>
      <c r="I837"/>
      <c r="J837"/>
      <c r="K837"/>
      <c r="L837"/>
      <c r="M837"/>
      <c r="N837"/>
      <c r="O837"/>
    </row>
    <row r="838" spans="1:15">
      <c r="A838" s="26" t="s">
        <v>42</v>
      </c>
      <c r="B838" s="27" t="s">
        <v>12</v>
      </c>
      <c r="C838" s="27">
        <v>16</v>
      </c>
      <c r="D838" s="48">
        <v>1</v>
      </c>
      <c r="E838" s="28" t="s">
        <v>29</v>
      </c>
      <c r="F838" s="16"/>
      <c r="G838" s="40"/>
      <c r="H838" s="85">
        <v>687</v>
      </c>
      <c r="I838"/>
      <c r="J838"/>
      <c r="K838"/>
      <c r="L838"/>
      <c r="M838"/>
      <c r="N838"/>
      <c r="O838"/>
    </row>
    <row r="839" spans="1:15">
      <c r="A839" s="36" t="s">
        <v>42</v>
      </c>
      <c r="B839" s="27" t="s">
        <v>13</v>
      </c>
      <c r="C839" s="27">
        <v>1</v>
      </c>
      <c r="D839" s="48">
        <v>1</v>
      </c>
      <c r="E839" s="28" t="s">
        <v>29</v>
      </c>
      <c r="F839" s="16"/>
      <c r="G839" s="40"/>
      <c r="H839" s="85">
        <v>687</v>
      </c>
      <c r="I839"/>
      <c r="J839"/>
      <c r="K839"/>
      <c r="L839"/>
      <c r="M839"/>
      <c r="N839"/>
      <c r="O839"/>
    </row>
    <row r="840" spans="1:15">
      <c r="A840" s="26" t="s">
        <v>42</v>
      </c>
      <c r="B840" s="27" t="s">
        <v>13</v>
      </c>
      <c r="C840" s="27">
        <v>2</v>
      </c>
      <c r="D840" s="48">
        <v>1</v>
      </c>
      <c r="E840" s="28" t="s">
        <v>29</v>
      </c>
      <c r="F840" s="16"/>
      <c r="G840" s="40"/>
      <c r="H840" s="85">
        <v>687</v>
      </c>
      <c r="I840"/>
      <c r="J840"/>
      <c r="K840"/>
      <c r="L840"/>
      <c r="M840"/>
      <c r="N840"/>
      <c r="O840"/>
    </row>
    <row r="841" spans="1:15">
      <c r="A841" s="36" t="s">
        <v>42</v>
      </c>
      <c r="B841" s="27" t="s">
        <v>13</v>
      </c>
      <c r="C841" s="27">
        <v>3</v>
      </c>
      <c r="D841" s="48">
        <v>1</v>
      </c>
      <c r="E841" s="28" t="s">
        <v>29</v>
      </c>
      <c r="F841" s="16"/>
      <c r="G841" s="40"/>
      <c r="H841" s="85">
        <v>687</v>
      </c>
      <c r="I841"/>
      <c r="J841"/>
      <c r="K841"/>
      <c r="L841"/>
      <c r="M841"/>
      <c r="N841"/>
      <c r="O841"/>
    </row>
    <row r="842" spans="1:15">
      <c r="A842" s="26" t="s">
        <v>42</v>
      </c>
      <c r="B842" s="27" t="s">
        <v>13</v>
      </c>
      <c r="C842" s="27">
        <v>4</v>
      </c>
      <c r="D842" s="48">
        <v>1</v>
      </c>
      <c r="E842" s="28" t="s">
        <v>29</v>
      </c>
      <c r="F842" s="16"/>
      <c r="G842" s="40"/>
      <c r="H842" s="85">
        <v>687</v>
      </c>
      <c r="I842"/>
      <c r="J842"/>
      <c r="K842"/>
      <c r="L842"/>
      <c r="M842"/>
      <c r="N842"/>
      <c r="O842"/>
    </row>
    <row r="843" spans="1:15">
      <c r="A843" s="36" t="s">
        <v>42</v>
      </c>
      <c r="B843" s="27" t="s">
        <v>13</v>
      </c>
      <c r="C843" s="27">
        <v>5</v>
      </c>
      <c r="D843" s="48">
        <v>1</v>
      </c>
      <c r="E843" s="28" t="s">
        <v>29</v>
      </c>
      <c r="F843" s="16"/>
      <c r="G843" s="40"/>
      <c r="H843" s="85">
        <v>687</v>
      </c>
      <c r="I843"/>
      <c r="J843"/>
      <c r="K843"/>
      <c r="L843"/>
      <c r="M843"/>
      <c r="N843"/>
      <c r="O843"/>
    </row>
    <row r="844" spans="1:15">
      <c r="A844" s="26" t="s">
        <v>42</v>
      </c>
      <c r="B844" s="27" t="s">
        <v>13</v>
      </c>
      <c r="C844" s="27">
        <v>6</v>
      </c>
      <c r="D844" s="48">
        <v>1</v>
      </c>
      <c r="E844" s="28" t="s">
        <v>29</v>
      </c>
      <c r="F844" s="16"/>
      <c r="G844" s="40"/>
      <c r="H844" s="85">
        <v>687</v>
      </c>
      <c r="I844"/>
      <c r="J844"/>
      <c r="K844"/>
      <c r="L844"/>
      <c r="M844"/>
      <c r="N844"/>
      <c r="O844"/>
    </row>
    <row r="845" spans="1:15">
      <c r="A845" s="36" t="s">
        <v>42</v>
      </c>
      <c r="B845" s="27" t="s">
        <v>13</v>
      </c>
      <c r="C845" s="27">
        <v>7</v>
      </c>
      <c r="D845" s="48">
        <v>1</v>
      </c>
      <c r="E845" s="28" t="s">
        <v>29</v>
      </c>
      <c r="F845" s="16"/>
      <c r="G845" s="40"/>
      <c r="H845" s="85">
        <v>687</v>
      </c>
      <c r="I845"/>
      <c r="J845"/>
      <c r="K845"/>
      <c r="L845"/>
      <c r="M845"/>
      <c r="N845"/>
      <c r="O845"/>
    </row>
    <row r="846" spans="1:15">
      <c r="A846" s="26" t="s">
        <v>42</v>
      </c>
      <c r="B846" s="27" t="s">
        <v>13</v>
      </c>
      <c r="C846" s="27">
        <v>8</v>
      </c>
      <c r="D846" s="48">
        <v>1</v>
      </c>
      <c r="E846" s="28" t="s">
        <v>29</v>
      </c>
      <c r="F846" s="16"/>
      <c r="G846" s="40"/>
      <c r="H846" s="85">
        <v>687</v>
      </c>
      <c r="I846"/>
      <c r="J846"/>
      <c r="K846"/>
      <c r="L846"/>
      <c r="M846"/>
      <c r="N846"/>
      <c r="O846"/>
    </row>
    <row r="847" spans="1:15">
      <c r="A847" s="36" t="s">
        <v>42</v>
      </c>
      <c r="B847" s="27" t="s">
        <v>13</v>
      </c>
      <c r="C847" s="27">
        <v>9</v>
      </c>
      <c r="D847" s="48">
        <v>1</v>
      </c>
      <c r="E847" s="28" t="s">
        <v>29</v>
      </c>
      <c r="F847" s="16"/>
      <c r="G847" s="40"/>
      <c r="H847" s="85">
        <v>687</v>
      </c>
      <c r="I847"/>
      <c r="J847"/>
      <c r="K847"/>
      <c r="L847"/>
      <c r="M847"/>
      <c r="N847"/>
      <c r="O847"/>
    </row>
    <row r="848" spans="1:15">
      <c r="A848" s="26" t="s">
        <v>42</v>
      </c>
      <c r="B848" s="27" t="s">
        <v>13</v>
      </c>
      <c r="C848" s="27">
        <v>10</v>
      </c>
      <c r="D848" s="48">
        <v>1</v>
      </c>
      <c r="E848" s="28" t="s">
        <v>29</v>
      </c>
      <c r="F848" s="16"/>
      <c r="G848" s="40"/>
      <c r="H848" s="85">
        <v>687</v>
      </c>
      <c r="I848"/>
      <c r="J848"/>
      <c r="K848"/>
      <c r="L848"/>
      <c r="M848"/>
      <c r="N848"/>
      <c r="O848"/>
    </row>
    <row r="849" spans="1:15">
      <c r="A849" s="36" t="s">
        <v>42</v>
      </c>
      <c r="B849" s="27" t="s">
        <v>13</v>
      </c>
      <c r="C849" s="27">
        <v>11</v>
      </c>
      <c r="D849" s="48">
        <v>1</v>
      </c>
      <c r="E849" s="28" t="s">
        <v>29</v>
      </c>
      <c r="F849" s="16"/>
      <c r="G849" s="40"/>
      <c r="H849" s="85">
        <v>687</v>
      </c>
      <c r="I849"/>
      <c r="J849"/>
      <c r="K849"/>
      <c r="L849"/>
      <c r="M849"/>
      <c r="N849"/>
      <c r="O849"/>
    </row>
    <row r="850" spans="1:15">
      <c r="A850" s="26" t="s">
        <v>42</v>
      </c>
      <c r="B850" s="27" t="s">
        <v>13</v>
      </c>
      <c r="C850" s="27">
        <v>12</v>
      </c>
      <c r="D850" s="48">
        <v>1</v>
      </c>
      <c r="E850" s="28" t="s">
        <v>29</v>
      </c>
      <c r="F850" s="16"/>
      <c r="G850" s="40"/>
      <c r="H850" s="85">
        <v>687</v>
      </c>
      <c r="I850"/>
      <c r="J850"/>
      <c r="K850"/>
      <c r="L850"/>
      <c r="M850"/>
      <c r="N850"/>
      <c r="O850"/>
    </row>
    <row r="851" spans="1:15">
      <c r="A851" s="36" t="s">
        <v>42</v>
      </c>
      <c r="B851" s="27" t="s">
        <v>13</v>
      </c>
      <c r="C851" s="27">
        <v>13</v>
      </c>
      <c r="D851" s="48">
        <v>1</v>
      </c>
      <c r="E851" s="28" t="s">
        <v>29</v>
      </c>
      <c r="F851" s="16"/>
      <c r="G851" s="40"/>
      <c r="H851" s="85">
        <v>687</v>
      </c>
      <c r="I851"/>
      <c r="J851"/>
      <c r="K851"/>
      <c r="L851"/>
      <c r="M851"/>
      <c r="N851"/>
      <c r="O851"/>
    </row>
    <row r="852" spans="1:15">
      <c r="A852" s="26" t="s">
        <v>42</v>
      </c>
      <c r="B852" s="27" t="s">
        <v>13</v>
      </c>
      <c r="C852" s="27">
        <v>14</v>
      </c>
      <c r="D852" s="48">
        <v>1</v>
      </c>
      <c r="E852" s="28" t="s">
        <v>29</v>
      </c>
      <c r="F852" s="16"/>
      <c r="G852" s="40"/>
      <c r="H852" s="85">
        <v>687</v>
      </c>
      <c r="I852"/>
      <c r="J852"/>
      <c r="K852"/>
      <c r="L852"/>
      <c r="M852"/>
      <c r="N852"/>
      <c r="O852"/>
    </row>
    <row r="853" spans="1:15">
      <c r="A853" s="36" t="s">
        <v>42</v>
      </c>
      <c r="B853" s="27" t="s">
        <v>13</v>
      </c>
      <c r="C853" s="27">
        <v>15</v>
      </c>
      <c r="D853" s="48">
        <v>1</v>
      </c>
      <c r="E853" s="28" t="s">
        <v>29</v>
      </c>
      <c r="F853" s="16"/>
      <c r="G853" s="40"/>
      <c r="H853" s="85">
        <v>687</v>
      </c>
      <c r="I853"/>
      <c r="J853"/>
      <c r="K853"/>
      <c r="L853"/>
      <c r="M853"/>
      <c r="N853"/>
      <c r="O853"/>
    </row>
    <row r="854" spans="1:15">
      <c r="A854" s="26" t="s">
        <v>42</v>
      </c>
      <c r="B854" s="27" t="s">
        <v>13</v>
      </c>
      <c r="C854" s="27">
        <v>16</v>
      </c>
      <c r="D854" s="48">
        <v>1</v>
      </c>
      <c r="E854" s="28" t="s">
        <v>29</v>
      </c>
      <c r="F854" s="16"/>
      <c r="G854" s="40"/>
      <c r="H854" s="85">
        <v>687</v>
      </c>
      <c r="I854"/>
      <c r="J854"/>
      <c r="K854"/>
      <c r="L854"/>
      <c r="M854"/>
      <c r="N854"/>
      <c r="O854"/>
    </row>
    <row r="855" spans="1:15">
      <c r="A855" s="36" t="s">
        <v>43</v>
      </c>
      <c r="B855" s="27" t="s">
        <v>12</v>
      </c>
      <c r="C855" s="27">
        <v>1</v>
      </c>
      <c r="D855" s="48">
        <v>1</v>
      </c>
      <c r="E855" s="28" t="s">
        <v>29</v>
      </c>
      <c r="F855" s="16"/>
      <c r="G855" s="40"/>
      <c r="H855" s="85">
        <v>702</v>
      </c>
      <c r="I855"/>
      <c r="J855"/>
      <c r="K855"/>
      <c r="L855"/>
      <c r="M855"/>
      <c r="N855"/>
      <c r="O855"/>
    </row>
    <row r="856" spans="1:15">
      <c r="A856" s="26" t="s">
        <v>43</v>
      </c>
      <c r="B856" s="27" t="s">
        <v>12</v>
      </c>
      <c r="C856" s="27">
        <v>2</v>
      </c>
      <c r="D856" s="48">
        <v>1</v>
      </c>
      <c r="E856" s="28" t="s">
        <v>29</v>
      </c>
      <c r="F856" s="16"/>
      <c r="G856" s="40"/>
      <c r="H856" s="85">
        <v>702</v>
      </c>
      <c r="I856"/>
      <c r="J856"/>
      <c r="K856"/>
      <c r="L856"/>
      <c r="M856"/>
      <c r="N856"/>
      <c r="O856"/>
    </row>
    <row r="857" spans="1:15">
      <c r="A857" s="36" t="s">
        <v>43</v>
      </c>
      <c r="B857" s="27" t="s">
        <v>12</v>
      </c>
      <c r="C857" s="27">
        <v>3</v>
      </c>
      <c r="D857" s="48">
        <v>1</v>
      </c>
      <c r="E857" s="28" t="s">
        <v>29</v>
      </c>
      <c r="F857" s="16"/>
      <c r="G857" s="40"/>
      <c r="H857" s="85">
        <v>702</v>
      </c>
      <c r="I857"/>
      <c r="J857"/>
      <c r="K857"/>
      <c r="L857"/>
      <c r="M857"/>
      <c r="N857"/>
      <c r="O857"/>
    </row>
    <row r="858" spans="1:15">
      <c r="A858" s="26" t="s">
        <v>43</v>
      </c>
      <c r="B858" s="27" t="s">
        <v>12</v>
      </c>
      <c r="C858" s="27">
        <v>4</v>
      </c>
      <c r="D858" s="48">
        <v>1</v>
      </c>
      <c r="E858" s="28" t="s">
        <v>29</v>
      </c>
      <c r="F858" s="16"/>
      <c r="G858" s="40"/>
      <c r="H858" s="85">
        <v>702</v>
      </c>
      <c r="I858"/>
      <c r="J858"/>
      <c r="K858"/>
      <c r="L858"/>
      <c r="M858"/>
      <c r="N858"/>
      <c r="O858"/>
    </row>
    <row r="859" spans="1:15">
      <c r="A859" s="36" t="s">
        <v>43</v>
      </c>
      <c r="B859" s="27" t="s">
        <v>12</v>
      </c>
      <c r="C859" s="27">
        <v>5</v>
      </c>
      <c r="D859" s="48">
        <v>1</v>
      </c>
      <c r="E859" s="28" t="s">
        <v>29</v>
      </c>
      <c r="F859" s="16"/>
      <c r="G859" s="40"/>
      <c r="H859" s="85">
        <v>702</v>
      </c>
      <c r="I859"/>
      <c r="J859"/>
      <c r="K859"/>
      <c r="L859"/>
      <c r="M859"/>
      <c r="N859"/>
      <c r="O859"/>
    </row>
    <row r="860" spans="1:15">
      <c r="A860" s="26" t="s">
        <v>43</v>
      </c>
      <c r="B860" s="27" t="s">
        <v>12</v>
      </c>
      <c r="C860" s="27">
        <v>6</v>
      </c>
      <c r="D860" s="48">
        <v>1</v>
      </c>
      <c r="E860" s="28" t="s">
        <v>29</v>
      </c>
      <c r="F860" s="16"/>
      <c r="G860" s="40"/>
      <c r="H860" s="85">
        <v>702</v>
      </c>
      <c r="I860"/>
      <c r="J860"/>
      <c r="K860"/>
      <c r="L860"/>
      <c r="M860"/>
      <c r="N860"/>
      <c r="O860"/>
    </row>
    <row r="861" spans="1:15">
      <c r="A861" s="36" t="s">
        <v>43</v>
      </c>
      <c r="B861" s="27" t="s">
        <v>12</v>
      </c>
      <c r="C861" s="27">
        <v>7</v>
      </c>
      <c r="D861" s="48">
        <v>1</v>
      </c>
      <c r="E861" s="28" t="s">
        <v>29</v>
      </c>
      <c r="F861" s="16"/>
      <c r="G861" s="40"/>
      <c r="H861" s="85">
        <v>702</v>
      </c>
      <c r="I861"/>
      <c r="J861"/>
      <c r="K861"/>
      <c r="L861"/>
      <c r="M861"/>
      <c r="N861"/>
      <c r="O861"/>
    </row>
    <row r="862" spans="1:15">
      <c r="A862" s="26" t="s">
        <v>43</v>
      </c>
      <c r="B862" s="27" t="s">
        <v>12</v>
      </c>
      <c r="C862" s="27">
        <v>8</v>
      </c>
      <c r="D862" s="48">
        <v>1</v>
      </c>
      <c r="E862" s="28" t="s">
        <v>29</v>
      </c>
      <c r="F862" s="16"/>
      <c r="G862" s="40"/>
      <c r="H862" s="85">
        <v>702</v>
      </c>
      <c r="I862"/>
      <c r="J862"/>
      <c r="K862"/>
      <c r="L862"/>
      <c r="M862"/>
      <c r="N862"/>
      <c r="O862"/>
    </row>
    <row r="863" spans="1:15">
      <c r="A863" s="36" t="s">
        <v>43</v>
      </c>
      <c r="B863" s="27" t="s">
        <v>12</v>
      </c>
      <c r="C863" s="27">
        <v>9</v>
      </c>
      <c r="D863" s="48">
        <v>1</v>
      </c>
      <c r="E863" s="28" t="s">
        <v>29</v>
      </c>
      <c r="F863" s="16"/>
      <c r="G863" s="40"/>
      <c r="H863" s="85">
        <v>702</v>
      </c>
      <c r="I863"/>
      <c r="J863"/>
      <c r="K863"/>
      <c r="L863"/>
      <c r="M863"/>
      <c r="N863"/>
      <c r="O863"/>
    </row>
    <row r="864" spans="1:15">
      <c r="A864" s="26" t="s">
        <v>43</v>
      </c>
      <c r="B864" s="27" t="s">
        <v>12</v>
      </c>
      <c r="C864" s="27">
        <v>10</v>
      </c>
      <c r="D864" s="48">
        <v>1</v>
      </c>
      <c r="E864" s="28" t="s">
        <v>29</v>
      </c>
      <c r="F864" s="16"/>
      <c r="G864" s="40"/>
      <c r="H864" s="85">
        <v>702</v>
      </c>
      <c r="I864"/>
      <c r="J864"/>
      <c r="K864"/>
      <c r="L864"/>
      <c r="M864"/>
      <c r="N864"/>
      <c r="O864"/>
    </row>
    <row r="865" spans="1:15">
      <c r="A865" s="36" t="s">
        <v>43</v>
      </c>
      <c r="B865" s="27" t="s">
        <v>12</v>
      </c>
      <c r="C865" s="27">
        <v>11</v>
      </c>
      <c r="D865" s="48">
        <v>1</v>
      </c>
      <c r="E865" s="28" t="s">
        <v>29</v>
      </c>
      <c r="F865" s="16"/>
      <c r="G865" s="40"/>
      <c r="H865" s="85">
        <v>702</v>
      </c>
      <c r="I865"/>
      <c r="J865"/>
      <c r="K865"/>
      <c r="L865"/>
      <c r="M865"/>
      <c r="N865"/>
      <c r="O865"/>
    </row>
    <row r="866" spans="1:15">
      <c r="A866" s="26" t="s">
        <v>43</v>
      </c>
      <c r="B866" s="27" t="s">
        <v>12</v>
      </c>
      <c r="C866" s="27">
        <v>12</v>
      </c>
      <c r="D866" s="48">
        <v>1</v>
      </c>
      <c r="E866" s="28" t="s">
        <v>29</v>
      </c>
      <c r="F866" s="16"/>
      <c r="G866" s="40"/>
      <c r="H866" s="85">
        <v>702</v>
      </c>
      <c r="I866"/>
      <c r="J866"/>
      <c r="K866"/>
      <c r="L866"/>
      <c r="M866"/>
      <c r="N866"/>
      <c r="O866"/>
    </row>
    <row r="867" spans="1:15">
      <c r="A867" s="36" t="s">
        <v>43</v>
      </c>
      <c r="B867" s="27" t="s">
        <v>12</v>
      </c>
      <c r="C867" s="27">
        <v>13</v>
      </c>
      <c r="D867" s="48">
        <v>1</v>
      </c>
      <c r="E867" s="28" t="s">
        <v>29</v>
      </c>
      <c r="F867" s="16"/>
      <c r="G867" s="40"/>
      <c r="H867" s="85">
        <v>702</v>
      </c>
      <c r="I867"/>
      <c r="J867"/>
      <c r="K867"/>
      <c r="L867"/>
      <c r="M867"/>
      <c r="N867"/>
      <c r="O867"/>
    </row>
    <row r="868" spans="1:15">
      <c r="A868" s="26" t="s">
        <v>43</v>
      </c>
      <c r="B868" s="27" t="s">
        <v>12</v>
      </c>
      <c r="C868" s="27">
        <v>14</v>
      </c>
      <c r="D868" s="48">
        <v>1</v>
      </c>
      <c r="E868" s="28" t="s">
        <v>29</v>
      </c>
      <c r="F868" s="16"/>
      <c r="G868" s="40"/>
      <c r="H868" s="85">
        <v>702</v>
      </c>
      <c r="I868"/>
      <c r="J868"/>
      <c r="K868"/>
      <c r="L868"/>
      <c r="M868"/>
      <c r="N868"/>
      <c r="O868"/>
    </row>
    <row r="869" spans="1:15">
      <c r="A869" s="36" t="s">
        <v>43</v>
      </c>
      <c r="B869" s="27" t="s">
        <v>12</v>
      </c>
      <c r="C869" s="27">
        <v>15</v>
      </c>
      <c r="D869" s="48">
        <v>1</v>
      </c>
      <c r="E869" s="28" t="s">
        <v>29</v>
      </c>
      <c r="F869" s="16"/>
      <c r="G869" s="40"/>
      <c r="H869" s="85">
        <v>702</v>
      </c>
      <c r="I869"/>
      <c r="J869"/>
      <c r="K869"/>
      <c r="L869"/>
      <c r="M869"/>
      <c r="N869"/>
      <c r="O869"/>
    </row>
    <row r="870" spans="1:15">
      <c r="A870" s="26" t="s">
        <v>43</v>
      </c>
      <c r="B870" s="27" t="s">
        <v>12</v>
      </c>
      <c r="C870" s="27">
        <v>16</v>
      </c>
      <c r="D870" s="48">
        <v>1</v>
      </c>
      <c r="E870" s="28" t="s">
        <v>29</v>
      </c>
      <c r="F870" s="16"/>
      <c r="G870" s="40"/>
      <c r="H870" s="85">
        <v>702</v>
      </c>
      <c r="I870"/>
      <c r="J870"/>
      <c r="K870"/>
      <c r="L870"/>
      <c r="M870"/>
      <c r="N870"/>
      <c r="O870"/>
    </row>
    <row r="871" spans="1:15">
      <c r="A871" s="36" t="s">
        <v>43</v>
      </c>
      <c r="B871" s="27" t="s">
        <v>13</v>
      </c>
      <c r="C871" s="27">
        <v>1</v>
      </c>
      <c r="D871" s="48">
        <v>1</v>
      </c>
      <c r="E871" s="28" t="s">
        <v>29</v>
      </c>
      <c r="F871" s="16"/>
      <c r="G871" s="40"/>
      <c r="H871" s="85">
        <v>702</v>
      </c>
      <c r="I871"/>
      <c r="J871"/>
      <c r="K871"/>
      <c r="L871"/>
      <c r="M871"/>
      <c r="N871"/>
      <c r="O871"/>
    </row>
    <row r="872" spans="1:15">
      <c r="A872" s="26" t="s">
        <v>43</v>
      </c>
      <c r="B872" s="27" t="s">
        <v>13</v>
      </c>
      <c r="C872" s="27">
        <v>2</v>
      </c>
      <c r="D872" s="48">
        <v>1</v>
      </c>
      <c r="E872" s="28" t="s">
        <v>29</v>
      </c>
      <c r="F872" s="16"/>
      <c r="G872" s="40"/>
      <c r="H872" s="85">
        <v>702</v>
      </c>
      <c r="I872"/>
      <c r="J872"/>
      <c r="K872"/>
      <c r="L872"/>
      <c r="M872"/>
      <c r="N872"/>
      <c r="O872"/>
    </row>
    <row r="873" spans="1:15">
      <c r="A873" s="36" t="s">
        <v>43</v>
      </c>
      <c r="B873" s="27" t="s">
        <v>13</v>
      </c>
      <c r="C873" s="27">
        <v>3</v>
      </c>
      <c r="D873" s="48">
        <v>1</v>
      </c>
      <c r="E873" s="28" t="s">
        <v>29</v>
      </c>
      <c r="F873" s="16"/>
      <c r="G873" s="40"/>
      <c r="H873" s="85">
        <v>702</v>
      </c>
      <c r="I873"/>
      <c r="J873"/>
      <c r="K873"/>
      <c r="L873"/>
      <c r="M873"/>
      <c r="N873"/>
      <c r="O873"/>
    </row>
    <row r="874" spans="1:15">
      <c r="A874" s="26" t="s">
        <v>43</v>
      </c>
      <c r="B874" s="27" t="s">
        <v>13</v>
      </c>
      <c r="C874" s="27">
        <v>4</v>
      </c>
      <c r="D874" s="48">
        <v>1</v>
      </c>
      <c r="E874" s="28" t="s">
        <v>29</v>
      </c>
      <c r="F874" s="16"/>
      <c r="G874" s="40"/>
      <c r="H874" s="85">
        <v>702</v>
      </c>
      <c r="I874"/>
      <c r="J874"/>
      <c r="K874"/>
      <c r="L874"/>
      <c r="M874"/>
      <c r="N874"/>
      <c r="O874"/>
    </row>
    <row r="875" spans="1:15">
      <c r="A875" s="36" t="s">
        <v>43</v>
      </c>
      <c r="B875" s="27" t="s">
        <v>13</v>
      </c>
      <c r="C875" s="27">
        <v>5</v>
      </c>
      <c r="D875" s="48">
        <v>1</v>
      </c>
      <c r="E875" s="28" t="s">
        <v>29</v>
      </c>
      <c r="F875" s="16"/>
      <c r="G875" s="40"/>
      <c r="H875" s="85">
        <v>702</v>
      </c>
      <c r="I875"/>
      <c r="J875"/>
      <c r="K875"/>
      <c r="L875"/>
      <c r="M875"/>
      <c r="N875"/>
      <c r="O875"/>
    </row>
    <row r="876" spans="1:15">
      <c r="A876" s="26" t="s">
        <v>43</v>
      </c>
      <c r="B876" s="27" t="s">
        <v>13</v>
      </c>
      <c r="C876" s="27">
        <v>6</v>
      </c>
      <c r="D876" s="48">
        <v>1</v>
      </c>
      <c r="E876" s="28" t="s">
        <v>29</v>
      </c>
      <c r="F876" s="16"/>
      <c r="G876" s="40"/>
      <c r="H876" s="85">
        <v>702</v>
      </c>
      <c r="I876"/>
      <c r="J876"/>
      <c r="K876"/>
      <c r="L876"/>
      <c r="M876"/>
      <c r="N876"/>
      <c r="O876"/>
    </row>
    <row r="877" spans="1:15">
      <c r="A877" s="36" t="s">
        <v>43</v>
      </c>
      <c r="B877" s="27" t="s">
        <v>13</v>
      </c>
      <c r="C877" s="27">
        <v>7</v>
      </c>
      <c r="D877" s="48">
        <v>1</v>
      </c>
      <c r="E877" s="28" t="s">
        <v>29</v>
      </c>
      <c r="F877" s="16"/>
      <c r="G877" s="40"/>
      <c r="H877" s="85">
        <v>702</v>
      </c>
      <c r="I877"/>
      <c r="J877"/>
      <c r="K877"/>
      <c r="L877"/>
      <c r="M877"/>
      <c r="N877"/>
      <c r="O877"/>
    </row>
    <row r="878" spans="1:15">
      <c r="A878" s="26" t="s">
        <v>43</v>
      </c>
      <c r="B878" s="27" t="s">
        <v>13</v>
      </c>
      <c r="C878" s="27">
        <v>8</v>
      </c>
      <c r="D878" s="48">
        <v>1</v>
      </c>
      <c r="E878" s="28" t="s">
        <v>29</v>
      </c>
      <c r="F878" s="16"/>
      <c r="G878" s="40"/>
      <c r="H878" s="85">
        <v>702</v>
      </c>
      <c r="I878"/>
      <c r="J878"/>
      <c r="K878"/>
      <c r="L878"/>
      <c r="M878"/>
      <c r="N878"/>
      <c r="O878"/>
    </row>
    <row r="879" spans="1:15">
      <c r="A879" s="36" t="s">
        <v>43</v>
      </c>
      <c r="B879" s="27" t="s">
        <v>13</v>
      </c>
      <c r="C879" s="27">
        <v>9</v>
      </c>
      <c r="D879" s="48">
        <v>1</v>
      </c>
      <c r="E879" s="28" t="s">
        <v>29</v>
      </c>
      <c r="F879" s="16"/>
      <c r="G879" s="40"/>
      <c r="H879" s="85">
        <v>702</v>
      </c>
      <c r="I879"/>
      <c r="J879"/>
      <c r="K879"/>
      <c r="L879"/>
      <c r="M879"/>
      <c r="N879"/>
      <c r="O879"/>
    </row>
    <row r="880" spans="1:15">
      <c r="A880" s="26" t="s">
        <v>43</v>
      </c>
      <c r="B880" s="27" t="s">
        <v>13</v>
      </c>
      <c r="C880" s="27">
        <v>10</v>
      </c>
      <c r="D880" s="48">
        <v>1</v>
      </c>
      <c r="E880" s="28" t="s">
        <v>29</v>
      </c>
      <c r="F880" s="16"/>
      <c r="G880" s="40"/>
      <c r="H880" s="85">
        <v>702</v>
      </c>
      <c r="I880"/>
      <c r="J880"/>
      <c r="K880"/>
      <c r="L880"/>
      <c r="M880"/>
      <c r="N880"/>
      <c r="O880"/>
    </row>
    <row r="881" spans="1:15">
      <c r="A881" s="36" t="s">
        <v>43</v>
      </c>
      <c r="B881" s="27" t="s">
        <v>13</v>
      </c>
      <c r="C881" s="27">
        <v>11</v>
      </c>
      <c r="D881" s="48">
        <v>1</v>
      </c>
      <c r="E881" s="28" t="s">
        <v>29</v>
      </c>
      <c r="F881" s="16"/>
      <c r="G881" s="40"/>
      <c r="H881" s="85">
        <v>702</v>
      </c>
      <c r="I881"/>
      <c r="J881"/>
      <c r="K881"/>
      <c r="L881"/>
      <c r="M881"/>
      <c r="N881"/>
      <c r="O881"/>
    </row>
    <row r="882" spans="1:15">
      <c r="A882" s="26" t="s">
        <v>43</v>
      </c>
      <c r="B882" s="27" t="s">
        <v>13</v>
      </c>
      <c r="C882" s="27">
        <v>12</v>
      </c>
      <c r="D882" s="48">
        <v>1</v>
      </c>
      <c r="E882" s="28" t="s">
        <v>29</v>
      </c>
      <c r="F882" s="16"/>
      <c r="G882" s="40"/>
      <c r="H882" s="85">
        <v>702</v>
      </c>
      <c r="I882"/>
      <c r="J882"/>
      <c r="K882"/>
      <c r="L882"/>
      <c r="M882"/>
      <c r="N882"/>
      <c r="O882"/>
    </row>
    <row r="883" spans="1:15">
      <c r="A883" s="36" t="s">
        <v>43</v>
      </c>
      <c r="B883" s="27" t="s">
        <v>13</v>
      </c>
      <c r="C883" s="27">
        <v>13</v>
      </c>
      <c r="D883" s="48">
        <v>1</v>
      </c>
      <c r="E883" s="28" t="s">
        <v>29</v>
      </c>
      <c r="F883" s="16"/>
      <c r="G883" s="40"/>
      <c r="H883" s="85">
        <v>702</v>
      </c>
      <c r="I883"/>
      <c r="J883"/>
      <c r="K883"/>
      <c r="L883"/>
      <c r="M883"/>
      <c r="N883"/>
      <c r="O883"/>
    </row>
    <row r="884" spans="1:15">
      <c r="A884" s="26" t="s">
        <v>43</v>
      </c>
      <c r="B884" s="27" t="s">
        <v>13</v>
      </c>
      <c r="C884" s="27">
        <v>14</v>
      </c>
      <c r="D884" s="48">
        <v>1</v>
      </c>
      <c r="E884" s="28" t="s">
        <v>29</v>
      </c>
      <c r="F884" s="16"/>
      <c r="G884" s="40"/>
      <c r="H884" s="85">
        <v>702</v>
      </c>
      <c r="I884"/>
      <c r="J884"/>
      <c r="K884"/>
      <c r="L884"/>
      <c r="M884"/>
      <c r="N884"/>
      <c r="O884"/>
    </row>
    <row r="885" spans="1:15">
      <c r="A885" s="36" t="s">
        <v>43</v>
      </c>
      <c r="B885" s="27" t="s">
        <v>13</v>
      </c>
      <c r="C885" s="27">
        <v>15</v>
      </c>
      <c r="D885" s="48">
        <v>1</v>
      </c>
      <c r="E885" s="28" t="s">
        <v>29</v>
      </c>
      <c r="F885" s="16"/>
      <c r="G885" s="40"/>
      <c r="H885" s="85">
        <v>702</v>
      </c>
      <c r="I885"/>
      <c r="J885"/>
      <c r="K885"/>
      <c r="L885"/>
      <c r="M885"/>
      <c r="N885"/>
      <c r="O885"/>
    </row>
    <row r="886" spans="1:15">
      <c r="A886" s="26" t="s">
        <v>43</v>
      </c>
      <c r="B886" s="27" t="s">
        <v>13</v>
      </c>
      <c r="C886" s="27">
        <v>16</v>
      </c>
      <c r="D886" s="48">
        <v>1</v>
      </c>
      <c r="E886" s="28" t="s">
        <v>29</v>
      </c>
      <c r="F886" s="16"/>
      <c r="G886" s="40"/>
      <c r="H886" s="85">
        <v>702</v>
      </c>
      <c r="I886"/>
      <c r="J886"/>
      <c r="K886"/>
      <c r="L886"/>
      <c r="M886"/>
      <c r="N886"/>
      <c r="O886"/>
    </row>
    <row r="887" spans="1:15">
      <c r="A887" s="36" t="s">
        <v>44</v>
      </c>
      <c r="B887" s="27" t="s">
        <v>12</v>
      </c>
      <c r="C887" s="27">
        <v>1</v>
      </c>
      <c r="D887" s="48">
        <v>1</v>
      </c>
      <c r="E887" s="28" t="s">
        <v>29</v>
      </c>
      <c r="F887" s="16"/>
      <c r="G887" s="40"/>
      <c r="H887" s="85">
        <v>667</v>
      </c>
      <c r="I887"/>
      <c r="J887"/>
      <c r="K887"/>
      <c r="L887"/>
      <c r="M887"/>
      <c r="N887"/>
      <c r="O887"/>
    </row>
    <row r="888" spans="1:15">
      <c r="A888" s="26" t="s">
        <v>44</v>
      </c>
      <c r="B888" s="27" t="s">
        <v>12</v>
      </c>
      <c r="C888" s="27">
        <v>2</v>
      </c>
      <c r="D888" s="48">
        <v>1</v>
      </c>
      <c r="E888" s="28" t="s">
        <v>29</v>
      </c>
      <c r="F888" s="16"/>
      <c r="G888" s="40"/>
      <c r="H888" s="85">
        <v>667</v>
      </c>
      <c r="I888"/>
      <c r="J888"/>
      <c r="K888"/>
      <c r="L888"/>
      <c r="M888"/>
      <c r="N888"/>
      <c r="O888"/>
    </row>
    <row r="889" spans="1:15">
      <c r="A889" s="36" t="s">
        <v>44</v>
      </c>
      <c r="B889" s="27" t="s">
        <v>12</v>
      </c>
      <c r="C889" s="27">
        <v>3</v>
      </c>
      <c r="D889" s="48">
        <v>1</v>
      </c>
      <c r="E889" s="28" t="s">
        <v>29</v>
      </c>
      <c r="F889" s="16"/>
      <c r="G889" s="40"/>
      <c r="H889" s="85">
        <v>667</v>
      </c>
      <c r="I889"/>
      <c r="J889"/>
      <c r="K889"/>
      <c r="L889"/>
      <c r="M889"/>
      <c r="N889"/>
      <c r="O889"/>
    </row>
    <row r="890" spans="1:15">
      <c r="A890" s="26" t="s">
        <v>44</v>
      </c>
      <c r="B890" s="27" t="s">
        <v>12</v>
      </c>
      <c r="C890" s="27">
        <v>4</v>
      </c>
      <c r="D890" s="48">
        <v>1</v>
      </c>
      <c r="E890" s="28" t="s">
        <v>29</v>
      </c>
      <c r="F890" s="16"/>
      <c r="G890" s="40"/>
      <c r="H890" s="85">
        <v>667</v>
      </c>
      <c r="I890"/>
      <c r="J890"/>
      <c r="K890"/>
      <c r="L890"/>
      <c r="M890"/>
      <c r="N890"/>
      <c r="O890"/>
    </row>
    <row r="891" spans="1:15">
      <c r="A891" s="36" t="s">
        <v>44</v>
      </c>
      <c r="B891" s="27" t="s">
        <v>12</v>
      </c>
      <c r="C891" s="27">
        <v>5</v>
      </c>
      <c r="D891" s="48">
        <v>1</v>
      </c>
      <c r="E891" s="28" t="s">
        <v>29</v>
      </c>
      <c r="F891" s="16"/>
      <c r="G891" s="40"/>
      <c r="H891" s="85">
        <v>667</v>
      </c>
      <c r="I891"/>
      <c r="J891"/>
      <c r="K891"/>
      <c r="L891"/>
      <c r="M891"/>
      <c r="N891"/>
      <c r="O891"/>
    </row>
    <row r="892" spans="1:15">
      <c r="A892" s="26" t="s">
        <v>44</v>
      </c>
      <c r="B892" s="27" t="s">
        <v>12</v>
      </c>
      <c r="C892" s="27">
        <v>6</v>
      </c>
      <c r="D892" s="48">
        <v>1</v>
      </c>
      <c r="E892" s="28" t="s">
        <v>29</v>
      </c>
      <c r="F892" s="16"/>
      <c r="G892" s="40"/>
      <c r="H892" s="85">
        <v>667</v>
      </c>
      <c r="I892"/>
      <c r="J892"/>
      <c r="K892"/>
      <c r="L892"/>
      <c r="M892"/>
      <c r="N892"/>
      <c r="O892"/>
    </row>
    <row r="893" spans="1:15">
      <c r="A893" s="36" t="s">
        <v>44</v>
      </c>
      <c r="B893" s="27" t="s">
        <v>12</v>
      </c>
      <c r="C893" s="27">
        <v>7</v>
      </c>
      <c r="D893" s="48">
        <v>1</v>
      </c>
      <c r="E893" s="28" t="s">
        <v>29</v>
      </c>
      <c r="F893" s="16"/>
      <c r="G893" s="40"/>
      <c r="H893" s="85">
        <v>667</v>
      </c>
      <c r="I893"/>
      <c r="J893"/>
      <c r="K893"/>
      <c r="L893"/>
      <c r="M893"/>
      <c r="N893"/>
      <c r="O893"/>
    </row>
    <row r="894" spans="1:15">
      <c r="A894" s="26" t="s">
        <v>44</v>
      </c>
      <c r="B894" s="27" t="s">
        <v>12</v>
      </c>
      <c r="C894" s="27">
        <v>8</v>
      </c>
      <c r="D894" s="48">
        <v>1</v>
      </c>
      <c r="E894" s="28" t="s">
        <v>29</v>
      </c>
      <c r="F894" s="16"/>
      <c r="G894" s="40"/>
      <c r="H894" s="85">
        <v>667</v>
      </c>
      <c r="I894"/>
      <c r="J894"/>
      <c r="K894"/>
      <c r="L894"/>
      <c r="M894"/>
      <c r="N894"/>
      <c r="O894"/>
    </row>
    <row r="895" spans="1:15">
      <c r="A895" s="36" t="s">
        <v>44</v>
      </c>
      <c r="B895" s="27" t="s">
        <v>12</v>
      </c>
      <c r="C895" s="27">
        <v>9</v>
      </c>
      <c r="D895" s="48">
        <v>1</v>
      </c>
      <c r="E895" s="28" t="s">
        <v>29</v>
      </c>
      <c r="F895" s="16"/>
      <c r="G895" s="40"/>
      <c r="H895" s="85">
        <v>667</v>
      </c>
      <c r="I895"/>
      <c r="J895"/>
      <c r="K895"/>
      <c r="L895"/>
      <c r="M895"/>
      <c r="N895"/>
      <c r="O895"/>
    </row>
    <row r="896" spans="1:15">
      <c r="A896" s="26" t="s">
        <v>44</v>
      </c>
      <c r="B896" s="27" t="s">
        <v>12</v>
      </c>
      <c r="C896" s="27">
        <v>10</v>
      </c>
      <c r="D896" s="48">
        <v>1</v>
      </c>
      <c r="E896" s="28" t="s">
        <v>29</v>
      </c>
      <c r="F896" s="16"/>
      <c r="G896" s="40"/>
      <c r="H896" s="85">
        <v>667</v>
      </c>
      <c r="I896"/>
      <c r="J896"/>
      <c r="K896"/>
      <c r="L896"/>
      <c r="M896"/>
      <c r="N896"/>
      <c r="O896"/>
    </row>
    <row r="897" spans="1:15">
      <c r="A897" s="36" t="s">
        <v>44</v>
      </c>
      <c r="B897" s="27" t="s">
        <v>12</v>
      </c>
      <c r="C897" s="27">
        <v>11</v>
      </c>
      <c r="D897" s="48">
        <v>1</v>
      </c>
      <c r="E897" s="28" t="s">
        <v>29</v>
      </c>
      <c r="F897" s="16"/>
      <c r="G897" s="40"/>
      <c r="H897" s="85">
        <v>667</v>
      </c>
      <c r="I897"/>
      <c r="J897"/>
      <c r="K897"/>
      <c r="L897"/>
      <c r="M897"/>
      <c r="N897"/>
      <c r="O897"/>
    </row>
    <row r="898" spans="1:15">
      <c r="A898" s="26" t="s">
        <v>44</v>
      </c>
      <c r="B898" s="27" t="s">
        <v>12</v>
      </c>
      <c r="C898" s="27">
        <v>12</v>
      </c>
      <c r="D898" s="48">
        <v>1</v>
      </c>
      <c r="E898" s="28" t="s">
        <v>29</v>
      </c>
      <c r="F898" s="16"/>
      <c r="G898" s="40"/>
      <c r="H898" s="85">
        <v>667</v>
      </c>
      <c r="I898"/>
      <c r="J898"/>
      <c r="K898"/>
      <c r="L898"/>
      <c r="M898"/>
      <c r="N898"/>
      <c r="O898"/>
    </row>
    <row r="899" spans="1:15">
      <c r="A899" s="36" t="s">
        <v>44</v>
      </c>
      <c r="B899" s="27" t="s">
        <v>12</v>
      </c>
      <c r="C899" s="27">
        <v>13</v>
      </c>
      <c r="D899" s="48">
        <v>1</v>
      </c>
      <c r="E899" s="28" t="s">
        <v>29</v>
      </c>
      <c r="F899" s="16"/>
      <c r="G899" s="40"/>
      <c r="H899" s="85">
        <v>667</v>
      </c>
      <c r="I899"/>
      <c r="J899"/>
      <c r="K899"/>
      <c r="L899"/>
      <c r="M899"/>
      <c r="N899"/>
      <c r="O899"/>
    </row>
    <row r="900" spans="1:15">
      <c r="A900" s="26" t="s">
        <v>44</v>
      </c>
      <c r="B900" s="27" t="s">
        <v>12</v>
      </c>
      <c r="C900" s="27">
        <v>14</v>
      </c>
      <c r="D900" s="48">
        <v>1</v>
      </c>
      <c r="E900" s="28" t="s">
        <v>29</v>
      </c>
      <c r="F900" s="16"/>
      <c r="G900" s="40"/>
      <c r="H900" s="85">
        <v>667</v>
      </c>
      <c r="I900"/>
      <c r="J900"/>
      <c r="K900"/>
      <c r="L900"/>
      <c r="M900"/>
      <c r="N900"/>
      <c r="O900"/>
    </row>
    <row r="901" spans="1:15">
      <c r="A901" s="36" t="s">
        <v>44</v>
      </c>
      <c r="B901" s="27" t="s">
        <v>12</v>
      </c>
      <c r="C901" s="27">
        <v>15</v>
      </c>
      <c r="D901" s="48">
        <v>1</v>
      </c>
      <c r="E901" s="28" t="s">
        <v>29</v>
      </c>
      <c r="F901" s="16"/>
      <c r="G901" s="40"/>
      <c r="H901" s="85">
        <v>667</v>
      </c>
      <c r="I901"/>
      <c r="J901"/>
      <c r="K901"/>
      <c r="L901"/>
      <c r="M901"/>
      <c r="N901"/>
      <c r="O901"/>
    </row>
    <row r="902" spans="1:15">
      <c r="A902" s="26" t="s">
        <v>44</v>
      </c>
      <c r="B902" s="27" t="s">
        <v>12</v>
      </c>
      <c r="C902" s="27">
        <v>16</v>
      </c>
      <c r="D902" s="48">
        <v>1</v>
      </c>
      <c r="E902" s="28" t="s">
        <v>29</v>
      </c>
      <c r="F902" s="16"/>
      <c r="G902" s="40"/>
      <c r="H902" s="85">
        <v>667</v>
      </c>
      <c r="I902"/>
      <c r="J902"/>
      <c r="K902"/>
      <c r="L902"/>
      <c r="M902"/>
      <c r="N902"/>
      <c r="O902"/>
    </row>
    <row r="903" spans="1:15">
      <c r="A903" s="36" t="s">
        <v>44</v>
      </c>
      <c r="B903" s="27" t="s">
        <v>13</v>
      </c>
      <c r="C903" s="27">
        <v>1</v>
      </c>
      <c r="D903" s="48">
        <v>1</v>
      </c>
      <c r="E903" s="28" t="s">
        <v>29</v>
      </c>
      <c r="F903" s="16"/>
      <c r="G903" s="40"/>
      <c r="H903" s="85">
        <v>667</v>
      </c>
      <c r="I903"/>
      <c r="J903"/>
      <c r="K903"/>
      <c r="L903"/>
      <c r="M903"/>
      <c r="N903"/>
      <c r="O903"/>
    </row>
    <row r="904" spans="1:15">
      <c r="A904" s="26" t="s">
        <v>44</v>
      </c>
      <c r="B904" s="27" t="s">
        <v>13</v>
      </c>
      <c r="C904" s="27">
        <v>2</v>
      </c>
      <c r="D904" s="48">
        <v>1</v>
      </c>
      <c r="E904" s="28" t="s">
        <v>29</v>
      </c>
      <c r="F904" s="16"/>
      <c r="G904" s="40"/>
      <c r="H904" s="85">
        <v>667</v>
      </c>
      <c r="I904"/>
      <c r="J904"/>
      <c r="K904"/>
      <c r="L904"/>
      <c r="M904"/>
      <c r="N904"/>
      <c r="O904"/>
    </row>
    <row r="905" spans="1:15">
      <c r="A905" s="36" t="s">
        <v>44</v>
      </c>
      <c r="B905" s="27" t="s">
        <v>13</v>
      </c>
      <c r="C905" s="27">
        <v>3</v>
      </c>
      <c r="D905" s="48">
        <v>1</v>
      </c>
      <c r="E905" s="28" t="s">
        <v>29</v>
      </c>
      <c r="F905" s="16"/>
      <c r="G905" s="40"/>
      <c r="H905" s="85">
        <v>667</v>
      </c>
      <c r="I905"/>
      <c r="J905"/>
      <c r="K905"/>
      <c r="L905"/>
      <c r="M905"/>
      <c r="N905"/>
      <c r="O905"/>
    </row>
    <row r="906" spans="1:15">
      <c r="A906" s="26" t="s">
        <v>44</v>
      </c>
      <c r="B906" s="27" t="s">
        <v>13</v>
      </c>
      <c r="C906" s="27">
        <v>4</v>
      </c>
      <c r="D906" s="48">
        <v>1</v>
      </c>
      <c r="E906" s="28" t="s">
        <v>29</v>
      </c>
      <c r="F906" s="16"/>
      <c r="G906" s="40"/>
      <c r="H906" s="85">
        <v>667</v>
      </c>
      <c r="I906"/>
      <c r="J906"/>
      <c r="K906"/>
      <c r="L906"/>
      <c r="M906"/>
      <c r="N906"/>
      <c r="O906"/>
    </row>
    <row r="907" spans="1:15">
      <c r="A907" s="36" t="s">
        <v>44</v>
      </c>
      <c r="B907" s="27" t="s">
        <v>13</v>
      </c>
      <c r="C907" s="27">
        <v>5</v>
      </c>
      <c r="D907" s="48">
        <v>1</v>
      </c>
      <c r="E907" s="28" t="s">
        <v>29</v>
      </c>
      <c r="F907" s="16"/>
      <c r="G907" s="40"/>
      <c r="H907" s="85">
        <v>667</v>
      </c>
      <c r="I907"/>
      <c r="J907"/>
      <c r="K907"/>
      <c r="L907"/>
      <c r="M907"/>
      <c r="N907"/>
      <c r="O907"/>
    </row>
    <row r="908" spans="1:15">
      <c r="A908" s="26" t="s">
        <v>44</v>
      </c>
      <c r="B908" s="27" t="s">
        <v>13</v>
      </c>
      <c r="C908" s="27">
        <v>6</v>
      </c>
      <c r="D908" s="48">
        <v>1</v>
      </c>
      <c r="E908" s="28" t="s">
        <v>29</v>
      </c>
      <c r="F908" s="16"/>
      <c r="G908" s="40"/>
      <c r="H908" s="85">
        <v>667</v>
      </c>
      <c r="I908"/>
      <c r="J908"/>
      <c r="K908"/>
      <c r="L908"/>
      <c r="M908"/>
      <c r="N908"/>
      <c r="O908"/>
    </row>
    <row r="909" spans="1:15">
      <c r="A909" s="36" t="s">
        <v>44</v>
      </c>
      <c r="B909" s="27" t="s">
        <v>13</v>
      </c>
      <c r="C909" s="27">
        <v>7</v>
      </c>
      <c r="D909" s="48">
        <v>1</v>
      </c>
      <c r="E909" s="28" t="s">
        <v>29</v>
      </c>
      <c r="F909" s="16"/>
      <c r="G909" s="40"/>
      <c r="H909" s="85">
        <v>667</v>
      </c>
      <c r="I909"/>
      <c r="J909"/>
      <c r="K909"/>
      <c r="L909"/>
      <c r="M909"/>
      <c r="N909"/>
      <c r="O909"/>
    </row>
    <row r="910" spans="1:15">
      <c r="A910" s="26" t="s">
        <v>44</v>
      </c>
      <c r="B910" s="27" t="s">
        <v>13</v>
      </c>
      <c r="C910" s="27">
        <v>8</v>
      </c>
      <c r="D910" s="48">
        <v>1</v>
      </c>
      <c r="E910" s="28" t="s">
        <v>29</v>
      </c>
      <c r="F910" s="16"/>
      <c r="G910" s="40"/>
      <c r="H910" s="85">
        <v>667</v>
      </c>
      <c r="I910"/>
      <c r="J910"/>
      <c r="K910"/>
      <c r="L910"/>
      <c r="M910"/>
      <c r="N910"/>
      <c r="O910"/>
    </row>
    <row r="911" spans="1:15">
      <c r="A911" s="36" t="s">
        <v>44</v>
      </c>
      <c r="B911" s="27" t="s">
        <v>13</v>
      </c>
      <c r="C911" s="27">
        <v>9</v>
      </c>
      <c r="D911" s="48">
        <v>1</v>
      </c>
      <c r="E911" s="28" t="s">
        <v>29</v>
      </c>
      <c r="F911" s="16"/>
      <c r="G911" s="40"/>
      <c r="H911" s="85">
        <v>667</v>
      </c>
      <c r="I911"/>
      <c r="J911"/>
      <c r="K911"/>
      <c r="L911"/>
      <c r="M911"/>
      <c r="N911"/>
      <c r="O911"/>
    </row>
    <row r="912" spans="1:15">
      <c r="A912" s="26" t="s">
        <v>44</v>
      </c>
      <c r="B912" s="27" t="s">
        <v>13</v>
      </c>
      <c r="C912" s="27">
        <v>10</v>
      </c>
      <c r="D912" s="48">
        <v>1</v>
      </c>
      <c r="E912" s="28" t="s">
        <v>29</v>
      </c>
      <c r="F912" s="16"/>
      <c r="G912" s="40"/>
      <c r="H912" s="85">
        <v>667</v>
      </c>
      <c r="I912"/>
      <c r="J912"/>
      <c r="K912"/>
      <c r="L912"/>
      <c r="M912"/>
      <c r="N912"/>
      <c r="O912"/>
    </row>
    <row r="913" spans="1:15">
      <c r="A913" s="36" t="s">
        <v>44</v>
      </c>
      <c r="B913" s="27" t="s">
        <v>13</v>
      </c>
      <c r="C913" s="27">
        <v>11</v>
      </c>
      <c r="D913" s="48">
        <v>1</v>
      </c>
      <c r="E913" s="28" t="s">
        <v>29</v>
      </c>
      <c r="F913" s="16"/>
      <c r="G913" s="40"/>
      <c r="H913" s="85">
        <v>667</v>
      </c>
      <c r="I913"/>
      <c r="J913"/>
      <c r="K913"/>
      <c r="L913"/>
      <c r="M913"/>
      <c r="N913"/>
      <c r="O913"/>
    </row>
    <row r="914" spans="1:15">
      <c r="A914" s="26" t="s">
        <v>44</v>
      </c>
      <c r="B914" s="27" t="s">
        <v>13</v>
      </c>
      <c r="C914" s="27">
        <v>12</v>
      </c>
      <c r="D914" s="48">
        <v>1</v>
      </c>
      <c r="E914" s="28" t="s">
        <v>29</v>
      </c>
      <c r="F914" s="16"/>
      <c r="G914" s="40"/>
      <c r="H914" s="85">
        <v>667</v>
      </c>
      <c r="I914"/>
      <c r="J914"/>
      <c r="K914"/>
      <c r="L914"/>
      <c r="M914"/>
      <c r="N914"/>
      <c r="O914"/>
    </row>
    <row r="915" spans="1:15">
      <c r="A915" s="36" t="s">
        <v>44</v>
      </c>
      <c r="B915" s="27" t="s">
        <v>13</v>
      </c>
      <c r="C915" s="27">
        <v>13</v>
      </c>
      <c r="D915" s="48">
        <v>1</v>
      </c>
      <c r="E915" s="28" t="s">
        <v>29</v>
      </c>
      <c r="F915" s="16"/>
      <c r="G915" s="40"/>
      <c r="H915" s="85">
        <v>667</v>
      </c>
      <c r="I915"/>
      <c r="J915"/>
      <c r="K915"/>
      <c r="L915"/>
      <c r="M915"/>
      <c r="N915"/>
      <c r="O915"/>
    </row>
    <row r="916" spans="1:15">
      <c r="A916" s="26" t="s">
        <v>44</v>
      </c>
      <c r="B916" s="27" t="s">
        <v>13</v>
      </c>
      <c r="C916" s="27">
        <v>14</v>
      </c>
      <c r="D916" s="48">
        <v>1</v>
      </c>
      <c r="E916" s="28" t="s">
        <v>29</v>
      </c>
      <c r="F916" s="16"/>
      <c r="G916" s="40"/>
      <c r="H916" s="85">
        <v>667</v>
      </c>
      <c r="I916"/>
      <c r="J916"/>
      <c r="K916"/>
      <c r="L916"/>
      <c r="M916"/>
      <c r="N916"/>
      <c r="O916"/>
    </row>
    <row r="917" spans="1:15">
      <c r="A917" s="36" t="s">
        <v>44</v>
      </c>
      <c r="B917" s="27" t="s">
        <v>13</v>
      </c>
      <c r="C917" s="27">
        <v>15</v>
      </c>
      <c r="D917" s="48">
        <v>1</v>
      </c>
      <c r="E917" s="28" t="s">
        <v>29</v>
      </c>
      <c r="F917" s="16"/>
      <c r="G917" s="40"/>
      <c r="H917" s="85">
        <v>667</v>
      </c>
      <c r="I917"/>
      <c r="J917"/>
      <c r="K917"/>
      <c r="L917"/>
      <c r="M917"/>
      <c r="N917"/>
      <c r="O917"/>
    </row>
    <row r="918" spans="1:15">
      <c r="A918" s="26" t="s">
        <v>44</v>
      </c>
      <c r="B918" s="27" t="s">
        <v>13</v>
      </c>
      <c r="C918" s="27">
        <v>16</v>
      </c>
      <c r="D918" s="48">
        <v>1</v>
      </c>
      <c r="E918" s="28" t="s">
        <v>29</v>
      </c>
      <c r="F918" s="16"/>
      <c r="G918" s="40"/>
      <c r="H918" s="85">
        <v>667</v>
      </c>
      <c r="I918"/>
      <c r="J918"/>
      <c r="K918"/>
      <c r="L918"/>
      <c r="M918"/>
      <c r="N918"/>
      <c r="O918"/>
    </row>
    <row r="919" spans="1:15">
      <c r="A919" s="36" t="s">
        <v>45</v>
      </c>
      <c r="B919" s="27" t="s">
        <v>12</v>
      </c>
      <c r="C919" s="27">
        <v>1</v>
      </c>
      <c r="D919" s="48">
        <v>1</v>
      </c>
      <c r="E919" s="28" t="s">
        <v>29</v>
      </c>
      <c r="F919" s="16"/>
      <c r="G919" s="40"/>
      <c r="H919" s="85">
        <v>651</v>
      </c>
      <c r="I919"/>
      <c r="J919"/>
      <c r="K919"/>
      <c r="L919"/>
      <c r="M919"/>
      <c r="N919"/>
      <c r="O919"/>
    </row>
    <row r="920" spans="1:15">
      <c r="A920" s="26" t="s">
        <v>45</v>
      </c>
      <c r="B920" s="27" t="s">
        <v>12</v>
      </c>
      <c r="C920" s="27">
        <v>2</v>
      </c>
      <c r="D920" s="48">
        <v>1</v>
      </c>
      <c r="E920" s="28" t="s">
        <v>29</v>
      </c>
      <c r="F920" s="16"/>
      <c r="G920" s="40"/>
      <c r="H920" s="85">
        <v>651</v>
      </c>
      <c r="I920"/>
      <c r="J920"/>
      <c r="K920"/>
      <c r="L920"/>
      <c r="M920"/>
      <c r="N920"/>
      <c r="O920"/>
    </row>
    <row r="921" spans="1:15">
      <c r="A921" s="36" t="s">
        <v>45</v>
      </c>
      <c r="B921" s="27" t="s">
        <v>12</v>
      </c>
      <c r="C921" s="27">
        <v>3</v>
      </c>
      <c r="D921" s="48">
        <v>1</v>
      </c>
      <c r="E921" s="28" t="s">
        <v>29</v>
      </c>
      <c r="F921" s="16"/>
      <c r="G921" s="40"/>
      <c r="H921" s="85">
        <v>651</v>
      </c>
      <c r="I921"/>
      <c r="J921"/>
      <c r="K921"/>
      <c r="L921"/>
      <c r="M921"/>
      <c r="N921"/>
      <c r="O921"/>
    </row>
    <row r="922" spans="1:15">
      <c r="A922" s="26" t="s">
        <v>45</v>
      </c>
      <c r="B922" s="27" t="s">
        <v>12</v>
      </c>
      <c r="C922" s="27">
        <v>4</v>
      </c>
      <c r="D922" s="48">
        <v>1</v>
      </c>
      <c r="E922" s="28" t="s">
        <v>29</v>
      </c>
      <c r="F922" s="16"/>
      <c r="G922" s="40"/>
      <c r="H922" s="85">
        <v>651</v>
      </c>
      <c r="I922"/>
      <c r="J922"/>
      <c r="K922"/>
      <c r="L922"/>
      <c r="M922"/>
      <c r="N922"/>
      <c r="O922"/>
    </row>
    <row r="923" spans="1:15">
      <c r="A923" s="36" t="s">
        <v>45</v>
      </c>
      <c r="B923" s="27" t="s">
        <v>12</v>
      </c>
      <c r="C923" s="27">
        <v>5</v>
      </c>
      <c r="D923" s="48">
        <v>1</v>
      </c>
      <c r="E923" s="28" t="s">
        <v>29</v>
      </c>
      <c r="F923" s="16"/>
      <c r="G923" s="40"/>
      <c r="H923" s="85">
        <v>651</v>
      </c>
      <c r="I923"/>
      <c r="J923"/>
      <c r="K923"/>
      <c r="L923"/>
      <c r="M923"/>
      <c r="N923"/>
      <c r="O923"/>
    </row>
    <row r="924" spans="1:15">
      <c r="A924" s="26" t="s">
        <v>45</v>
      </c>
      <c r="B924" s="27" t="s">
        <v>12</v>
      </c>
      <c r="C924" s="27">
        <v>6</v>
      </c>
      <c r="D924" s="48">
        <v>1</v>
      </c>
      <c r="E924" s="28" t="s">
        <v>29</v>
      </c>
      <c r="F924" s="16"/>
      <c r="G924" s="40"/>
      <c r="H924" s="85">
        <v>651</v>
      </c>
      <c r="I924"/>
      <c r="J924"/>
      <c r="K924"/>
      <c r="L924"/>
      <c r="M924"/>
      <c r="N924"/>
      <c r="O924"/>
    </row>
    <row r="925" spans="1:15">
      <c r="A925" s="36" t="s">
        <v>45</v>
      </c>
      <c r="B925" s="27" t="s">
        <v>12</v>
      </c>
      <c r="C925" s="27">
        <v>7</v>
      </c>
      <c r="D925" s="48">
        <v>1</v>
      </c>
      <c r="E925" s="28" t="s">
        <v>29</v>
      </c>
      <c r="F925" s="16"/>
      <c r="G925" s="40"/>
      <c r="H925" s="85">
        <v>651</v>
      </c>
      <c r="I925"/>
      <c r="J925"/>
      <c r="K925"/>
      <c r="L925"/>
      <c r="M925"/>
      <c r="N925"/>
      <c r="O925"/>
    </row>
    <row r="926" spans="1:15">
      <c r="A926" s="26" t="s">
        <v>45</v>
      </c>
      <c r="B926" s="27" t="s">
        <v>12</v>
      </c>
      <c r="C926" s="27">
        <v>8</v>
      </c>
      <c r="D926" s="48">
        <v>1</v>
      </c>
      <c r="E926" s="28" t="s">
        <v>29</v>
      </c>
      <c r="F926" s="16"/>
      <c r="G926" s="40"/>
      <c r="H926" s="85">
        <v>651</v>
      </c>
      <c r="I926"/>
      <c r="J926"/>
      <c r="K926"/>
      <c r="L926"/>
      <c r="M926"/>
      <c r="N926"/>
      <c r="O926"/>
    </row>
    <row r="927" spans="1:15">
      <c r="A927" s="36" t="s">
        <v>45</v>
      </c>
      <c r="B927" s="27" t="s">
        <v>12</v>
      </c>
      <c r="C927" s="27">
        <v>9</v>
      </c>
      <c r="D927" s="48">
        <v>1</v>
      </c>
      <c r="E927" s="28" t="s">
        <v>29</v>
      </c>
      <c r="F927" s="16"/>
      <c r="G927" s="40"/>
      <c r="H927" s="85">
        <v>651</v>
      </c>
      <c r="I927"/>
      <c r="J927"/>
      <c r="K927"/>
      <c r="L927"/>
      <c r="M927"/>
      <c r="N927"/>
      <c r="O927"/>
    </row>
    <row r="928" spans="1:15">
      <c r="A928" s="26" t="s">
        <v>45</v>
      </c>
      <c r="B928" s="27" t="s">
        <v>12</v>
      </c>
      <c r="C928" s="27">
        <v>10</v>
      </c>
      <c r="D928" s="48">
        <v>1</v>
      </c>
      <c r="E928" s="28" t="s">
        <v>29</v>
      </c>
      <c r="F928" s="16"/>
      <c r="G928" s="40"/>
      <c r="H928" s="85">
        <v>651</v>
      </c>
      <c r="I928"/>
      <c r="J928"/>
      <c r="K928"/>
      <c r="L928"/>
      <c r="M928"/>
      <c r="N928"/>
      <c r="O928"/>
    </row>
    <row r="929" spans="1:15">
      <c r="A929" s="36" t="s">
        <v>45</v>
      </c>
      <c r="B929" s="27" t="s">
        <v>12</v>
      </c>
      <c r="C929" s="27">
        <v>11</v>
      </c>
      <c r="D929" s="48">
        <v>1</v>
      </c>
      <c r="E929" s="28" t="s">
        <v>29</v>
      </c>
      <c r="F929" s="16"/>
      <c r="G929" s="40"/>
      <c r="H929" s="85">
        <v>651</v>
      </c>
      <c r="I929"/>
      <c r="J929"/>
      <c r="K929"/>
      <c r="L929"/>
      <c r="M929"/>
      <c r="N929"/>
      <c r="O929"/>
    </row>
    <row r="930" spans="1:15">
      <c r="A930" s="26" t="s">
        <v>45</v>
      </c>
      <c r="B930" s="27" t="s">
        <v>12</v>
      </c>
      <c r="C930" s="27">
        <v>12</v>
      </c>
      <c r="D930" s="48">
        <v>1</v>
      </c>
      <c r="E930" s="28" t="s">
        <v>29</v>
      </c>
      <c r="F930" s="16"/>
      <c r="G930" s="40"/>
      <c r="H930" s="85">
        <v>651</v>
      </c>
      <c r="I930"/>
      <c r="J930"/>
      <c r="K930"/>
      <c r="L930"/>
      <c r="M930"/>
      <c r="N930"/>
      <c r="O930"/>
    </row>
    <row r="931" spans="1:15">
      <c r="A931" s="36" t="s">
        <v>45</v>
      </c>
      <c r="B931" s="27" t="s">
        <v>12</v>
      </c>
      <c r="C931" s="27">
        <v>13</v>
      </c>
      <c r="D931" s="48">
        <v>1</v>
      </c>
      <c r="E931" s="28" t="s">
        <v>29</v>
      </c>
      <c r="F931" s="16"/>
      <c r="G931" s="40"/>
      <c r="H931" s="85">
        <v>651</v>
      </c>
      <c r="I931"/>
      <c r="J931"/>
      <c r="K931"/>
      <c r="L931"/>
      <c r="M931"/>
      <c r="N931"/>
      <c r="O931"/>
    </row>
    <row r="932" spans="1:15">
      <c r="A932" s="26" t="s">
        <v>45</v>
      </c>
      <c r="B932" s="27" t="s">
        <v>12</v>
      </c>
      <c r="C932" s="27">
        <v>14</v>
      </c>
      <c r="D932" s="48">
        <v>1</v>
      </c>
      <c r="E932" s="28" t="s">
        <v>29</v>
      </c>
      <c r="F932" s="16"/>
      <c r="G932" s="40"/>
      <c r="H932" s="85">
        <v>651</v>
      </c>
      <c r="I932"/>
      <c r="J932"/>
      <c r="K932"/>
      <c r="L932"/>
      <c r="M932"/>
      <c r="N932"/>
      <c r="O932"/>
    </row>
    <row r="933" spans="1:15">
      <c r="A933" s="36" t="s">
        <v>45</v>
      </c>
      <c r="B933" s="27" t="s">
        <v>12</v>
      </c>
      <c r="C933" s="27">
        <v>15</v>
      </c>
      <c r="D933" s="48">
        <v>1</v>
      </c>
      <c r="E933" s="28" t="s">
        <v>29</v>
      </c>
      <c r="F933" s="16"/>
      <c r="G933" s="40"/>
      <c r="H933" s="85">
        <v>651</v>
      </c>
      <c r="I933"/>
      <c r="J933"/>
      <c r="K933"/>
      <c r="L933"/>
      <c r="M933"/>
      <c r="N933"/>
      <c r="O933"/>
    </row>
    <row r="934" spans="1:15">
      <c r="A934" s="26" t="s">
        <v>45</v>
      </c>
      <c r="B934" s="27" t="s">
        <v>12</v>
      </c>
      <c r="C934" s="27">
        <v>16</v>
      </c>
      <c r="D934" s="48">
        <v>1</v>
      </c>
      <c r="E934" s="28" t="s">
        <v>29</v>
      </c>
      <c r="F934" s="16"/>
      <c r="G934" s="40"/>
      <c r="H934" s="85">
        <v>651</v>
      </c>
      <c r="I934"/>
      <c r="J934"/>
      <c r="K934"/>
      <c r="L934"/>
      <c r="M934"/>
      <c r="N934"/>
      <c r="O934"/>
    </row>
    <row r="935" spans="1:15">
      <c r="A935" s="36" t="s">
        <v>45</v>
      </c>
      <c r="B935" s="27" t="s">
        <v>13</v>
      </c>
      <c r="C935" s="27">
        <v>1</v>
      </c>
      <c r="D935" s="48">
        <v>1</v>
      </c>
      <c r="E935" s="28" t="s">
        <v>29</v>
      </c>
      <c r="F935" s="16"/>
      <c r="G935" s="40"/>
      <c r="H935" s="85">
        <v>651</v>
      </c>
      <c r="I935"/>
      <c r="J935"/>
      <c r="K935"/>
      <c r="L935"/>
      <c r="M935"/>
      <c r="N935"/>
      <c r="O935"/>
    </row>
    <row r="936" spans="1:15">
      <c r="A936" s="26" t="s">
        <v>45</v>
      </c>
      <c r="B936" s="27" t="s">
        <v>13</v>
      </c>
      <c r="C936" s="27">
        <v>2</v>
      </c>
      <c r="D936" s="48">
        <v>1</v>
      </c>
      <c r="E936" s="28" t="s">
        <v>29</v>
      </c>
      <c r="F936" s="16"/>
      <c r="G936" s="40"/>
      <c r="H936" s="85">
        <v>651</v>
      </c>
      <c r="I936"/>
      <c r="J936"/>
      <c r="K936"/>
      <c r="L936"/>
      <c r="M936"/>
      <c r="N936"/>
      <c r="O936"/>
    </row>
    <row r="937" spans="1:15">
      <c r="A937" s="36" t="s">
        <v>45</v>
      </c>
      <c r="B937" s="27" t="s">
        <v>13</v>
      </c>
      <c r="C937" s="27">
        <v>3</v>
      </c>
      <c r="D937" s="48">
        <v>1</v>
      </c>
      <c r="E937" s="28" t="s">
        <v>29</v>
      </c>
      <c r="F937" s="16"/>
      <c r="G937" s="40"/>
      <c r="H937" s="85">
        <v>651</v>
      </c>
      <c r="I937"/>
      <c r="J937"/>
      <c r="K937"/>
      <c r="L937"/>
      <c r="M937"/>
      <c r="N937"/>
      <c r="O937"/>
    </row>
    <row r="938" spans="1:15">
      <c r="A938" s="26" t="s">
        <v>45</v>
      </c>
      <c r="B938" s="27" t="s">
        <v>13</v>
      </c>
      <c r="C938" s="27">
        <v>4</v>
      </c>
      <c r="D938" s="48">
        <v>1</v>
      </c>
      <c r="E938" s="28" t="s">
        <v>29</v>
      </c>
      <c r="F938" s="16"/>
      <c r="G938" s="40"/>
      <c r="H938" s="85">
        <v>651</v>
      </c>
      <c r="I938"/>
      <c r="J938"/>
      <c r="K938"/>
      <c r="L938"/>
      <c r="M938"/>
      <c r="N938"/>
      <c r="O938"/>
    </row>
    <row r="939" spans="1:15">
      <c r="A939" s="36" t="s">
        <v>45</v>
      </c>
      <c r="B939" s="27" t="s">
        <v>13</v>
      </c>
      <c r="C939" s="27">
        <v>5</v>
      </c>
      <c r="D939" s="48">
        <v>1</v>
      </c>
      <c r="E939" s="28" t="s">
        <v>29</v>
      </c>
      <c r="F939" s="16"/>
      <c r="G939" s="40"/>
      <c r="H939" s="85">
        <v>651</v>
      </c>
      <c r="I939"/>
      <c r="J939"/>
      <c r="K939"/>
      <c r="L939"/>
      <c r="M939"/>
      <c r="N939"/>
      <c r="O939"/>
    </row>
    <row r="940" spans="1:15">
      <c r="A940" s="26" t="s">
        <v>45</v>
      </c>
      <c r="B940" s="27" t="s">
        <v>13</v>
      </c>
      <c r="C940" s="27">
        <v>6</v>
      </c>
      <c r="D940" s="48">
        <v>1</v>
      </c>
      <c r="E940" s="28" t="s">
        <v>29</v>
      </c>
      <c r="F940" s="16"/>
      <c r="G940" s="40"/>
      <c r="H940" s="85">
        <v>651</v>
      </c>
      <c r="I940"/>
      <c r="J940"/>
      <c r="K940"/>
      <c r="L940"/>
      <c r="M940"/>
      <c r="N940"/>
      <c r="O940"/>
    </row>
    <row r="941" spans="1:15">
      <c r="A941" s="36" t="s">
        <v>45</v>
      </c>
      <c r="B941" s="27" t="s">
        <v>13</v>
      </c>
      <c r="C941" s="27">
        <v>7</v>
      </c>
      <c r="D941" s="48">
        <v>1</v>
      </c>
      <c r="E941" s="28" t="s">
        <v>29</v>
      </c>
      <c r="F941" s="16"/>
      <c r="G941" s="40"/>
      <c r="H941" s="85">
        <v>651</v>
      </c>
      <c r="I941"/>
      <c r="J941"/>
      <c r="K941"/>
      <c r="L941"/>
      <c r="M941"/>
      <c r="N941"/>
      <c r="O941"/>
    </row>
    <row r="942" spans="1:15">
      <c r="A942" s="26" t="s">
        <v>45</v>
      </c>
      <c r="B942" s="27" t="s">
        <v>13</v>
      </c>
      <c r="C942" s="27">
        <v>8</v>
      </c>
      <c r="D942" s="48">
        <v>1</v>
      </c>
      <c r="E942" s="28" t="s">
        <v>29</v>
      </c>
      <c r="F942" s="16"/>
      <c r="G942" s="40"/>
      <c r="H942" s="85">
        <v>651</v>
      </c>
      <c r="I942"/>
      <c r="J942"/>
      <c r="K942"/>
      <c r="L942"/>
      <c r="M942"/>
      <c r="N942"/>
      <c r="O942"/>
    </row>
    <row r="943" spans="1:15">
      <c r="A943" s="36" t="s">
        <v>45</v>
      </c>
      <c r="B943" s="27" t="s">
        <v>13</v>
      </c>
      <c r="C943" s="27">
        <v>9</v>
      </c>
      <c r="D943" s="48">
        <v>1</v>
      </c>
      <c r="E943" s="28" t="s">
        <v>29</v>
      </c>
      <c r="F943" s="16"/>
      <c r="G943" s="40"/>
      <c r="H943" s="85">
        <v>651</v>
      </c>
      <c r="I943"/>
      <c r="J943"/>
      <c r="K943"/>
      <c r="L943"/>
      <c r="M943"/>
      <c r="N943"/>
      <c r="O943"/>
    </row>
    <row r="944" spans="1:15">
      <c r="A944" s="26" t="s">
        <v>45</v>
      </c>
      <c r="B944" s="27" t="s">
        <v>13</v>
      </c>
      <c r="C944" s="27">
        <v>10</v>
      </c>
      <c r="D944" s="48">
        <v>1</v>
      </c>
      <c r="E944" s="28" t="s">
        <v>29</v>
      </c>
      <c r="F944" s="16"/>
      <c r="G944" s="40"/>
      <c r="H944" s="85">
        <v>651</v>
      </c>
      <c r="I944"/>
      <c r="J944"/>
      <c r="K944"/>
      <c r="L944"/>
      <c r="M944"/>
      <c r="N944"/>
      <c r="O944"/>
    </row>
    <row r="945" spans="1:15">
      <c r="A945" s="36" t="s">
        <v>45</v>
      </c>
      <c r="B945" s="27" t="s">
        <v>13</v>
      </c>
      <c r="C945" s="27">
        <v>11</v>
      </c>
      <c r="D945" s="48">
        <v>1</v>
      </c>
      <c r="E945" s="28" t="s">
        <v>29</v>
      </c>
      <c r="F945" s="16"/>
      <c r="G945" s="40"/>
      <c r="H945" s="85">
        <v>651</v>
      </c>
      <c r="I945"/>
      <c r="J945"/>
      <c r="K945"/>
      <c r="L945"/>
      <c r="M945"/>
      <c r="N945"/>
      <c r="O945"/>
    </row>
    <row r="946" spans="1:15">
      <c r="A946" s="26" t="s">
        <v>45</v>
      </c>
      <c r="B946" s="27" t="s">
        <v>13</v>
      </c>
      <c r="C946" s="27">
        <v>12</v>
      </c>
      <c r="D946" s="48">
        <v>1</v>
      </c>
      <c r="E946" s="28" t="s">
        <v>29</v>
      </c>
      <c r="F946" s="16"/>
      <c r="G946" s="40"/>
      <c r="H946" s="85">
        <v>651</v>
      </c>
      <c r="I946"/>
      <c r="J946"/>
      <c r="K946"/>
      <c r="L946"/>
      <c r="M946"/>
      <c r="N946"/>
      <c r="O946"/>
    </row>
    <row r="947" spans="1:15">
      <c r="A947" s="36" t="s">
        <v>45</v>
      </c>
      <c r="B947" s="27" t="s">
        <v>13</v>
      </c>
      <c r="C947" s="27">
        <v>13</v>
      </c>
      <c r="D947" s="48">
        <v>1</v>
      </c>
      <c r="E947" s="28" t="s">
        <v>29</v>
      </c>
      <c r="F947" s="16"/>
      <c r="G947" s="40"/>
      <c r="H947" s="85">
        <v>651</v>
      </c>
      <c r="I947"/>
      <c r="J947"/>
      <c r="K947"/>
      <c r="L947"/>
      <c r="M947"/>
      <c r="N947"/>
      <c r="O947"/>
    </row>
    <row r="948" spans="1:15">
      <c r="A948" s="26" t="s">
        <v>45</v>
      </c>
      <c r="B948" s="27" t="s">
        <v>13</v>
      </c>
      <c r="C948" s="27">
        <v>14</v>
      </c>
      <c r="D948" s="48">
        <v>1</v>
      </c>
      <c r="E948" s="28" t="s">
        <v>29</v>
      </c>
      <c r="F948" s="16"/>
      <c r="G948" s="40"/>
      <c r="H948" s="85">
        <v>651</v>
      </c>
      <c r="I948"/>
      <c r="J948"/>
      <c r="K948"/>
      <c r="L948"/>
      <c r="M948"/>
      <c r="N948"/>
      <c r="O948"/>
    </row>
    <row r="949" spans="1:15">
      <c r="A949" s="36" t="s">
        <v>45</v>
      </c>
      <c r="B949" s="27" t="s">
        <v>13</v>
      </c>
      <c r="C949" s="27">
        <v>15</v>
      </c>
      <c r="D949" s="48">
        <v>1</v>
      </c>
      <c r="E949" s="28" t="s">
        <v>29</v>
      </c>
      <c r="F949" s="16"/>
      <c r="G949" s="40"/>
      <c r="H949" s="85">
        <v>651</v>
      </c>
      <c r="I949"/>
      <c r="J949"/>
      <c r="K949"/>
      <c r="L949"/>
      <c r="M949"/>
      <c r="N949"/>
      <c r="O949"/>
    </row>
    <row r="950" spans="1:15">
      <c r="A950" s="26" t="s">
        <v>45</v>
      </c>
      <c r="B950" s="27" t="s">
        <v>13</v>
      </c>
      <c r="C950" s="27">
        <v>16</v>
      </c>
      <c r="D950" s="48">
        <v>1</v>
      </c>
      <c r="E950" s="28" t="s">
        <v>29</v>
      </c>
      <c r="F950" s="16"/>
      <c r="G950" s="40"/>
      <c r="H950" s="85">
        <v>651</v>
      </c>
      <c r="I950"/>
      <c r="J950"/>
      <c r="K950"/>
      <c r="L950"/>
      <c r="M950"/>
      <c r="N950"/>
      <c r="O950"/>
    </row>
    <row r="951" spans="1:15">
      <c r="A951" s="36" t="s">
        <v>47</v>
      </c>
      <c r="B951" s="27" t="s">
        <v>12</v>
      </c>
      <c r="C951" s="27">
        <v>1</v>
      </c>
      <c r="D951" s="48">
        <v>1</v>
      </c>
      <c r="E951" s="28" t="s">
        <v>29</v>
      </c>
      <c r="F951" s="16"/>
      <c r="G951" s="40"/>
      <c r="H951" s="85">
        <v>349</v>
      </c>
      <c r="I951"/>
      <c r="J951"/>
      <c r="K951"/>
      <c r="L951"/>
      <c r="M951"/>
      <c r="N951"/>
      <c r="O951"/>
    </row>
    <row r="952" spans="1:15">
      <c r="A952" s="26" t="s">
        <v>47</v>
      </c>
      <c r="B952" s="27" t="s">
        <v>12</v>
      </c>
      <c r="C952" s="27">
        <v>2</v>
      </c>
      <c r="D952" s="48">
        <v>1</v>
      </c>
      <c r="E952" s="28" t="s">
        <v>29</v>
      </c>
      <c r="F952" s="16"/>
      <c r="G952" s="40"/>
      <c r="H952" s="85">
        <v>349</v>
      </c>
      <c r="I952"/>
      <c r="J952"/>
      <c r="K952"/>
      <c r="L952"/>
      <c r="M952"/>
      <c r="N952"/>
      <c r="O952"/>
    </row>
    <row r="953" spans="1:15">
      <c r="A953" s="36" t="s">
        <v>47</v>
      </c>
      <c r="B953" s="27" t="s">
        <v>12</v>
      </c>
      <c r="C953" s="27">
        <v>3</v>
      </c>
      <c r="D953" s="48">
        <v>1</v>
      </c>
      <c r="E953" s="28" t="s">
        <v>29</v>
      </c>
      <c r="F953" s="16"/>
      <c r="G953" s="40"/>
      <c r="H953" s="85">
        <v>349</v>
      </c>
      <c r="I953"/>
      <c r="J953"/>
      <c r="K953"/>
      <c r="L953"/>
      <c r="M953"/>
      <c r="N953"/>
      <c r="O953"/>
    </row>
    <row r="954" spans="1:15">
      <c r="A954" s="26" t="s">
        <v>47</v>
      </c>
      <c r="B954" s="27" t="s">
        <v>12</v>
      </c>
      <c r="C954" s="27">
        <v>4</v>
      </c>
      <c r="D954" s="48">
        <v>1</v>
      </c>
      <c r="E954" s="28" t="s">
        <v>29</v>
      </c>
      <c r="F954" s="16"/>
      <c r="G954" s="40"/>
      <c r="H954" s="85">
        <v>349</v>
      </c>
      <c r="I954"/>
      <c r="J954"/>
      <c r="K954"/>
      <c r="L954"/>
      <c r="M954"/>
      <c r="N954"/>
      <c r="O954"/>
    </row>
    <row r="955" spans="1:15">
      <c r="A955" s="36" t="s">
        <v>47</v>
      </c>
      <c r="B955" s="27" t="s">
        <v>12</v>
      </c>
      <c r="C955" s="27">
        <v>5</v>
      </c>
      <c r="D955" s="48">
        <v>1</v>
      </c>
      <c r="E955" s="28" t="s">
        <v>29</v>
      </c>
      <c r="F955" s="16"/>
      <c r="G955" s="40"/>
      <c r="H955" s="85">
        <v>349</v>
      </c>
      <c r="I955"/>
      <c r="J955"/>
      <c r="K955"/>
      <c r="L955"/>
      <c r="M955"/>
      <c r="N955"/>
      <c r="O955"/>
    </row>
    <row r="956" spans="1:15">
      <c r="A956" s="26" t="s">
        <v>47</v>
      </c>
      <c r="B956" s="27" t="s">
        <v>12</v>
      </c>
      <c r="C956" s="27">
        <v>6</v>
      </c>
      <c r="D956" s="48">
        <v>1</v>
      </c>
      <c r="E956" s="28" t="s">
        <v>29</v>
      </c>
      <c r="F956" s="16"/>
      <c r="G956" s="40"/>
      <c r="H956" s="85">
        <v>349</v>
      </c>
      <c r="I956"/>
      <c r="J956"/>
      <c r="K956"/>
      <c r="L956"/>
      <c r="M956"/>
      <c r="N956"/>
      <c r="O956"/>
    </row>
    <row r="957" spans="1:15">
      <c r="A957" s="36" t="s">
        <v>47</v>
      </c>
      <c r="B957" s="27" t="s">
        <v>12</v>
      </c>
      <c r="C957" s="27">
        <v>7</v>
      </c>
      <c r="D957" s="48">
        <v>1</v>
      </c>
      <c r="E957" s="28" t="s">
        <v>29</v>
      </c>
      <c r="F957" s="16"/>
      <c r="G957" s="40"/>
      <c r="H957" s="85">
        <v>349</v>
      </c>
      <c r="I957"/>
      <c r="J957"/>
      <c r="K957"/>
      <c r="L957"/>
      <c r="M957"/>
      <c r="N957"/>
      <c r="O957"/>
    </row>
    <row r="958" spans="1:15">
      <c r="A958" s="26" t="s">
        <v>47</v>
      </c>
      <c r="B958" s="27" t="s">
        <v>12</v>
      </c>
      <c r="C958" s="27">
        <v>8</v>
      </c>
      <c r="D958" s="48">
        <v>1</v>
      </c>
      <c r="E958" s="28" t="s">
        <v>29</v>
      </c>
      <c r="F958" s="16"/>
      <c r="G958" s="40"/>
      <c r="H958" s="85">
        <v>349</v>
      </c>
      <c r="I958"/>
      <c r="J958"/>
      <c r="K958"/>
      <c r="L958"/>
      <c r="M958"/>
      <c r="N958"/>
      <c r="O958"/>
    </row>
    <row r="959" spans="1:15">
      <c r="A959" s="36" t="s">
        <v>47</v>
      </c>
      <c r="B959" s="27" t="s">
        <v>12</v>
      </c>
      <c r="C959" s="27">
        <v>9</v>
      </c>
      <c r="D959" s="48">
        <v>1</v>
      </c>
      <c r="E959" s="28" t="s">
        <v>29</v>
      </c>
      <c r="F959" s="16"/>
      <c r="G959" s="40"/>
      <c r="H959" s="85">
        <v>349</v>
      </c>
      <c r="I959"/>
      <c r="J959"/>
      <c r="K959"/>
      <c r="L959"/>
      <c r="M959"/>
      <c r="N959"/>
      <c r="O959"/>
    </row>
    <row r="960" spans="1:15">
      <c r="A960" s="26" t="s">
        <v>47</v>
      </c>
      <c r="B960" s="27" t="s">
        <v>12</v>
      </c>
      <c r="C960" s="27">
        <v>10</v>
      </c>
      <c r="D960" s="48">
        <v>1</v>
      </c>
      <c r="E960" s="28" t="s">
        <v>29</v>
      </c>
      <c r="F960" s="16"/>
      <c r="G960" s="40"/>
      <c r="H960" s="85">
        <v>349</v>
      </c>
      <c r="I960"/>
      <c r="J960"/>
      <c r="K960"/>
      <c r="L960"/>
      <c r="M960"/>
      <c r="N960"/>
      <c r="O960"/>
    </row>
    <row r="961" spans="1:15">
      <c r="A961" s="36" t="s">
        <v>47</v>
      </c>
      <c r="B961" s="27" t="s">
        <v>12</v>
      </c>
      <c r="C961" s="27">
        <v>11</v>
      </c>
      <c r="D961" s="48">
        <v>1</v>
      </c>
      <c r="E961" s="28" t="s">
        <v>29</v>
      </c>
      <c r="F961" s="16"/>
      <c r="G961" s="40"/>
      <c r="H961" s="85">
        <v>349</v>
      </c>
      <c r="I961"/>
      <c r="J961"/>
      <c r="K961"/>
      <c r="L961"/>
      <c r="M961"/>
      <c r="N961"/>
      <c r="O961"/>
    </row>
    <row r="962" spans="1:15">
      <c r="A962" s="26" t="s">
        <v>47</v>
      </c>
      <c r="B962" s="27" t="s">
        <v>12</v>
      </c>
      <c r="C962" s="27">
        <v>12</v>
      </c>
      <c r="D962" s="48">
        <v>1</v>
      </c>
      <c r="E962" s="28" t="s">
        <v>29</v>
      </c>
      <c r="F962" s="16"/>
      <c r="G962" s="40"/>
      <c r="H962" s="85">
        <v>349</v>
      </c>
      <c r="I962"/>
      <c r="J962"/>
      <c r="K962"/>
      <c r="L962"/>
      <c r="M962"/>
      <c r="N962"/>
      <c r="O962"/>
    </row>
    <row r="963" spans="1:15">
      <c r="A963" s="36" t="s">
        <v>47</v>
      </c>
      <c r="B963" s="27" t="s">
        <v>12</v>
      </c>
      <c r="C963" s="27">
        <v>13</v>
      </c>
      <c r="D963" s="48">
        <v>1</v>
      </c>
      <c r="E963" s="28" t="s">
        <v>29</v>
      </c>
      <c r="F963" s="16"/>
      <c r="G963" s="40"/>
      <c r="H963" s="85">
        <v>349</v>
      </c>
      <c r="I963"/>
      <c r="J963"/>
      <c r="K963"/>
      <c r="L963"/>
      <c r="M963"/>
      <c r="N963"/>
      <c r="O963"/>
    </row>
    <row r="964" spans="1:15">
      <c r="A964" s="26" t="s">
        <v>47</v>
      </c>
      <c r="B964" s="27" t="s">
        <v>12</v>
      </c>
      <c r="C964" s="27">
        <v>14</v>
      </c>
      <c r="D964" s="48">
        <v>1</v>
      </c>
      <c r="E964" s="28" t="s">
        <v>29</v>
      </c>
      <c r="F964" s="16"/>
      <c r="G964" s="40"/>
      <c r="H964" s="85">
        <v>349</v>
      </c>
      <c r="I964"/>
      <c r="J964"/>
      <c r="K964"/>
      <c r="L964"/>
      <c r="M964"/>
      <c r="N964"/>
      <c r="O964"/>
    </row>
    <row r="965" spans="1:15">
      <c r="A965" s="36" t="s">
        <v>47</v>
      </c>
      <c r="B965" s="27" t="s">
        <v>12</v>
      </c>
      <c r="C965" s="27">
        <v>15</v>
      </c>
      <c r="D965" s="48">
        <v>1</v>
      </c>
      <c r="E965" s="28" t="s">
        <v>29</v>
      </c>
      <c r="F965" s="16"/>
      <c r="G965" s="40"/>
      <c r="H965" s="85">
        <v>349</v>
      </c>
      <c r="I965"/>
      <c r="J965"/>
      <c r="K965"/>
      <c r="L965"/>
      <c r="M965"/>
      <c r="N965"/>
      <c r="O965"/>
    </row>
    <row r="966" spans="1:15">
      <c r="A966" s="26" t="s">
        <v>47</v>
      </c>
      <c r="B966" s="27" t="s">
        <v>12</v>
      </c>
      <c r="C966" s="27">
        <v>16</v>
      </c>
      <c r="D966" s="48">
        <v>1</v>
      </c>
      <c r="E966" s="28" t="s">
        <v>29</v>
      </c>
      <c r="F966" s="16"/>
      <c r="G966" s="40"/>
      <c r="H966" s="85">
        <v>349</v>
      </c>
      <c r="I966"/>
      <c r="J966"/>
      <c r="K966"/>
      <c r="L966"/>
      <c r="M966"/>
      <c r="N966"/>
      <c r="O966"/>
    </row>
    <row r="967" spans="1:15">
      <c r="A967" s="36" t="s">
        <v>47</v>
      </c>
      <c r="B967" s="27" t="s">
        <v>13</v>
      </c>
      <c r="C967" s="27">
        <v>1</v>
      </c>
      <c r="D967" s="48">
        <v>1</v>
      </c>
      <c r="E967" s="28" t="s">
        <v>29</v>
      </c>
      <c r="F967" s="16"/>
      <c r="G967" s="40"/>
      <c r="H967" s="85">
        <v>349</v>
      </c>
      <c r="I967"/>
      <c r="J967"/>
      <c r="K967"/>
      <c r="L967"/>
      <c r="M967"/>
      <c r="N967"/>
      <c r="O967"/>
    </row>
    <row r="968" spans="1:15">
      <c r="A968" s="26" t="s">
        <v>47</v>
      </c>
      <c r="B968" s="27" t="s">
        <v>13</v>
      </c>
      <c r="C968" s="27">
        <v>2</v>
      </c>
      <c r="D968" s="48">
        <v>1</v>
      </c>
      <c r="E968" s="28" t="s">
        <v>29</v>
      </c>
      <c r="F968" s="16"/>
      <c r="G968" s="40"/>
      <c r="H968" s="85">
        <v>349</v>
      </c>
      <c r="I968"/>
      <c r="J968"/>
      <c r="K968"/>
      <c r="L968"/>
      <c r="M968"/>
      <c r="N968"/>
      <c r="O968"/>
    </row>
    <row r="969" spans="1:15">
      <c r="A969" s="36" t="s">
        <v>47</v>
      </c>
      <c r="B969" s="27" t="s">
        <v>13</v>
      </c>
      <c r="C969" s="27">
        <v>3</v>
      </c>
      <c r="D969" s="48">
        <v>1</v>
      </c>
      <c r="E969" s="28" t="s">
        <v>29</v>
      </c>
      <c r="F969" s="16"/>
      <c r="G969" s="40"/>
      <c r="H969" s="85">
        <v>349</v>
      </c>
      <c r="I969"/>
      <c r="J969"/>
      <c r="K969"/>
      <c r="L969"/>
      <c r="M969"/>
      <c r="N969"/>
      <c r="O969"/>
    </row>
    <row r="970" spans="1:15">
      <c r="A970" s="26" t="s">
        <v>47</v>
      </c>
      <c r="B970" s="27" t="s">
        <v>13</v>
      </c>
      <c r="C970" s="27">
        <v>4</v>
      </c>
      <c r="D970" s="48">
        <v>1</v>
      </c>
      <c r="E970" s="28" t="s">
        <v>29</v>
      </c>
      <c r="F970" s="16"/>
      <c r="G970" s="40"/>
      <c r="H970" s="85">
        <v>349</v>
      </c>
      <c r="I970"/>
      <c r="J970"/>
      <c r="K970"/>
      <c r="L970"/>
      <c r="M970"/>
      <c r="N970"/>
      <c r="O970"/>
    </row>
    <row r="971" spans="1:15">
      <c r="A971" s="36" t="s">
        <v>47</v>
      </c>
      <c r="B971" s="27" t="s">
        <v>13</v>
      </c>
      <c r="C971" s="27">
        <v>5</v>
      </c>
      <c r="D971" s="48">
        <v>1</v>
      </c>
      <c r="E971" s="28" t="s">
        <v>29</v>
      </c>
      <c r="F971" s="16"/>
      <c r="G971" s="40"/>
      <c r="H971" s="85">
        <v>349</v>
      </c>
      <c r="I971"/>
      <c r="J971"/>
      <c r="K971"/>
      <c r="L971"/>
      <c r="M971"/>
      <c r="N971"/>
      <c r="O971"/>
    </row>
    <row r="972" spans="1:15">
      <c r="A972" s="26" t="s">
        <v>47</v>
      </c>
      <c r="B972" s="27" t="s">
        <v>13</v>
      </c>
      <c r="C972" s="27">
        <v>6</v>
      </c>
      <c r="D972" s="48">
        <v>1</v>
      </c>
      <c r="E972" s="28" t="s">
        <v>29</v>
      </c>
      <c r="F972" s="16"/>
      <c r="G972" s="40"/>
      <c r="H972" s="85">
        <v>349</v>
      </c>
      <c r="I972"/>
      <c r="J972"/>
      <c r="K972"/>
      <c r="L972"/>
      <c r="M972"/>
      <c r="N972"/>
      <c r="O972"/>
    </row>
    <row r="973" spans="1:15">
      <c r="A973" s="36" t="s">
        <v>47</v>
      </c>
      <c r="B973" s="27" t="s">
        <v>13</v>
      </c>
      <c r="C973" s="27">
        <v>7</v>
      </c>
      <c r="D973" s="48">
        <v>1</v>
      </c>
      <c r="E973" s="28" t="s">
        <v>29</v>
      </c>
      <c r="F973" s="16"/>
      <c r="G973" s="40"/>
      <c r="H973" s="85">
        <v>349</v>
      </c>
      <c r="I973"/>
      <c r="J973"/>
      <c r="K973"/>
      <c r="L973"/>
      <c r="M973"/>
      <c r="N973"/>
      <c r="O973"/>
    </row>
    <row r="974" spans="1:15">
      <c r="A974" s="26" t="s">
        <v>47</v>
      </c>
      <c r="B974" s="27" t="s">
        <v>13</v>
      </c>
      <c r="C974" s="27">
        <v>8</v>
      </c>
      <c r="D974" s="48">
        <v>1</v>
      </c>
      <c r="E974" s="28" t="s">
        <v>29</v>
      </c>
      <c r="F974" s="16"/>
      <c r="G974" s="40"/>
      <c r="H974" s="85">
        <v>349</v>
      </c>
      <c r="I974"/>
      <c r="J974"/>
      <c r="K974"/>
      <c r="L974"/>
      <c r="M974"/>
      <c r="N974"/>
      <c r="O974"/>
    </row>
    <row r="975" spans="1:15">
      <c r="A975" s="36" t="s">
        <v>47</v>
      </c>
      <c r="B975" s="27" t="s">
        <v>13</v>
      </c>
      <c r="C975" s="27">
        <v>9</v>
      </c>
      <c r="D975" s="48">
        <v>1</v>
      </c>
      <c r="E975" s="28" t="s">
        <v>29</v>
      </c>
      <c r="F975" s="16"/>
      <c r="G975" s="40"/>
      <c r="H975" s="85">
        <v>349</v>
      </c>
      <c r="I975"/>
      <c r="J975"/>
      <c r="K975"/>
      <c r="L975"/>
      <c r="M975"/>
      <c r="N975"/>
      <c r="O975"/>
    </row>
    <row r="976" spans="1:15">
      <c r="A976" s="26" t="s">
        <v>47</v>
      </c>
      <c r="B976" s="27" t="s">
        <v>13</v>
      </c>
      <c r="C976" s="27">
        <v>10</v>
      </c>
      <c r="D976" s="48">
        <v>1</v>
      </c>
      <c r="E976" s="28" t="s">
        <v>29</v>
      </c>
      <c r="F976" s="16"/>
      <c r="G976" s="40"/>
      <c r="H976" s="85">
        <v>349</v>
      </c>
      <c r="I976"/>
      <c r="J976"/>
      <c r="K976"/>
      <c r="L976"/>
      <c r="M976"/>
      <c r="N976"/>
      <c r="O976"/>
    </row>
    <row r="977" spans="1:20">
      <c r="A977" s="36" t="s">
        <v>47</v>
      </c>
      <c r="B977" s="27" t="s">
        <v>13</v>
      </c>
      <c r="C977" s="27">
        <v>11</v>
      </c>
      <c r="D977" s="48">
        <v>1</v>
      </c>
      <c r="E977" s="28" t="s">
        <v>29</v>
      </c>
      <c r="F977" s="16"/>
      <c r="G977" s="40"/>
      <c r="H977" s="85">
        <v>349</v>
      </c>
      <c r="I977"/>
      <c r="J977"/>
      <c r="K977"/>
      <c r="L977"/>
      <c r="M977"/>
      <c r="N977"/>
      <c r="O977"/>
    </row>
    <row r="978" spans="1:20">
      <c r="A978" s="26" t="s">
        <v>47</v>
      </c>
      <c r="B978" s="27" t="s">
        <v>13</v>
      </c>
      <c r="C978" s="27">
        <v>12</v>
      </c>
      <c r="D978" s="48">
        <v>1</v>
      </c>
      <c r="E978" s="28" t="s">
        <v>29</v>
      </c>
      <c r="F978" s="16"/>
      <c r="G978" s="40"/>
      <c r="H978" s="85">
        <v>349</v>
      </c>
      <c r="I978"/>
      <c r="J978"/>
      <c r="K978"/>
      <c r="L978"/>
      <c r="M978"/>
      <c r="N978"/>
      <c r="O978"/>
    </row>
    <row r="979" spans="1:20">
      <c r="A979" s="36" t="s">
        <v>47</v>
      </c>
      <c r="B979" s="27" t="s">
        <v>13</v>
      </c>
      <c r="C979" s="27">
        <v>13</v>
      </c>
      <c r="D979" s="48">
        <v>1</v>
      </c>
      <c r="E979" s="28" t="s">
        <v>29</v>
      </c>
      <c r="F979" s="16"/>
      <c r="G979" s="40"/>
      <c r="H979" s="85">
        <v>349</v>
      </c>
      <c r="I979"/>
      <c r="J979"/>
      <c r="K979"/>
      <c r="L979"/>
      <c r="M979"/>
      <c r="N979"/>
      <c r="O979"/>
    </row>
    <row r="980" spans="1:20">
      <c r="A980" s="26" t="s">
        <v>47</v>
      </c>
      <c r="B980" s="27" t="s">
        <v>13</v>
      </c>
      <c r="C980" s="27">
        <v>14</v>
      </c>
      <c r="D980" s="48">
        <v>1</v>
      </c>
      <c r="E980" s="28" t="s">
        <v>29</v>
      </c>
      <c r="F980" s="16"/>
      <c r="G980" s="40"/>
      <c r="H980" s="85">
        <v>349</v>
      </c>
      <c r="I980"/>
      <c r="J980"/>
      <c r="K980"/>
      <c r="L980"/>
      <c r="M980"/>
      <c r="N980"/>
      <c r="O980"/>
    </row>
    <row r="981" spans="1:20">
      <c r="A981" s="36" t="s">
        <v>47</v>
      </c>
      <c r="B981" s="27" t="s">
        <v>13</v>
      </c>
      <c r="C981" s="27">
        <v>15</v>
      </c>
      <c r="D981" s="48">
        <v>1</v>
      </c>
      <c r="E981" s="28" t="s">
        <v>29</v>
      </c>
      <c r="F981" s="16"/>
      <c r="G981" s="40"/>
      <c r="H981" s="85">
        <v>349</v>
      </c>
      <c r="I981"/>
      <c r="J981"/>
      <c r="K981"/>
      <c r="L981"/>
      <c r="M981"/>
      <c r="N981"/>
      <c r="O981"/>
    </row>
    <row r="982" spans="1:20" ht="13.5" thickBot="1">
      <c r="A982" s="30" t="s">
        <v>47</v>
      </c>
      <c r="B982" s="31" t="s">
        <v>13</v>
      </c>
      <c r="C982" s="31">
        <v>16</v>
      </c>
      <c r="D982" s="49">
        <v>1</v>
      </c>
      <c r="E982" s="32" t="s">
        <v>29</v>
      </c>
      <c r="F982" s="18"/>
      <c r="G982" s="41"/>
      <c r="H982" s="86">
        <v>349</v>
      </c>
      <c r="I982"/>
      <c r="J982"/>
      <c r="K982"/>
      <c r="L982"/>
      <c r="M982"/>
      <c r="N982"/>
      <c r="O982"/>
    </row>
    <row r="983" spans="1:20">
      <c r="J983" s="10"/>
      <c r="K983" s="11"/>
      <c r="L983" s="12"/>
    </row>
    <row r="984" spans="1:20">
      <c r="J984" s="10"/>
      <c r="K984" s="11"/>
      <c r="L984" s="12"/>
    </row>
    <row r="985" spans="1:20" s="6" customFormat="1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F52:G52"/>
    <mergeCell ref="H52:H54"/>
    <mergeCell ref="A2:A4"/>
    <mergeCell ref="B2:B4"/>
    <mergeCell ref="A52:A54"/>
    <mergeCell ref="B52:B54"/>
    <mergeCell ref="C52:C54"/>
    <mergeCell ref="D52:D54"/>
    <mergeCell ref="E52:E54"/>
    <mergeCell ref="C2:C4"/>
    <mergeCell ref="D2:D4"/>
    <mergeCell ref="E2:F2"/>
    <mergeCell ref="G2:H2"/>
  </mergeCells>
  <conditionalFormatting sqref="F951:G982">
    <cfRule type="cellIs" dxfId="88" priority="41" stopIfTrue="1" operator="lessThan">
      <formula>$H$982</formula>
    </cfRule>
    <cfRule type="cellIs" dxfId="87" priority="42" stopIfTrue="1" operator="greaterThan">
      <formula>$H$982</formula>
    </cfRule>
  </conditionalFormatting>
  <conditionalFormatting sqref="F919:G950">
    <cfRule type="cellIs" dxfId="86" priority="39" stopIfTrue="1" operator="lessThan">
      <formula>$H$950</formula>
    </cfRule>
    <cfRule type="cellIs" dxfId="85" priority="40" stopIfTrue="1" operator="greaterThan">
      <formula>$H$950</formula>
    </cfRule>
  </conditionalFormatting>
  <conditionalFormatting sqref="F855:G886">
    <cfRule type="cellIs" dxfId="84" priority="38" stopIfTrue="1" operator="lessThan">
      <formula>$H$886</formula>
    </cfRule>
  </conditionalFormatting>
  <conditionalFormatting sqref="F887:G918">
    <cfRule type="cellIs" dxfId="83" priority="37" stopIfTrue="1" operator="lessThan">
      <formula>$H$918</formula>
    </cfRule>
  </conditionalFormatting>
  <conditionalFormatting sqref="F823:G854">
    <cfRule type="cellIs" dxfId="82" priority="36" stopIfTrue="1" operator="lessThan">
      <formula>$H$854</formula>
    </cfRule>
  </conditionalFormatting>
  <conditionalFormatting sqref="F791:G822">
    <cfRule type="cellIs" dxfId="81" priority="35" stopIfTrue="1" operator="lessThan">
      <formula>$H$822</formula>
    </cfRule>
  </conditionalFormatting>
  <conditionalFormatting sqref="F759:G790">
    <cfRule type="cellIs" dxfId="80" priority="34" stopIfTrue="1" operator="lessThan">
      <formula>$H$790</formula>
    </cfRule>
  </conditionalFormatting>
  <conditionalFormatting sqref="F727:G758">
    <cfRule type="cellIs" dxfId="79" priority="33" stopIfTrue="1" operator="lessThan">
      <formula>$H$758</formula>
    </cfRule>
  </conditionalFormatting>
  <conditionalFormatting sqref="F695:G726">
    <cfRule type="cellIs" dxfId="78" priority="32" stopIfTrue="1" operator="lessThan">
      <formula>$H$726</formula>
    </cfRule>
  </conditionalFormatting>
  <conditionalFormatting sqref="F663:G694">
    <cfRule type="cellIs" dxfId="77" priority="31" stopIfTrue="1" operator="lessThan">
      <formula>$H$694</formula>
    </cfRule>
  </conditionalFormatting>
  <conditionalFormatting sqref="F631:G662">
    <cfRule type="cellIs" dxfId="76" priority="30" stopIfTrue="1" operator="lessThan">
      <formula>$H$662</formula>
    </cfRule>
  </conditionalFormatting>
  <conditionalFormatting sqref="F599:G630">
    <cfRule type="cellIs" dxfId="75" priority="29" stopIfTrue="1" operator="lessThan">
      <formula>$H$630</formula>
    </cfRule>
  </conditionalFormatting>
  <conditionalFormatting sqref="F567:G598">
    <cfRule type="cellIs" dxfId="74" priority="28" stopIfTrue="1" operator="lessThan">
      <formula>$H$598</formula>
    </cfRule>
  </conditionalFormatting>
  <conditionalFormatting sqref="F535:G566">
    <cfRule type="cellIs" dxfId="73" priority="27" stopIfTrue="1" operator="lessThan">
      <formula>$H$566</formula>
    </cfRule>
  </conditionalFormatting>
  <conditionalFormatting sqref="F503:G534">
    <cfRule type="cellIs" dxfId="72" priority="26" stopIfTrue="1" operator="lessThan">
      <formula>$H$534</formula>
    </cfRule>
  </conditionalFormatting>
  <conditionalFormatting sqref="F471:G502">
    <cfRule type="cellIs" dxfId="71" priority="25" stopIfTrue="1" operator="lessThan">
      <formula>$H$502</formula>
    </cfRule>
  </conditionalFormatting>
  <conditionalFormatting sqref="F439:G470">
    <cfRule type="cellIs" dxfId="70" priority="24" stopIfTrue="1" operator="lessThan">
      <formula>$H$470</formula>
    </cfRule>
  </conditionalFormatting>
  <conditionalFormatting sqref="F311:G438">
    <cfRule type="cellIs" dxfId="69" priority="23" stopIfTrue="1" operator="lessThan">
      <formula>$H$438</formula>
    </cfRule>
  </conditionalFormatting>
  <conditionalFormatting sqref="F183:G310">
    <cfRule type="cellIs" dxfId="68" priority="22" stopIfTrue="1" operator="lessThan">
      <formula>$H$310</formula>
    </cfRule>
  </conditionalFormatting>
  <conditionalFormatting sqref="F55:G182">
    <cfRule type="cellIs" dxfId="67" priority="21" stopIfTrue="1" operator="lessThan">
      <formula>$H$182</formula>
    </cfRule>
  </conditionalFormatting>
  <conditionalFormatting sqref="E49:H50">
    <cfRule type="cellIs" dxfId="66" priority="20" stopIfTrue="1" operator="lessThan">
      <formula>$I$50</formula>
    </cfRule>
  </conditionalFormatting>
  <conditionalFormatting sqref="E47:H48">
    <cfRule type="cellIs" dxfId="65" priority="19" stopIfTrue="1" operator="lessThan">
      <formula>$I$48</formula>
    </cfRule>
  </conditionalFormatting>
  <conditionalFormatting sqref="E45:H46">
    <cfRule type="cellIs" dxfId="64" priority="18" stopIfTrue="1" operator="lessThan">
      <formula>$I$46</formula>
    </cfRule>
  </conditionalFormatting>
  <conditionalFormatting sqref="E43:H44">
    <cfRule type="cellIs" dxfId="63" priority="17" stopIfTrue="1" operator="lessThan">
      <formula>$I$44</formula>
    </cfRule>
  </conditionalFormatting>
  <conditionalFormatting sqref="E41:H42">
    <cfRule type="cellIs" dxfId="62" priority="16" stopIfTrue="1" operator="lessThan">
      <formula>$I$42</formula>
    </cfRule>
  </conditionalFormatting>
  <conditionalFormatting sqref="E39:H40">
    <cfRule type="cellIs" dxfId="61" priority="15" stopIfTrue="1" operator="lessThan">
      <formula>$I$40</formula>
    </cfRule>
  </conditionalFormatting>
  <conditionalFormatting sqref="E37:H38">
    <cfRule type="cellIs" dxfId="60" priority="14" stopIfTrue="1" operator="lessThan">
      <formula>$I$38</formula>
    </cfRule>
  </conditionalFormatting>
  <conditionalFormatting sqref="E35:H36">
    <cfRule type="cellIs" dxfId="59" priority="13" stopIfTrue="1" operator="lessThan">
      <formula>$I$36</formula>
    </cfRule>
  </conditionalFormatting>
  <conditionalFormatting sqref="E33:H34">
    <cfRule type="cellIs" dxfId="58" priority="12" stopIfTrue="1" operator="lessThan">
      <formula>$I$34</formula>
    </cfRule>
  </conditionalFormatting>
  <conditionalFormatting sqref="E31:H32">
    <cfRule type="cellIs" dxfId="57" priority="11" stopIfTrue="1" operator="lessThan">
      <formula>$I$32</formula>
    </cfRule>
  </conditionalFormatting>
  <conditionalFormatting sqref="E29:H30">
    <cfRule type="cellIs" dxfId="56" priority="10" stopIfTrue="1" operator="lessThan">
      <formula>$I$30</formula>
    </cfRule>
  </conditionalFormatting>
  <conditionalFormatting sqref="E27:H28">
    <cfRule type="cellIs" dxfId="55" priority="9" stopIfTrue="1" operator="lessThan">
      <formula>$I$28</formula>
    </cfRule>
  </conditionalFormatting>
  <conditionalFormatting sqref="E25:H26">
    <cfRule type="cellIs" dxfId="54" priority="8" stopIfTrue="1" operator="lessThan">
      <formula>$I$26</formula>
    </cfRule>
  </conditionalFormatting>
  <conditionalFormatting sqref="E23:H24">
    <cfRule type="cellIs" dxfId="53" priority="7" stopIfTrue="1" operator="lessThan">
      <formula>$I$24</formula>
    </cfRule>
  </conditionalFormatting>
  <conditionalFormatting sqref="E21:H22">
    <cfRule type="cellIs" dxfId="52" priority="6" stopIfTrue="1" operator="lessThan">
      <formula>$I$22</formula>
    </cfRule>
  </conditionalFormatting>
  <conditionalFormatting sqref="E19:H20">
    <cfRule type="cellIs" dxfId="51" priority="5" stopIfTrue="1" operator="lessThan">
      <formula>$I$20</formula>
    </cfRule>
  </conditionalFormatting>
  <conditionalFormatting sqref="E17:H18">
    <cfRule type="cellIs" dxfId="50" priority="4" stopIfTrue="1" operator="lessThan">
      <formula>$I$18</formula>
    </cfRule>
  </conditionalFormatting>
  <conditionalFormatting sqref="E13:H16">
    <cfRule type="cellIs" dxfId="49" priority="3" stopIfTrue="1" operator="lessThan">
      <formula>$I$16</formula>
    </cfRule>
  </conditionalFormatting>
  <conditionalFormatting sqref="E9:H12">
    <cfRule type="cellIs" dxfId="48" priority="2" stopIfTrue="1" operator="lessThan">
      <formula>$I$12</formula>
    </cfRule>
  </conditionalFormatting>
  <conditionalFormatting sqref="E5:H8">
    <cfRule type="cellIs" dxfId="47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46"/>
  <sheetViews>
    <sheetView workbookViewId="0">
      <selection activeCell="J60" sqref="J60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/>
    <row r="2" spans="1:11">
      <c r="A2" s="165" t="s">
        <v>8</v>
      </c>
      <c r="B2" s="168" t="s">
        <v>10</v>
      </c>
      <c r="C2" s="171" t="s">
        <v>27</v>
      </c>
      <c r="D2" s="174" t="s">
        <v>84</v>
      </c>
      <c r="E2" s="192" t="s">
        <v>18</v>
      </c>
      <c r="F2" s="193"/>
      <c r="G2" s="192" t="s">
        <v>30</v>
      </c>
      <c r="H2" s="193"/>
      <c r="I2"/>
      <c r="J2"/>
      <c r="K2"/>
    </row>
    <row r="3" spans="1:11">
      <c r="A3" s="166"/>
      <c r="B3" s="169"/>
      <c r="C3" s="172"/>
      <c r="D3" s="175"/>
      <c r="E3" s="98" t="s">
        <v>25</v>
      </c>
      <c r="F3" s="99" t="s">
        <v>26</v>
      </c>
      <c r="G3" s="102" t="s">
        <v>25</v>
      </c>
      <c r="H3" s="99" t="s">
        <v>26</v>
      </c>
      <c r="I3"/>
      <c r="J3"/>
      <c r="K3"/>
    </row>
    <row r="4" spans="1:11" ht="13.5" thickBot="1">
      <c r="A4" s="167"/>
      <c r="B4" s="170"/>
      <c r="C4" s="173"/>
      <c r="D4" s="176"/>
      <c r="E4" s="103" t="s">
        <v>71</v>
      </c>
      <c r="F4" s="35" t="s">
        <v>71</v>
      </c>
      <c r="G4" s="104" t="s">
        <v>71</v>
      </c>
      <c r="H4" s="35" t="s">
        <v>71</v>
      </c>
      <c r="I4"/>
      <c r="J4"/>
      <c r="K4"/>
    </row>
    <row r="5" spans="1:11">
      <c r="A5" s="23" t="s">
        <v>83</v>
      </c>
      <c r="B5" s="24" t="s">
        <v>12</v>
      </c>
      <c r="C5" s="46">
        <v>1</v>
      </c>
      <c r="D5" s="25">
        <v>1</v>
      </c>
      <c r="E5" s="15" t="e">
        <f t="shared" ref="E5" si="0">MEDIAN(F57:F72)</f>
        <v>#NUM!</v>
      </c>
      <c r="F5" s="20" t="e">
        <f>MEDIAN(G57:G72)</f>
        <v>#NUM!</v>
      </c>
      <c r="G5" s="15" t="e">
        <f t="shared" ref="G5" si="1">AVERAGE(F57:F72)</f>
        <v>#DIV/0!</v>
      </c>
      <c r="H5" s="20" t="e">
        <f>AVERAGE(G57:G72)</f>
        <v>#DIV/0!</v>
      </c>
      <c r="I5"/>
      <c r="J5"/>
      <c r="K5"/>
    </row>
    <row r="6" spans="1:11">
      <c r="A6" s="26" t="s">
        <v>83</v>
      </c>
      <c r="B6" s="27" t="s">
        <v>12</v>
      </c>
      <c r="C6" s="48">
        <v>1</v>
      </c>
      <c r="D6" s="28">
        <v>7</v>
      </c>
      <c r="E6" s="17" t="e">
        <f t="shared" ref="E6" si="2">MEDIAN(F73:F88)</f>
        <v>#NUM!</v>
      </c>
      <c r="F6" s="21" t="e">
        <f>MEDIAN(G73:G88)</f>
        <v>#NUM!</v>
      </c>
      <c r="G6" s="17" t="e">
        <f t="shared" ref="G6" si="3">AVERAGE(F73:F88)</f>
        <v>#DIV/0!</v>
      </c>
      <c r="H6" s="21" t="e">
        <f>AVERAGE(G73:G88)</f>
        <v>#DIV/0!</v>
      </c>
      <c r="I6"/>
      <c r="J6"/>
      <c r="K6"/>
    </row>
    <row r="7" spans="1:11">
      <c r="A7" s="26" t="s">
        <v>83</v>
      </c>
      <c r="B7" s="27" t="s">
        <v>12</v>
      </c>
      <c r="C7" s="48">
        <v>1</v>
      </c>
      <c r="D7" s="28">
        <v>11</v>
      </c>
      <c r="E7" s="17" t="e">
        <f t="shared" ref="E7" si="4">MEDIAN(F89:F104)</f>
        <v>#NUM!</v>
      </c>
      <c r="F7" s="21" t="e">
        <f>MEDIAN(G89:G104)</f>
        <v>#NUM!</v>
      </c>
      <c r="G7" s="17" t="e">
        <f t="shared" ref="G7" si="5">AVERAGE(F89:F104)</f>
        <v>#DIV/0!</v>
      </c>
      <c r="H7" s="21" t="e">
        <f>AVERAGE(G89:G104)</f>
        <v>#DIV/0!</v>
      </c>
      <c r="I7"/>
      <c r="J7"/>
      <c r="K7"/>
    </row>
    <row r="8" spans="1:11">
      <c r="A8" s="26" t="s">
        <v>83</v>
      </c>
      <c r="B8" s="29" t="s">
        <v>12</v>
      </c>
      <c r="C8" s="48">
        <v>1</v>
      </c>
      <c r="D8" s="28">
        <v>15</v>
      </c>
      <c r="E8" s="17" t="e">
        <f t="shared" ref="E8" si="6">MEDIAN(F105:F120)</f>
        <v>#NUM!</v>
      </c>
      <c r="F8" s="21" t="e">
        <f>MEDIAN(G105:G120)</f>
        <v>#NUM!</v>
      </c>
      <c r="G8" s="17" t="e">
        <f t="shared" ref="G8" si="7">AVERAGE(F105:F120)</f>
        <v>#DIV/0!</v>
      </c>
      <c r="H8" s="21" t="e">
        <f>AVERAGE(G105:G120)</f>
        <v>#DIV/0!</v>
      </c>
      <c r="I8"/>
      <c r="J8"/>
      <c r="K8"/>
    </row>
    <row r="9" spans="1:11">
      <c r="A9" s="26" t="s">
        <v>83</v>
      </c>
      <c r="B9" s="27" t="s">
        <v>12</v>
      </c>
      <c r="C9" s="48">
        <v>1</v>
      </c>
      <c r="D9" s="28">
        <v>20</v>
      </c>
      <c r="E9" s="17" t="e">
        <f t="shared" ref="E9" si="8">MEDIAN(F121:F136)</f>
        <v>#NUM!</v>
      </c>
      <c r="F9" s="21" t="e">
        <f>MEDIAN(G121:G136)</f>
        <v>#NUM!</v>
      </c>
      <c r="G9" s="17" t="e">
        <f t="shared" ref="G9" si="9">AVERAGE(F121:F136)</f>
        <v>#DIV/0!</v>
      </c>
      <c r="H9" s="21" t="e">
        <f>AVERAGE(G121:G136)</f>
        <v>#DIV/0!</v>
      </c>
      <c r="I9"/>
      <c r="J9"/>
      <c r="K9"/>
    </row>
    <row r="10" spans="1:11">
      <c r="A10" s="26" t="s">
        <v>83</v>
      </c>
      <c r="B10" s="27" t="s">
        <v>12</v>
      </c>
      <c r="C10" s="48">
        <v>1</v>
      </c>
      <c r="D10" s="28">
        <v>26</v>
      </c>
      <c r="E10" s="17" t="e">
        <f t="shared" ref="E10" si="10">MEDIAN(F137:F152)</f>
        <v>#NUM!</v>
      </c>
      <c r="F10" s="21" t="e">
        <f>MEDIAN(G137:G152)</f>
        <v>#NUM!</v>
      </c>
      <c r="G10" s="17" t="e">
        <f t="shared" ref="G10" si="11">AVERAGE(F137:F152)</f>
        <v>#DIV/0!</v>
      </c>
      <c r="H10" s="21" t="e">
        <f>AVERAGE(G137:G152)</f>
        <v>#DIV/0!</v>
      </c>
      <c r="I10"/>
      <c r="J10"/>
      <c r="K10"/>
    </row>
    <row r="11" spans="1:11">
      <c r="A11" s="26" t="s">
        <v>83</v>
      </c>
      <c r="B11" s="29" t="s">
        <v>12</v>
      </c>
      <c r="C11" s="48">
        <v>1</v>
      </c>
      <c r="D11" s="28">
        <v>32</v>
      </c>
      <c r="E11" s="17" t="e">
        <f t="shared" ref="E11" si="12">MEDIAN(F153:F168)</f>
        <v>#NUM!</v>
      </c>
      <c r="F11" s="21" t="e">
        <f>MEDIAN(G153:G168)</f>
        <v>#NUM!</v>
      </c>
      <c r="G11" s="17" t="e">
        <f t="shared" ref="G11" si="13">AVERAGE(F153:F168)</f>
        <v>#DIV/0!</v>
      </c>
      <c r="H11" s="21" t="e">
        <f>AVERAGE(G153:G168)</f>
        <v>#DIV/0!</v>
      </c>
      <c r="I11"/>
      <c r="J11"/>
      <c r="K11"/>
    </row>
    <row r="12" spans="1:11">
      <c r="A12" s="26" t="s">
        <v>83</v>
      </c>
      <c r="B12" s="27" t="s">
        <v>12</v>
      </c>
      <c r="C12" s="48">
        <v>1</v>
      </c>
      <c r="D12" s="28">
        <v>34</v>
      </c>
      <c r="E12" s="17" t="e">
        <f t="shared" ref="E12" si="14">MEDIAN(F169:F184)</f>
        <v>#NUM!</v>
      </c>
      <c r="F12" s="21" t="e">
        <f>MEDIAN(G169:G184)</f>
        <v>#NUM!</v>
      </c>
      <c r="G12" s="17" t="e">
        <f t="shared" ref="G12" si="15">AVERAGE(F169:F184)</f>
        <v>#DIV/0!</v>
      </c>
      <c r="H12" s="21" t="e">
        <f>AVERAGE(G169:G184)</f>
        <v>#DIV/0!</v>
      </c>
      <c r="I12"/>
      <c r="J12"/>
      <c r="K12"/>
    </row>
    <row r="13" spans="1:11">
      <c r="A13" s="26" t="s">
        <v>83</v>
      </c>
      <c r="B13" s="27" t="s">
        <v>13</v>
      </c>
      <c r="C13" s="48">
        <v>1</v>
      </c>
      <c r="D13" s="28">
        <v>1</v>
      </c>
      <c r="E13" s="17" t="e">
        <f t="shared" ref="E13" si="16">MEDIAN(F185:F200)</f>
        <v>#NUM!</v>
      </c>
      <c r="F13" s="21" t="e">
        <f>MEDIAN(G185:G200)</f>
        <v>#NUM!</v>
      </c>
      <c r="G13" s="17" t="e">
        <f t="shared" ref="G13" si="17">AVERAGE(F185:F200)</f>
        <v>#DIV/0!</v>
      </c>
      <c r="H13" s="21" t="e">
        <f>AVERAGE(G185:G200)</f>
        <v>#DIV/0!</v>
      </c>
      <c r="I13"/>
      <c r="J13"/>
      <c r="K13"/>
    </row>
    <row r="14" spans="1:11">
      <c r="A14" s="26" t="s">
        <v>83</v>
      </c>
      <c r="B14" s="29" t="s">
        <v>13</v>
      </c>
      <c r="C14" s="48">
        <v>1</v>
      </c>
      <c r="D14" s="28">
        <v>7</v>
      </c>
      <c r="E14" s="17" t="e">
        <f t="shared" ref="E14" si="18">MEDIAN(F201:F216)</f>
        <v>#NUM!</v>
      </c>
      <c r="F14" s="21" t="e">
        <f>MEDIAN(G201:G216)</f>
        <v>#NUM!</v>
      </c>
      <c r="G14" s="17" t="e">
        <f t="shared" ref="G14" si="19">AVERAGE(F201:F216)</f>
        <v>#DIV/0!</v>
      </c>
      <c r="H14" s="21" t="e">
        <f>AVERAGE(G201:G216)</f>
        <v>#DIV/0!</v>
      </c>
      <c r="I14"/>
      <c r="J14"/>
      <c r="K14"/>
    </row>
    <row r="15" spans="1:11">
      <c r="A15" s="26" t="s">
        <v>83</v>
      </c>
      <c r="B15" s="27" t="s">
        <v>13</v>
      </c>
      <c r="C15" s="48">
        <v>1</v>
      </c>
      <c r="D15" s="28">
        <v>11</v>
      </c>
      <c r="E15" s="17" t="e">
        <f t="shared" ref="E15" si="20">MEDIAN(F217:F232)</f>
        <v>#NUM!</v>
      </c>
      <c r="F15" s="21" t="e">
        <f>MEDIAN(G217:G232)</f>
        <v>#NUM!</v>
      </c>
      <c r="G15" s="17" t="e">
        <f t="shared" ref="G15" si="21">AVERAGE(F217:F232)</f>
        <v>#DIV/0!</v>
      </c>
      <c r="H15" s="21" t="e">
        <f>AVERAGE(G217:G232)</f>
        <v>#DIV/0!</v>
      </c>
      <c r="I15"/>
      <c r="J15"/>
      <c r="K15"/>
    </row>
    <row r="16" spans="1:11">
      <c r="A16" s="26" t="s">
        <v>83</v>
      </c>
      <c r="B16" s="27" t="s">
        <v>13</v>
      </c>
      <c r="C16" s="48">
        <v>1</v>
      </c>
      <c r="D16" s="28">
        <v>15</v>
      </c>
      <c r="E16" s="17" t="e">
        <f t="shared" ref="E16" si="22">MEDIAN(F233:F248)</f>
        <v>#NUM!</v>
      </c>
      <c r="F16" s="21" t="e">
        <f>MEDIAN(G233:G248)</f>
        <v>#NUM!</v>
      </c>
      <c r="G16" s="17" t="e">
        <f t="shared" ref="G16" si="23">AVERAGE(F233:F248)</f>
        <v>#DIV/0!</v>
      </c>
      <c r="H16" s="21" t="e">
        <f>AVERAGE(G233:G248)</f>
        <v>#DIV/0!</v>
      </c>
      <c r="I16"/>
      <c r="J16"/>
      <c r="K16"/>
    </row>
    <row r="17" spans="1:11">
      <c r="A17" s="26" t="s">
        <v>83</v>
      </c>
      <c r="B17" s="27" t="s">
        <v>13</v>
      </c>
      <c r="C17" s="48">
        <v>1</v>
      </c>
      <c r="D17" s="28">
        <v>20</v>
      </c>
      <c r="E17" s="17" t="e">
        <f t="shared" ref="E17" si="24">MEDIAN(F249:F264)</f>
        <v>#NUM!</v>
      </c>
      <c r="F17" s="21" t="e">
        <f>MEDIAN(G249:G264)</f>
        <v>#NUM!</v>
      </c>
      <c r="G17" s="17" t="e">
        <f t="shared" ref="G17" si="25">AVERAGE(F249:F264)</f>
        <v>#DIV/0!</v>
      </c>
      <c r="H17" s="21" t="e">
        <f>AVERAGE(G249:G264)</f>
        <v>#DIV/0!</v>
      </c>
      <c r="I17"/>
      <c r="J17"/>
      <c r="K17"/>
    </row>
    <row r="18" spans="1:11">
      <c r="A18" s="26" t="s">
        <v>83</v>
      </c>
      <c r="B18" s="27" t="s">
        <v>13</v>
      </c>
      <c r="C18" s="48">
        <v>1</v>
      </c>
      <c r="D18" s="28">
        <v>26</v>
      </c>
      <c r="E18" s="17" t="e">
        <f t="shared" ref="E18" si="26">MEDIAN(F265:F280)</f>
        <v>#NUM!</v>
      </c>
      <c r="F18" s="21" t="e">
        <f>MEDIAN(G265:G280)</f>
        <v>#NUM!</v>
      </c>
      <c r="G18" s="17" t="e">
        <f t="shared" ref="G18" si="27">AVERAGE(F265:F280)</f>
        <v>#DIV/0!</v>
      </c>
      <c r="H18" s="21" t="e">
        <f>AVERAGE(G265:G280)</f>
        <v>#DIV/0!</v>
      </c>
      <c r="I18"/>
      <c r="J18"/>
      <c r="K18"/>
    </row>
    <row r="19" spans="1:11">
      <c r="A19" s="26" t="s">
        <v>83</v>
      </c>
      <c r="B19" s="29" t="s">
        <v>13</v>
      </c>
      <c r="C19" s="48">
        <v>1</v>
      </c>
      <c r="D19" s="28">
        <v>32</v>
      </c>
      <c r="E19" s="17" t="e">
        <f t="shared" ref="E19" si="28">MEDIAN(F281:F296)</f>
        <v>#NUM!</v>
      </c>
      <c r="F19" s="21" t="e">
        <f>MEDIAN(G281:G296)</f>
        <v>#NUM!</v>
      </c>
      <c r="G19" s="17" t="e">
        <f t="shared" ref="G19" si="29">AVERAGE(F281:F296)</f>
        <v>#DIV/0!</v>
      </c>
      <c r="H19" s="21" t="e">
        <f>AVERAGE(G281:G296)</f>
        <v>#DIV/0!</v>
      </c>
      <c r="I19"/>
      <c r="J19"/>
      <c r="K19"/>
    </row>
    <row r="20" spans="1:11" ht="13.5" thickBot="1">
      <c r="A20" s="30" t="s">
        <v>83</v>
      </c>
      <c r="B20" s="31" t="s">
        <v>13</v>
      </c>
      <c r="C20" s="49">
        <v>1</v>
      </c>
      <c r="D20" s="32">
        <v>34</v>
      </c>
      <c r="E20" s="19" t="e">
        <f t="shared" ref="E20" si="30">MEDIAN(F297:F312)</f>
        <v>#NUM!</v>
      </c>
      <c r="F20" s="22" t="e">
        <f>MEDIAN(G297:G312)</f>
        <v>#NUM!</v>
      </c>
      <c r="G20" s="19" t="e">
        <f t="shared" ref="G20" si="31">AVERAGE(F297:F312)</f>
        <v>#DIV/0!</v>
      </c>
      <c r="H20" s="22" t="e">
        <f>AVERAGE(G297:G312)</f>
        <v>#DIV/0!</v>
      </c>
      <c r="I20"/>
      <c r="J20"/>
      <c r="K20"/>
    </row>
    <row r="21" spans="1:11">
      <c r="A21" s="36" t="s">
        <v>83</v>
      </c>
      <c r="B21" s="29" t="s">
        <v>12</v>
      </c>
      <c r="C21" s="47">
        <v>2</v>
      </c>
      <c r="D21" s="37">
        <v>1</v>
      </c>
      <c r="E21" s="15" t="e">
        <f t="shared" ref="E21" si="32">MEDIAN(F313:F328)</f>
        <v>#NUM!</v>
      </c>
      <c r="F21" s="20" t="e">
        <f>MEDIAN(G313:G328)</f>
        <v>#NUM!</v>
      </c>
      <c r="G21" s="15" t="e">
        <f t="shared" ref="G21" si="33">AVERAGE(F313:F328)</f>
        <v>#DIV/0!</v>
      </c>
      <c r="H21" s="20" t="e">
        <f>AVERAGE(G313:G328)</f>
        <v>#DIV/0!</v>
      </c>
      <c r="I21"/>
      <c r="J21"/>
      <c r="K21"/>
    </row>
    <row r="22" spans="1:11">
      <c r="A22" s="26" t="s">
        <v>83</v>
      </c>
      <c r="B22" s="29" t="s">
        <v>12</v>
      </c>
      <c r="C22" s="48">
        <v>2</v>
      </c>
      <c r="D22" s="28">
        <v>7</v>
      </c>
      <c r="E22" s="17" t="e">
        <f t="shared" ref="E22" si="34">MEDIAN(F329:F344)</f>
        <v>#NUM!</v>
      </c>
      <c r="F22" s="21" t="e">
        <f>MEDIAN(G329:G344)</f>
        <v>#NUM!</v>
      </c>
      <c r="G22" s="17" t="e">
        <f t="shared" ref="G22" si="35">AVERAGE(F329:F344)</f>
        <v>#DIV/0!</v>
      </c>
      <c r="H22" s="21" t="e">
        <f>AVERAGE(G329:G344)</f>
        <v>#DIV/0!</v>
      </c>
      <c r="I22"/>
      <c r="J22"/>
      <c r="K22"/>
    </row>
    <row r="23" spans="1:11">
      <c r="A23" s="26" t="s">
        <v>83</v>
      </c>
      <c r="B23" s="27" t="s">
        <v>12</v>
      </c>
      <c r="C23" s="48">
        <v>2</v>
      </c>
      <c r="D23" s="28">
        <v>11</v>
      </c>
      <c r="E23" s="17" t="e">
        <f t="shared" ref="E23" si="36">MEDIAN(F345:F360)</f>
        <v>#NUM!</v>
      </c>
      <c r="F23" s="21" t="e">
        <f>MEDIAN(G345:G360)</f>
        <v>#NUM!</v>
      </c>
      <c r="G23" s="17" t="e">
        <f t="shared" ref="G23" si="37">AVERAGE(F345:F360)</f>
        <v>#DIV/0!</v>
      </c>
      <c r="H23" s="21" t="e">
        <f>AVERAGE(G345:G360)</f>
        <v>#DIV/0!</v>
      </c>
      <c r="I23"/>
      <c r="J23"/>
      <c r="K23"/>
    </row>
    <row r="24" spans="1:11">
      <c r="A24" s="26" t="s">
        <v>83</v>
      </c>
      <c r="B24" s="27" t="s">
        <v>12</v>
      </c>
      <c r="C24" s="48">
        <v>2</v>
      </c>
      <c r="D24" s="28">
        <v>15</v>
      </c>
      <c r="E24" s="17" t="e">
        <f t="shared" ref="E24" si="38">MEDIAN(F361:F376)</f>
        <v>#NUM!</v>
      </c>
      <c r="F24" s="21" t="e">
        <f>MEDIAN(G361:G376)</f>
        <v>#NUM!</v>
      </c>
      <c r="G24" s="17" t="e">
        <f t="shared" ref="G24" si="39">AVERAGE(F361:F376)</f>
        <v>#DIV/0!</v>
      </c>
      <c r="H24" s="21" t="e">
        <f>AVERAGE(G361:G376)</f>
        <v>#DIV/0!</v>
      </c>
      <c r="I24"/>
      <c r="J24"/>
      <c r="K24"/>
    </row>
    <row r="25" spans="1:11">
      <c r="A25" s="26" t="s">
        <v>83</v>
      </c>
      <c r="B25" s="27" t="s">
        <v>12</v>
      </c>
      <c r="C25" s="48">
        <v>2</v>
      </c>
      <c r="D25" s="28">
        <v>20</v>
      </c>
      <c r="E25" s="17" t="e">
        <f t="shared" ref="E25" si="40">MEDIAN(F377:F392)</f>
        <v>#NUM!</v>
      </c>
      <c r="F25" s="21" t="e">
        <f>MEDIAN(G377:G392)</f>
        <v>#NUM!</v>
      </c>
      <c r="G25" s="17" t="e">
        <f t="shared" ref="G25" si="41">AVERAGE(F377:F392)</f>
        <v>#DIV/0!</v>
      </c>
      <c r="H25" s="21" t="e">
        <f>AVERAGE(G377:G392)</f>
        <v>#DIV/0!</v>
      </c>
      <c r="I25"/>
      <c r="J25"/>
      <c r="K25"/>
    </row>
    <row r="26" spans="1:11">
      <c r="A26" s="26" t="s">
        <v>83</v>
      </c>
      <c r="B26" s="27" t="s">
        <v>12</v>
      </c>
      <c r="C26" s="48">
        <v>2</v>
      </c>
      <c r="D26" s="28">
        <v>26</v>
      </c>
      <c r="E26" s="17" t="e">
        <f t="shared" ref="E26" si="42">MEDIAN(F393:F408)</f>
        <v>#NUM!</v>
      </c>
      <c r="F26" s="21" t="e">
        <f>MEDIAN(G393:G408)</f>
        <v>#NUM!</v>
      </c>
      <c r="G26" s="17" t="e">
        <f t="shared" ref="G26" si="43">AVERAGE(F393:F408)</f>
        <v>#DIV/0!</v>
      </c>
      <c r="H26" s="21" t="e">
        <f>AVERAGE(G393:G408)</f>
        <v>#DIV/0!</v>
      </c>
      <c r="I26"/>
      <c r="J26"/>
      <c r="K26"/>
    </row>
    <row r="27" spans="1:11">
      <c r="A27" s="26" t="s">
        <v>83</v>
      </c>
      <c r="B27" s="27" t="s">
        <v>12</v>
      </c>
      <c r="C27" s="48">
        <v>2</v>
      </c>
      <c r="D27" s="28">
        <v>32</v>
      </c>
      <c r="E27" s="17" t="e">
        <f t="shared" ref="E27" si="44">MEDIAN(F409:F424)</f>
        <v>#NUM!</v>
      </c>
      <c r="F27" s="21" t="e">
        <f>MEDIAN(G409:G424)</f>
        <v>#NUM!</v>
      </c>
      <c r="G27" s="17" t="e">
        <f t="shared" ref="G27" si="45">AVERAGE(F409:F424)</f>
        <v>#DIV/0!</v>
      </c>
      <c r="H27" s="21" t="e">
        <f>AVERAGE(G409:G424)</f>
        <v>#DIV/0!</v>
      </c>
      <c r="I27"/>
      <c r="J27"/>
      <c r="K27"/>
    </row>
    <row r="28" spans="1:11">
      <c r="A28" s="26" t="s">
        <v>83</v>
      </c>
      <c r="B28" s="27" t="s">
        <v>12</v>
      </c>
      <c r="C28" s="48">
        <v>2</v>
      </c>
      <c r="D28" s="28">
        <v>34</v>
      </c>
      <c r="E28" s="17" t="e">
        <f t="shared" ref="E28" si="46">MEDIAN(F425:F440)</f>
        <v>#NUM!</v>
      </c>
      <c r="F28" s="21" t="e">
        <f>MEDIAN(G425:G440)</f>
        <v>#NUM!</v>
      </c>
      <c r="G28" s="17" t="e">
        <f t="shared" ref="G28" si="47">AVERAGE(F425:F440)</f>
        <v>#DIV/0!</v>
      </c>
      <c r="H28" s="21" t="e">
        <f>AVERAGE(G425:G440)</f>
        <v>#DIV/0!</v>
      </c>
      <c r="I28"/>
      <c r="J28"/>
      <c r="K28"/>
    </row>
    <row r="29" spans="1:11">
      <c r="A29" s="26" t="s">
        <v>83</v>
      </c>
      <c r="B29" s="27" t="s">
        <v>13</v>
      </c>
      <c r="C29" s="48">
        <v>2</v>
      </c>
      <c r="D29" s="28">
        <v>1</v>
      </c>
      <c r="E29" s="17" t="e">
        <f t="shared" ref="E29" si="48">MEDIAN(F441:F456)</f>
        <v>#NUM!</v>
      </c>
      <c r="F29" s="21" t="e">
        <f>MEDIAN(G441:G456)</f>
        <v>#NUM!</v>
      </c>
      <c r="G29" s="17" t="e">
        <f t="shared" ref="G29" si="49">AVERAGE(F441:F456)</f>
        <v>#DIV/0!</v>
      </c>
      <c r="H29" s="21" t="e">
        <f>AVERAGE(G441:G456)</f>
        <v>#DIV/0!</v>
      </c>
      <c r="I29"/>
      <c r="J29"/>
      <c r="K29"/>
    </row>
    <row r="30" spans="1:11">
      <c r="A30" s="26" t="s">
        <v>83</v>
      </c>
      <c r="B30" s="27" t="s">
        <v>13</v>
      </c>
      <c r="C30" s="48">
        <v>2</v>
      </c>
      <c r="D30" s="28">
        <v>7</v>
      </c>
      <c r="E30" s="17" t="e">
        <f t="shared" ref="E30" si="50">MEDIAN(F457:F472)</f>
        <v>#NUM!</v>
      </c>
      <c r="F30" s="21" t="e">
        <f>MEDIAN(G457:G472)</f>
        <v>#NUM!</v>
      </c>
      <c r="G30" s="17" t="e">
        <f t="shared" ref="G30" si="51">AVERAGE(F457:F472)</f>
        <v>#DIV/0!</v>
      </c>
      <c r="H30" s="21" t="e">
        <f>AVERAGE(G457:G472)</f>
        <v>#DIV/0!</v>
      </c>
      <c r="I30"/>
      <c r="J30"/>
      <c r="K30"/>
    </row>
    <row r="31" spans="1:11">
      <c r="A31" s="26" t="s">
        <v>83</v>
      </c>
      <c r="B31" s="27" t="s">
        <v>13</v>
      </c>
      <c r="C31" s="48">
        <v>2</v>
      </c>
      <c r="D31" s="28">
        <v>11</v>
      </c>
      <c r="E31" s="17" t="e">
        <f t="shared" ref="E31" si="52">MEDIAN(F473:F488)</f>
        <v>#NUM!</v>
      </c>
      <c r="F31" s="21" t="e">
        <f>MEDIAN(G473:G488)</f>
        <v>#NUM!</v>
      </c>
      <c r="G31" s="17" t="e">
        <f t="shared" ref="G31" si="53">AVERAGE(F473:F488)</f>
        <v>#DIV/0!</v>
      </c>
      <c r="H31" s="21" t="e">
        <f>AVERAGE(G473:G488)</f>
        <v>#DIV/0!</v>
      </c>
      <c r="I31"/>
      <c r="J31"/>
      <c r="K31"/>
    </row>
    <row r="32" spans="1:11">
      <c r="A32" s="26" t="s">
        <v>83</v>
      </c>
      <c r="B32" s="27" t="s">
        <v>13</v>
      </c>
      <c r="C32" s="48">
        <v>2</v>
      </c>
      <c r="D32" s="28">
        <v>15</v>
      </c>
      <c r="E32" s="17" t="e">
        <f t="shared" ref="E32" si="54">MEDIAN(F489:F505)</f>
        <v>#NUM!</v>
      </c>
      <c r="F32" s="21" t="e">
        <f>MEDIAN(G489:G505)</f>
        <v>#NUM!</v>
      </c>
      <c r="G32" s="17" t="e">
        <f t="shared" ref="G32" si="55">AVERAGE(F489:F505)</f>
        <v>#DIV/0!</v>
      </c>
      <c r="H32" s="21" t="e">
        <f>AVERAGE(G489:G505)</f>
        <v>#DIV/0!</v>
      </c>
      <c r="I32"/>
      <c r="J32"/>
      <c r="K32"/>
    </row>
    <row r="33" spans="1:11">
      <c r="A33" s="26" t="s">
        <v>83</v>
      </c>
      <c r="B33" s="27" t="s">
        <v>13</v>
      </c>
      <c r="C33" s="48">
        <v>2</v>
      </c>
      <c r="D33" s="28">
        <v>20</v>
      </c>
      <c r="E33" s="17" t="e">
        <f t="shared" ref="E33" si="56">MEDIAN(F506:F520)</f>
        <v>#NUM!</v>
      </c>
      <c r="F33" s="21" t="e">
        <f>MEDIAN(G506:G520)</f>
        <v>#NUM!</v>
      </c>
      <c r="G33" s="17" t="e">
        <f t="shared" ref="G33" si="57">AVERAGE(F506:F520)</f>
        <v>#DIV/0!</v>
      </c>
      <c r="H33" s="21" t="e">
        <f>AVERAGE(G506:G520)</f>
        <v>#DIV/0!</v>
      </c>
      <c r="I33"/>
      <c r="J33"/>
      <c r="K33"/>
    </row>
    <row r="34" spans="1:11">
      <c r="A34" s="26" t="s">
        <v>83</v>
      </c>
      <c r="B34" s="27" t="s">
        <v>13</v>
      </c>
      <c r="C34" s="48">
        <v>2</v>
      </c>
      <c r="D34" s="28">
        <v>26</v>
      </c>
      <c r="E34" s="17" t="e">
        <f t="shared" ref="E34" si="58">MEDIAN(F521:F536)</f>
        <v>#NUM!</v>
      </c>
      <c r="F34" s="21" t="e">
        <f>MEDIAN(G521:G536)</f>
        <v>#NUM!</v>
      </c>
      <c r="G34" s="17" t="e">
        <f t="shared" ref="G34" si="59">AVERAGE(F521:F536)</f>
        <v>#DIV/0!</v>
      </c>
      <c r="H34" s="21" t="e">
        <f>AVERAGE(G521:G536)</f>
        <v>#DIV/0!</v>
      </c>
      <c r="I34"/>
      <c r="J34"/>
      <c r="K34"/>
    </row>
    <row r="35" spans="1:11">
      <c r="A35" s="26" t="s">
        <v>83</v>
      </c>
      <c r="B35" s="27" t="s">
        <v>13</v>
      </c>
      <c r="C35" s="48">
        <v>2</v>
      </c>
      <c r="D35" s="28">
        <v>32</v>
      </c>
      <c r="E35" s="17" t="e">
        <f t="shared" ref="E35" si="60">MEDIAN(F537:F552)</f>
        <v>#NUM!</v>
      </c>
      <c r="F35" s="21" t="e">
        <f>MEDIAN(G537:G552)</f>
        <v>#NUM!</v>
      </c>
      <c r="G35" s="17" t="e">
        <f t="shared" ref="G35" si="61">AVERAGE(F537:F552)</f>
        <v>#DIV/0!</v>
      </c>
      <c r="H35" s="21" t="e">
        <f>AVERAGE(G537:G552)</f>
        <v>#DIV/0!</v>
      </c>
      <c r="I35"/>
      <c r="J35"/>
      <c r="K35"/>
    </row>
    <row r="36" spans="1:11" ht="13.5" thickBot="1">
      <c r="A36" s="30" t="s">
        <v>83</v>
      </c>
      <c r="B36" s="31" t="s">
        <v>13</v>
      </c>
      <c r="C36" s="49">
        <v>2</v>
      </c>
      <c r="D36" s="32">
        <v>34</v>
      </c>
      <c r="E36" s="19" t="e">
        <f t="shared" ref="E36" si="62">MEDIAN(F553:F568)</f>
        <v>#NUM!</v>
      </c>
      <c r="F36" s="22" t="e">
        <f>MEDIAN(G553:G568)</f>
        <v>#NUM!</v>
      </c>
      <c r="G36" s="19" t="e">
        <f t="shared" ref="G36" si="63">AVERAGE(F553:F568)</f>
        <v>#DIV/0!</v>
      </c>
      <c r="H36" s="22" t="e">
        <f>AVERAGE(G553:G568)</f>
        <v>#DIV/0!</v>
      </c>
      <c r="I36"/>
      <c r="J36"/>
      <c r="K36"/>
    </row>
    <row r="37" spans="1:11">
      <c r="A37" s="36" t="s">
        <v>83</v>
      </c>
      <c r="B37" s="29" t="s">
        <v>12</v>
      </c>
      <c r="C37" s="47">
        <v>3</v>
      </c>
      <c r="D37" s="37">
        <v>1</v>
      </c>
      <c r="E37" s="15" t="e">
        <f t="shared" ref="E37" si="64">MEDIAN(F569:F584)</f>
        <v>#NUM!</v>
      </c>
      <c r="F37" s="20" t="e">
        <f>MEDIAN(G569:G584)</f>
        <v>#NUM!</v>
      </c>
      <c r="G37" s="15" t="e">
        <f t="shared" ref="G37" si="65">AVERAGE(F569:F584)</f>
        <v>#DIV/0!</v>
      </c>
      <c r="H37" s="20" t="e">
        <f>AVERAGE(G569:G584)</f>
        <v>#DIV/0!</v>
      </c>
      <c r="I37"/>
      <c r="J37"/>
      <c r="K37"/>
    </row>
    <row r="38" spans="1:11">
      <c r="A38" s="26" t="s">
        <v>83</v>
      </c>
      <c r="B38" s="27" t="s">
        <v>12</v>
      </c>
      <c r="C38" s="48">
        <v>3</v>
      </c>
      <c r="D38" s="28">
        <v>7</v>
      </c>
      <c r="E38" s="17" t="e">
        <f t="shared" ref="E38" si="66">MEDIAN(F585:F600)</f>
        <v>#NUM!</v>
      </c>
      <c r="F38" s="21" t="e">
        <f>MEDIAN(G585:G600)</f>
        <v>#NUM!</v>
      </c>
      <c r="G38" s="17" t="e">
        <f t="shared" ref="G38" si="67">AVERAGE(F585:F600)</f>
        <v>#DIV/0!</v>
      </c>
      <c r="H38" s="21" t="e">
        <f>AVERAGE(G585:G600)</f>
        <v>#DIV/0!</v>
      </c>
      <c r="I38"/>
      <c r="J38"/>
      <c r="K38"/>
    </row>
    <row r="39" spans="1:11">
      <c r="A39" s="26" t="s">
        <v>83</v>
      </c>
      <c r="B39" s="29" t="s">
        <v>12</v>
      </c>
      <c r="C39" s="47">
        <v>3</v>
      </c>
      <c r="D39" s="37">
        <v>11</v>
      </c>
      <c r="E39" s="17" t="e">
        <f t="shared" ref="E39" si="68">MEDIAN(F601:F616)</f>
        <v>#NUM!</v>
      </c>
      <c r="F39" s="21" t="e">
        <f>MEDIAN(G601:G616)</f>
        <v>#NUM!</v>
      </c>
      <c r="G39" s="17" t="e">
        <f t="shared" ref="G39" si="69">AVERAGE(F601:F616)</f>
        <v>#DIV/0!</v>
      </c>
      <c r="H39" s="21" t="e">
        <f>AVERAGE(G601:G616)</f>
        <v>#DIV/0!</v>
      </c>
      <c r="I39"/>
      <c r="J39"/>
      <c r="K39"/>
    </row>
    <row r="40" spans="1:11">
      <c r="A40" s="26" t="s">
        <v>83</v>
      </c>
      <c r="B40" s="27" t="s">
        <v>12</v>
      </c>
      <c r="C40" s="48">
        <v>3</v>
      </c>
      <c r="D40" s="28">
        <v>15</v>
      </c>
      <c r="E40" s="17" t="e">
        <f t="shared" ref="E40" si="70">MEDIAN(F617:F632)</f>
        <v>#NUM!</v>
      </c>
      <c r="F40" s="21" t="e">
        <f>MEDIAN(G617:G632)</f>
        <v>#NUM!</v>
      </c>
      <c r="G40" s="17" t="e">
        <f t="shared" ref="G40" si="71">AVERAGE(F617:F632)</f>
        <v>#DIV/0!</v>
      </c>
      <c r="H40" s="21" t="e">
        <f>AVERAGE(G617:G632)</f>
        <v>#DIV/0!</v>
      </c>
      <c r="I40"/>
      <c r="J40"/>
      <c r="K40"/>
    </row>
    <row r="41" spans="1:11">
      <c r="A41" s="26" t="s">
        <v>83</v>
      </c>
      <c r="B41" s="27" t="s">
        <v>12</v>
      </c>
      <c r="C41" s="48">
        <v>3</v>
      </c>
      <c r="D41" s="28">
        <v>20</v>
      </c>
      <c r="E41" s="17" t="e">
        <f t="shared" ref="E41" si="72">MEDIAN(F633:F648)</f>
        <v>#NUM!</v>
      </c>
      <c r="F41" s="21" t="e">
        <f>MEDIAN(G633:G648)</f>
        <v>#NUM!</v>
      </c>
      <c r="G41" s="17" t="e">
        <f t="shared" ref="G41" si="73">AVERAGE(F633:F648)</f>
        <v>#DIV/0!</v>
      </c>
      <c r="H41" s="21" t="e">
        <f>AVERAGE(G633:G648)</f>
        <v>#DIV/0!</v>
      </c>
      <c r="I41"/>
      <c r="J41"/>
      <c r="K41"/>
    </row>
    <row r="42" spans="1:11">
      <c r="A42" s="26" t="s">
        <v>83</v>
      </c>
      <c r="B42" s="27" t="s">
        <v>12</v>
      </c>
      <c r="C42" s="48">
        <v>3</v>
      </c>
      <c r="D42" s="28">
        <v>26</v>
      </c>
      <c r="E42" s="17" t="e">
        <f t="shared" ref="E42" si="74">MEDIAN(F649:F664)</f>
        <v>#NUM!</v>
      </c>
      <c r="F42" s="21" t="e">
        <f>MEDIAN(G649:G664)</f>
        <v>#NUM!</v>
      </c>
      <c r="G42" s="17" t="e">
        <f t="shared" ref="G42" si="75">AVERAGE(F649:F664)</f>
        <v>#DIV/0!</v>
      </c>
      <c r="H42" s="21" t="e">
        <f>AVERAGE(G649:G664)</f>
        <v>#DIV/0!</v>
      </c>
      <c r="I42"/>
      <c r="J42"/>
      <c r="K42"/>
    </row>
    <row r="43" spans="1:11">
      <c r="A43" s="26" t="s">
        <v>83</v>
      </c>
      <c r="B43" s="27" t="s">
        <v>12</v>
      </c>
      <c r="C43" s="48">
        <v>3</v>
      </c>
      <c r="D43" s="28">
        <v>32</v>
      </c>
      <c r="E43" s="17" t="e">
        <f t="shared" ref="E43" si="76">MEDIAN(F665:F680)</f>
        <v>#NUM!</v>
      </c>
      <c r="F43" s="21" t="e">
        <f>MEDIAN(G665:G680)</f>
        <v>#NUM!</v>
      </c>
      <c r="G43" s="17" t="e">
        <f t="shared" ref="G43" si="77">AVERAGE(F665:F680)</f>
        <v>#DIV/0!</v>
      </c>
      <c r="H43" s="21" t="e">
        <f>AVERAGE(G665:G680)</f>
        <v>#DIV/0!</v>
      </c>
      <c r="I43"/>
      <c r="J43"/>
      <c r="K43"/>
    </row>
    <row r="44" spans="1:11">
      <c r="A44" s="26" t="s">
        <v>83</v>
      </c>
      <c r="B44" s="27" t="s">
        <v>12</v>
      </c>
      <c r="C44" s="48">
        <v>3</v>
      </c>
      <c r="D44" s="28">
        <v>34</v>
      </c>
      <c r="E44" s="17" t="e">
        <f t="shared" ref="E44" si="78">MEDIAN(F681:F696)</f>
        <v>#NUM!</v>
      </c>
      <c r="F44" s="21" t="e">
        <f>MEDIAN(G681:G696)</f>
        <v>#NUM!</v>
      </c>
      <c r="G44" s="17" t="e">
        <f t="shared" ref="G44" si="79">AVERAGE(F681:F696)</f>
        <v>#DIV/0!</v>
      </c>
      <c r="H44" s="21" t="e">
        <f>AVERAGE(G681:G696)</f>
        <v>#DIV/0!</v>
      </c>
      <c r="I44"/>
      <c r="J44"/>
      <c r="K44"/>
    </row>
    <row r="45" spans="1:11">
      <c r="A45" s="26" t="s">
        <v>83</v>
      </c>
      <c r="B45" s="27" t="s">
        <v>13</v>
      </c>
      <c r="C45" s="48">
        <v>3</v>
      </c>
      <c r="D45" s="28">
        <v>1</v>
      </c>
      <c r="E45" s="17" t="e">
        <f>MEDIAN(G825:G6297)</f>
        <v>#NUM!</v>
      </c>
      <c r="F45" s="21" t="e">
        <f>MEDIAN(I712:I6297)</f>
        <v>#NUM!</v>
      </c>
      <c r="G45" s="17" t="e">
        <f t="shared" ref="G45" si="80">AVERAGE(F697:F712)</f>
        <v>#DIV/0!</v>
      </c>
      <c r="H45" s="21" t="e">
        <f>AVERAGE(G697:G712)</f>
        <v>#DIV/0!</v>
      </c>
      <c r="I45"/>
      <c r="J45"/>
      <c r="K45"/>
    </row>
    <row r="46" spans="1:11">
      <c r="A46" s="26" t="s">
        <v>83</v>
      </c>
      <c r="B46" s="27" t="s">
        <v>13</v>
      </c>
      <c r="C46" s="48">
        <v>3</v>
      </c>
      <c r="D46" s="28">
        <v>7</v>
      </c>
      <c r="E46" s="17" t="e">
        <f t="shared" ref="E46" si="81">MEDIAN(F713:F728)</f>
        <v>#NUM!</v>
      </c>
      <c r="F46" s="21" t="e">
        <f>MEDIAN(G713:G728)</f>
        <v>#NUM!</v>
      </c>
      <c r="G46" s="17" t="e">
        <f t="shared" ref="G46" si="82">AVERAGE(F713:F728)</f>
        <v>#DIV/0!</v>
      </c>
      <c r="H46" s="21" t="e">
        <f>AVERAGE(G713:G728)</f>
        <v>#DIV/0!</v>
      </c>
      <c r="I46"/>
      <c r="J46"/>
      <c r="K46"/>
    </row>
    <row r="47" spans="1:11">
      <c r="A47" s="26" t="s">
        <v>83</v>
      </c>
      <c r="B47" s="27" t="s">
        <v>13</v>
      </c>
      <c r="C47" s="48">
        <v>3</v>
      </c>
      <c r="D47" s="48">
        <v>11</v>
      </c>
      <c r="E47" s="16" t="e">
        <f t="shared" ref="E47" si="83">MEDIAN(F729:F744)</f>
        <v>#NUM!</v>
      </c>
      <c r="F47" s="21" t="e">
        <f>MEDIAN(G729:G744)</f>
        <v>#NUM!</v>
      </c>
      <c r="G47" s="17" t="e">
        <f t="shared" ref="G47" si="84">AVERAGE(F729:F744)</f>
        <v>#DIV/0!</v>
      </c>
      <c r="H47" s="21" t="e">
        <f>AVERAGE(G729:G744)</f>
        <v>#DIV/0!</v>
      </c>
      <c r="I47"/>
      <c r="J47"/>
      <c r="K47"/>
    </row>
    <row r="48" spans="1:11">
      <c r="A48" s="26" t="s">
        <v>83</v>
      </c>
      <c r="B48" s="27" t="s">
        <v>13</v>
      </c>
      <c r="C48" s="48">
        <v>3</v>
      </c>
      <c r="D48" s="48">
        <v>15</v>
      </c>
      <c r="E48" s="16" t="e">
        <f t="shared" ref="E48" si="85">MEDIAN(F745:F760)</f>
        <v>#NUM!</v>
      </c>
      <c r="F48" s="21" t="e">
        <f>MEDIAN(G745:G760)</f>
        <v>#NUM!</v>
      </c>
      <c r="G48" s="17" t="e">
        <f t="shared" ref="G48" si="86">AVERAGE(F745:F760)</f>
        <v>#DIV/0!</v>
      </c>
      <c r="H48" s="21" t="e">
        <f>AVERAGE(G745:G760)</f>
        <v>#DIV/0!</v>
      </c>
      <c r="I48"/>
      <c r="J48"/>
      <c r="K48"/>
    </row>
    <row r="49" spans="1:11">
      <c r="A49" s="26" t="s">
        <v>83</v>
      </c>
      <c r="B49" s="29" t="s">
        <v>13</v>
      </c>
      <c r="C49" s="48">
        <v>3</v>
      </c>
      <c r="D49" s="48">
        <v>20</v>
      </c>
      <c r="E49" s="16" t="e">
        <f t="shared" ref="E49" si="87">MEDIAN(F761:F776)</f>
        <v>#NUM!</v>
      </c>
      <c r="F49" s="21" t="e">
        <f>MEDIAN(G761:G776)</f>
        <v>#NUM!</v>
      </c>
      <c r="G49" s="17" t="e">
        <f t="shared" ref="G49" si="88">AVERAGE(F761:F776)</f>
        <v>#DIV/0!</v>
      </c>
      <c r="H49" s="21" t="e">
        <f>AVERAGE(G761:G776)</f>
        <v>#DIV/0!</v>
      </c>
      <c r="I49"/>
      <c r="J49"/>
      <c r="K49"/>
    </row>
    <row r="50" spans="1:11">
      <c r="A50" s="27" t="s">
        <v>83</v>
      </c>
      <c r="B50" s="27" t="s">
        <v>13</v>
      </c>
      <c r="C50" s="27">
        <v>3</v>
      </c>
      <c r="D50" s="48">
        <v>26</v>
      </c>
      <c r="E50" s="16" t="e">
        <f t="shared" ref="E50" si="89">MEDIAN(F777:F792)</f>
        <v>#NUM!</v>
      </c>
      <c r="F50" s="21" t="e">
        <f>MEDIAN(G777:G792)</f>
        <v>#NUM!</v>
      </c>
      <c r="G50" s="17" t="e">
        <f t="shared" ref="G50" si="90">AVERAGE(F777:F792)</f>
        <v>#DIV/0!</v>
      </c>
      <c r="H50" s="21" t="e">
        <f>AVERAGE(G777:G792)</f>
        <v>#DIV/0!</v>
      </c>
      <c r="I50"/>
      <c r="J50"/>
      <c r="K50"/>
    </row>
    <row r="51" spans="1:11">
      <c r="A51" s="27" t="s">
        <v>83</v>
      </c>
      <c r="B51" s="27" t="s">
        <v>13</v>
      </c>
      <c r="C51" s="27">
        <v>3</v>
      </c>
      <c r="D51" s="48">
        <v>32</v>
      </c>
      <c r="E51" s="16" t="e">
        <f t="shared" ref="E51" si="91">MEDIAN(F793:F808)</f>
        <v>#NUM!</v>
      </c>
      <c r="F51" s="21" t="e">
        <f>MEDIAN(G793:G808)</f>
        <v>#NUM!</v>
      </c>
      <c r="G51" s="17" t="e">
        <f t="shared" ref="G51" si="92">AVERAGE(F792:F808)</f>
        <v>#DIV/0!</v>
      </c>
      <c r="H51" s="21" t="e">
        <f>AVERAGE(G792:G808)</f>
        <v>#DIV/0!</v>
      </c>
      <c r="I51"/>
      <c r="J51"/>
      <c r="K51"/>
    </row>
    <row r="52" spans="1:11" ht="13.5" thickBot="1">
      <c r="A52" s="31" t="s">
        <v>83</v>
      </c>
      <c r="B52" s="31" t="s">
        <v>13</v>
      </c>
      <c r="C52" s="31">
        <v>3</v>
      </c>
      <c r="D52" s="49">
        <v>34</v>
      </c>
      <c r="E52" s="18" t="e">
        <f t="shared" ref="E52" si="93">MEDIAN(F809:F824)</f>
        <v>#NUM!</v>
      </c>
      <c r="F52" s="22" t="e">
        <f>MEDIAN(G809:G824)</f>
        <v>#NUM!</v>
      </c>
      <c r="G52" s="19" t="e">
        <f t="shared" ref="G52" si="94">AVERAGE(F809:F824)</f>
        <v>#DIV/0!</v>
      </c>
      <c r="H52" s="22" t="e">
        <f>AVERAGE(G809:G824)</f>
        <v>#DIV/0!</v>
      </c>
      <c r="I52"/>
      <c r="J52"/>
      <c r="K52"/>
    </row>
    <row r="53" spans="1:11" ht="13.5" thickBot="1"/>
    <row r="54" spans="1:11">
      <c r="A54" s="165" t="s">
        <v>8</v>
      </c>
      <c r="B54" s="168" t="s">
        <v>10</v>
      </c>
      <c r="C54" s="168" t="s">
        <v>27</v>
      </c>
      <c r="D54" s="171" t="s">
        <v>84</v>
      </c>
      <c r="E54" s="174" t="s">
        <v>11</v>
      </c>
      <c r="F54" s="190" t="s">
        <v>19</v>
      </c>
      <c r="G54" s="191"/>
      <c r="H54"/>
      <c r="I54" s="13" t="s">
        <v>31</v>
      </c>
      <c r="J54" s="13"/>
      <c r="K54"/>
    </row>
    <row r="55" spans="1:11">
      <c r="A55" s="166"/>
      <c r="B55" s="169"/>
      <c r="C55" s="169"/>
      <c r="D55" s="172"/>
      <c r="E55" s="175"/>
      <c r="F55" s="101" t="s">
        <v>25</v>
      </c>
      <c r="G55" s="101" t="s">
        <v>26</v>
      </c>
      <c r="H55"/>
      <c r="I55" s="13" t="s">
        <v>85</v>
      </c>
      <c r="J55" s="13"/>
      <c r="K55"/>
    </row>
    <row r="56" spans="1:11" ht="13.5" thickBot="1">
      <c r="A56" s="186"/>
      <c r="B56" s="187"/>
      <c r="C56" s="187"/>
      <c r="D56" s="188"/>
      <c r="E56" s="189"/>
      <c r="F56" s="58" t="s">
        <v>71</v>
      </c>
      <c r="G56" s="35" t="s">
        <v>71</v>
      </c>
      <c r="H56"/>
      <c r="I56" s="13" t="s">
        <v>86</v>
      </c>
      <c r="J56" s="13"/>
      <c r="K56"/>
    </row>
    <row r="57" spans="1:11">
      <c r="A57" s="36" t="s">
        <v>83</v>
      </c>
      <c r="B57" s="29" t="s">
        <v>12</v>
      </c>
      <c r="C57" s="29">
        <v>1</v>
      </c>
      <c r="D57" s="47">
        <v>1</v>
      </c>
      <c r="E57" s="37">
        <v>1</v>
      </c>
      <c r="F57" s="43"/>
      <c r="G57" s="43"/>
      <c r="H57"/>
      <c r="I57" s="13" t="s">
        <v>87</v>
      </c>
      <c r="J57" s="13"/>
      <c r="K57"/>
    </row>
    <row r="58" spans="1:11">
      <c r="A58" s="26" t="s">
        <v>83</v>
      </c>
      <c r="B58" s="27" t="s">
        <v>12</v>
      </c>
      <c r="C58" s="27">
        <v>1</v>
      </c>
      <c r="D58" s="48">
        <v>1</v>
      </c>
      <c r="E58" s="28">
        <v>2</v>
      </c>
      <c r="F58" s="21"/>
      <c r="G58" s="21"/>
      <c r="H58"/>
      <c r="I58" s="13" t="s">
        <v>35</v>
      </c>
      <c r="J58" s="13"/>
      <c r="K58"/>
    </row>
    <row r="59" spans="1:11">
      <c r="A59" s="26" t="s">
        <v>83</v>
      </c>
      <c r="B59" s="27" t="s">
        <v>12</v>
      </c>
      <c r="C59" s="27">
        <v>1</v>
      </c>
      <c r="D59" s="48">
        <v>1</v>
      </c>
      <c r="E59" s="28">
        <v>3</v>
      </c>
      <c r="F59" s="21"/>
      <c r="G59" s="21"/>
      <c r="H59"/>
      <c r="I59" s="13" t="s">
        <v>55</v>
      </c>
      <c r="J59" s="13"/>
      <c r="K59"/>
    </row>
    <row r="60" spans="1:11">
      <c r="A60" s="26" t="s">
        <v>83</v>
      </c>
      <c r="B60" s="29" t="s">
        <v>12</v>
      </c>
      <c r="C60" s="27">
        <v>1</v>
      </c>
      <c r="D60" s="48">
        <v>1</v>
      </c>
      <c r="E60" s="28">
        <v>4</v>
      </c>
      <c r="F60" s="21"/>
      <c r="G60" s="21"/>
      <c r="H60"/>
      <c r="I60"/>
      <c r="J60"/>
      <c r="K60"/>
    </row>
    <row r="61" spans="1:11">
      <c r="A61" s="26" t="s">
        <v>83</v>
      </c>
      <c r="B61" s="27" t="s">
        <v>12</v>
      </c>
      <c r="C61" s="27">
        <v>1</v>
      </c>
      <c r="D61" s="48">
        <v>1</v>
      </c>
      <c r="E61" s="28">
        <v>5</v>
      </c>
      <c r="F61" s="21"/>
      <c r="G61" s="21"/>
      <c r="H61"/>
      <c r="I61"/>
      <c r="J61"/>
      <c r="K61"/>
    </row>
    <row r="62" spans="1:11">
      <c r="A62" s="26" t="s">
        <v>83</v>
      </c>
      <c r="B62" s="27" t="s">
        <v>12</v>
      </c>
      <c r="C62" s="27">
        <v>1</v>
      </c>
      <c r="D62" s="48">
        <v>1</v>
      </c>
      <c r="E62" s="28">
        <v>6</v>
      </c>
      <c r="F62" s="21"/>
      <c r="G62" s="21"/>
      <c r="H62"/>
      <c r="I62"/>
      <c r="J62"/>
      <c r="K62"/>
    </row>
    <row r="63" spans="1:11">
      <c r="A63" s="26" t="s">
        <v>83</v>
      </c>
      <c r="B63" s="29" t="s">
        <v>12</v>
      </c>
      <c r="C63" s="27">
        <v>1</v>
      </c>
      <c r="D63" s="48">
        <v>1</v>
      </c>
      <c r="E63" s="28">
        <v>7</v>
      </c>
      <c r="F63" s="21"/>
      <c r="G63" s="21"/>
      <c r="H63"/>
      <c r="I63"/>
      <c r="J63"/>
      <c r="K63"/>
    </row>
    <row r="64" spans="1:11">
      <c r="A64" s="26" t="s">
        <v>83</v>
      </c>
      <c r="B64" s="27" t="s">
        <v>12</v>
      </c>
      <c r="C64" s="27">
        <v>1</v>
      </c>
      <c r="D64" s="48">
        <v>1</v>
      </c>
      <c r="E64" s="28">
        <v>8</v>
      </c>
      <c r="F64" s="21"/>
      <c r="G64" s="21"/>
      <c r="H64"/>
      <c r="I64"/>
      <c r="J64"/>
      <c r="K64"/>
    </row>
    <row r="65" spans="1:11">
      <c r="A65" s="26" t="s">
        <v>83</v>
      </c>
      <c r="B65" s="27" t="s">
        <v>12</v>
      </c>
      <c r="C65" s="27">
        <v>1</v>
      </c>
      <c r="D65" s="48">
        <v>1</v>
      </c>
      <c r="E65" s="28">
        <v>9</v>
      </c>
      <c r="F65" s="21"/>
      <c r="G65" s="21"/>
      <c r="H65"/>
      <c r="I65"/>
      <c r="J65"/>
      <c r="K65"/>
    </row>
    <row r="66" spans="1:11">
      <c r="A66" s="26" t="s">
        <v>83</v>
      </c>
      <c r="B66" s="29" t="s">
        <v>12</v>
      </c>
      <c r="C66" s="27">
        <v>1</v>
      </c>
      <c r="D66" s="48">
        <v>1</v>
      </c>
      <c r="E66" s="28">
        <v>10</v>
      </c>
      <c r="F66" s="21"/>
      <c r="G66" s="21"/>
      <c r="H66"/>
      <c r="I66"/>
      <c r="J66"/>
      <c r="K66"/>
    </row>
    <row r="67" spans="1:11">
      <c r="A67" s="26" t="s">
        <v>83</v>
      </c>
      <c r="B67" s="27" t="s">
        <v>12</v>
      </c>
      <c r="C67" s="27">
        <v>1</v>
      </c>
      <c r="D67" s="48">
        <v>1</v>
      </c>
      <c r="E67" s="28">
        <v>11</v>
      </c>
      <c r="F67" s="21"/>
      <c r="G67" s="21"/>
      <c r="H67"/>
      <c r="I67"/>
      <c r="J67"/>
      <c r="K67"/>
    </row>
    <row r="68" spans="1:11">
      <c r="A68" s="26" t="s">
        <v>83</v>
      </c>
      <c r="B68" s="27" t="s">
        <v>12</v>
      </c>
      <c r="C68" s="27">
        <v>1</v>
      </c>
      <c r="D68" s="48">
        <v>1</v>
      </c>
      <c r="E68" s="28">
        <v>12</v>
      </c>
      <c r="F68" s="21"/>
      <c r="G68" s="21"/>
      <c r="H68"/>
      <c r="I68"/>
      <c r="J68"/>
      <c r="K68"/>
    </row>
    <row r="69" spans="1:11">
      <c r="A69" s="26" t="s">
        <v>83</v>
      </c>
      <c r="B69" s="29" t="s">
        <v>12</v>
      </c>
      <c r="C69" s="27">
        <v>1</v>
      </c>
      <c r="D69" s="48">
        <v>1</v>
      </c>
      <c r="E69" s="28">
        <v>13</v>
      </c>
      <c r="F69" s="21"/>
      <c r="G69" s="21"/>
      <c r="H69"/>
      <c r="I69"/>
      <c r="J69"/>
      <c r="K69"/>
    </row>
    <row r="70" spans="1:11">
      <c r="A70" s="26" t="s">
        <v>83</v>
      </c>
      <c r="B70" s="27" t="s">
        <v>12</v>
      </c>
      <c r="C70" s="27">
        <v>1</v>
      </c>
      <c r="D70" s="48">
        <v>1</v>
      </c>
      <c r="E70" s="28">
        <v>14</v>
      </c>
      <c r="F70" s="21"/>
      <c r="G70" s="21"/>
      <c r="H70"/>
      <c r="I70"/>
      <c r="J70"/>
      <c r="K70"/>
    </row>
    <row r="71" spans="1:11">
      <c r="A71" s="26" t="s">
        <v>83</v>
      </c>
      <c r="B71" s="27" t="s">
        <v>12</v>
      </c>
      <c r="C71" s="27">
        <v>1</v>
      </c>
      <c r="D71" s="48">
        <v>1</v>
      </c>
      <c r="E71" s="28">
        <v>15</v>
      </c>
      <c r="F71" s="21"/>
      <c r="G71" s="21"/>
      <c r="H71"/>
      <c r="I71"/>
      <c r="J71"/>
      <c r="K71"/>
    </row>
    <row r="72" spans="1:11">
      <c r="A72" s="26" t="s">
        <v>83</v>
      </c>
      <c r="B72" s="29" t="s">
        <v>12</v>
      </c>
      <c r="C72" s="27">
        <v>1</v>
      </c>
      <c r="D72" s="48">
        <v>1</v>
      </c>
      <c r="E72" s="28">
        <v>16</v>
      </c>
      <c r="F72" s="21"/>
      <c r="G72" s="21"/>
      <c r="H72"/>
      <c r="I72"/>
      <c r="J72"/>
      <c r="K72"/>
    </row>
    <row r="73" spans="1:11">
      <c r="A73" s="26" t="s">
        <v>83</v>
      </c>
      <c r="B73" s="27" t="s">
        <v>13</v>
      </c>
      <c r="C73" s="27">
        <v>1</v>
      </c>
      <c r="D73" s="48">
        <v>1</v>
      </c>
      <c r="E73" s="28">
        <v>1</v>
      </c>
      <c r="F73" s="21"/>
      <c r="G73" s="21"/>
      <c r="H73"/>
      <c r="I73"/>
      <c r="J73"/>
      <c r="K73"/>
    </row>
    <row r="74" spans="1:11">
      <c r="A74" s="26" t="s">
        <v>83</v>
      </c>
      <c r="B74" s="27" t="s">
        <v>13</v>
      </c>
      <c r="C74" s="27">
        <v>1</v>
      </c>
      <c r="D74" s="48">
        <v>1</v>
      </c>
      <c r="E74" s="28">
        <v>2</v>
      </c>
      <c r="F74" s="21"/>
      <c r="G74" s="21"/>
      <c r="H74"/>
      <c r="I74"/>
      <c r="J74"/>
      <c r="K74"/>
    </row>
    <row r="75" spans="1:11">
      <c r="A75" s="26" t="s">
        <v>83</v>
      </c>
      <c r="B75" s="29" t="s">
        <v>13</v>
      </c>
      <c r="C75" s="27">
        <v>1</v>
      </c>
      <c r="D75" s="48">
        <v>1</v>
      </c>
      <c r="E75" s="28">
        <v>3</v>
      </c>
      <c r="F75" s="21"/>
      <c r="G75" s="21"/>
      <c r="H75"/>
      <c r="I75"/>
      <c r="J75"/>
      <c r="K75"/>
    </row>
    <row r="76" spans="1:11">
      <c r="A76" s="26" t="s">
        <v>83</v>
      </c>
      <c r="B76" s="27" t="s">
        <v>13</v>
      </c>
      <c r="C76" s="27">
        <v>1</v>
      </c>
      <c r="D76" s="48">
        <v>1</v>
      </c>
      <c r="E76" s="28">
        <v>4</v>
      </c>
      <c r="F76" s="21"/>
      <c r="G76" s="21"/>
      <c r="H76"/>
      <c r="I76"/>
      <c r="J76"/>
      <c r="K76"/>
    </row>
    <row r="77" spans="1:11">
      <c r="A77" s="26" t="s">
        <v>83</v>
      </c>
      <c r="B77" s="27" t="s">
        <v>13</v>
      </c>
      <c r="C77" s="27">
        <v>1</v>
      </c>
      <c r="D77" s="48">
        <v>1</v>
      </c>
      <c r="E77" s="28">
        <v>5</v>
      </c>
      <c r="F77" s="21"/>
      <c r="G77" s="21"/>
      <c r="H77"/>
      <c r="I77"/>
      <c r="J77"/>
      <c r="K77"/>
    </row>
    <row r="78" spans="1:11">
      <c r="A78" s="26" t="s">
        <v>83</v>
      </c>
      <c r="B78" s="27" t="s">
        <v>13</v>
      </c>
      <c r="C78" s="27">
        <v>1</v>
      </c>
      <c r="D78" s="48">
        <v>1</v>
      </c>
      <c r="E78" s="28">
        <v>6</v>
      </c>
      <c r="F78" s="21"/>
      <c r="G78" s="21"/>
      <c r="H78"/>
      <c r="I78"/>
      <c r="J78"/>
      <c r="K78"/>
    </row>
    <row r="79" spans="1:11">
      <c r="A79" s="26" t="s">
        <v>83</v>
      </c>
      <c r="B79" s="29" t="s">
        <v>13</v>
      </c>
      <c r="C79" s="27">
        <v>1</v>
      </c>
      <c r="D79" s="48">
        <v>1</v>
      </c>
      <c r="E79" s="28">
        <v>7</v>
      </c>
      <c r="F79" s="21"/>
      <c r="G79" s="21"/>
      <c r="H79"/>
      <c r="I79"/>
      <c r="J79"/>
      <c r="K79"/>
    </row>
    <row r="80" spans="1:11">
      <c r="A80" s="26" t="s">
        <v>83</v>
      </c>
      <c r="B80" s="27" t="s">
        <v>13</v>
      </c>
      <c r="C80" s="27">
        <v>1</v>
      </c>
      <c r="D80" s="48">
        <v>1</v>
      </c>
      <c r="E80" s="28">
        <v>8</v>
      </c>
      <c r="F80" s="21"/>
      <c r="G80" s="21"/>
      <c r="H80"/>
      <c r="I80"/>
      <c r="J80"/>
      <c r="K80"/>
    </row>
    <row r="81" spans="1:11">
      <c r="A81" s="26" t="s">
        <v>83</v>
      </c>
      <c r="B81" s="27" t="s">
        <v>13</v>
      </c>
      <c r="C81" s="27">
        <v>1</v>
      </c>
      <c r="D81" s="48">
        <v>1</v>
      </c>
      <c r="E81" s="28">
        <v>9</v>
      </c>
      <c r="F81" s="21"/>
      <c r="G81" s="21"/>
      <c r="H81"/>
      <c r="I81"/>
      <c r="J81"/>
      <c r="K81"/>
    </row>
    <row r="82" spans="1:11">
      <c r="A82" s="26" t="s">
        <v>83</v>
      </c>
      <c r="B82" s="29" t="s">
        <v>13</v>
      </c>
      <c r="C82" s="27">
        <v>1</v>
      </c>
      <c r="D82" s="48">
        <v>1</v>
      </c>
      <c r="E82" s="28">
        <v>10</v>
      </c>
      <c r="F82" s="21"/>
      <c r="G82" s="21"/>
      <c r="H82"/>
      <c r="I82"/>
      <c r="J82"/>
      <c r="K82"/>
    </row>
    <row r="83" spans="1:11">
      <c r="A83" s="26" t="s">
        <v>83</v>
      </c>
      <c r="B83" s="27" t="s">
        <v>13</v>
      </c>
      <c r="C83" s="27">
        <v>1</v>
      </c>
      <c r="D83" s="48">
        <v>1</v>
      </c>
      <c r="E83" s="28">
        <v>11</v>
      </c>
      <c r="F83" s="21"/>
      <c r="G83" s="21"/>
      <c r="H83"/>
      <c r="I83"/>
      <c r="J83"/>
      <c r="K83"/>
    </row>
    <row r="84" spans="1:11">
      <c r="A84" s="26" t="s">
        <v>83</v>
      </c>
      <c r="B84" s="27" t="s">
        <v>13</v>
      </c>
      <c r="C84" s="27">
        <v>1</v>
      </c>
      <c r="D84" s="48">
        <v>1</v>
      </c>
      <c r="E84" s="28">
        <v>12</v>
      </c>
      <c r="F84" s="21"/>
      <c r="G84" s="21"/>
      <c r="H84"/>
      <c r="I84"/>
      <c r="J84"/>
      <c r="K84"/>
    </row>
    <row r="85" spans="1:11">
      <c r="A85" s="26" t="s">
        <v>83</v>
      </c>
      <c r="B85" s="27" t="s">
        <v>13</v>
      </c>
      <c r="C85" s="27">
        <v>1</v>
      </c>
      <c r="D85" s="48">
        <v>1</v>
      </c>
      <c r="E85" s="28">
        <v>13</v>
      </c>
      <c r="F85" s="21"/>
      <c r="G85" s="21"/>
      <c r="H85"/>
      <c r="I85"/>
      <c r="J85"/>
      <c r="K85"/>
    </row>
    <row r="86" spans="1:11">
      <c r="A86" s="26" t="s">
        <v>83</v>
      </c>
      <c r="B86" s="29" t="s">
        <v>13</v>
      </c>
      <c r="C86" s="27">
        <v>1</v>
      </c>
      <c r="D86" s="48">
        <v>1</v>
      </c>
      <c r="E86" s="28">
        <v>14</v>
      </c>
      <c r="F86" s="21"/>
      <c r="G86" s="21"/>
      <c r="H86"/>
      <c r="I86"/>
      <c r="J86"/>
      <c r="K86"/>
    </row>
    <row r="87" spans="1:11">
      <c r="A87" s="26" t="s">
        <v>83</v>
      </c>
      <c r="B87" s="27" t="s">
        <v>13</v>
      </c>
      <c r="C87" s="27">
        <v>1</v>
      </c>
      <c r="D87" s="48">
        <v>1</v>
      </c>
      <c r="E87" s="28">
        <v>15</v>
      </c>
      <c r="F87" s="21"/>
      <c r="G87" s="21"/>
      <c r="H87"/>
      <c r="I87"/>
      <c r="J87"/>
      <c r="K87"/>
    </row>
    <row r="88" spans="1:11">
      <c r="A88" s="26" t="s">
        <v>83</v>
      </c>
      <c r="B88" s="27" t="s">
        <v>13</v>
      </c>
      <c r="C88" s="27">
        <v>1</v>
      </c>
      <c r="D88" s="48">
        <v>1</v>
      </c>
      <c r="E88" s="28">
        <v>16</v>
      </c>
      <c r="F88" s="21"/>
      <c r="G88" s="21"/>
      <c r="H88"/>
      <c r="I88"/>
      <c r="J88"/>
      <c r="K88"/>
    </row>
    <row r="89" spans="1:11">
      <c r="A89" s="26" t="s">
        <v>83</v>
      </c>
      <c r="B89" s="27" t="s">
        <v>12</v>
      </c>
      <c r="C89" s="27">
        <v>1</v>
      </c>
      <c r="D89" s="48">
        <v>7</v>
      </c>
      <c r="E89" s="28">
        <v>1</v>
      </c>
      <c r="F89" s="21"/>
      <c r="G89" s="21"/>
      <c r="H89"/>
      <c r="I89"/>
      <c r="J89"/>
      <c r="K89"/>
    </row>
    <row r="90" spans="1:11">
      <c r="A90" s="26" t="s">
        <v>83</v>
      </c>
      <c r="B90" s="29" t="s">
        <v>12</v>
      </c>
      <c r="C90" s="27">
        <v>1</v>
      </c>
      <c r="D90" s="48">
        <v>7</v>
      </c>
      <c r="E90" s="28">
        <v>2</v>
      </c>
      <c r="F90" s="21"/>
      <c r="G90" s="21"/>
      <c r="H90"/>
      <c r="I90"/>
      <c r="J90"/>
      <c r="K90"/>
    </row>
    <row r="91" spans="1:11">
      <c r="A91" s="26" t="s">
        <v>83</v>
      </c>
      <c r="B91" s="27" t="s">
        <v>12</v>
      </c>
      <c r="C91" s="27">
        <v>1</v>
      </c>
      <c r="D91" s="48">
        <v>7</v>
      </c>
      <c r="E91" s="28">
        <v>3</v>
      </c>
      <c r="F91" s="21"/>
      <c r="G91" s="21"/>
      <c r="H91"/>
      <c r="I91"/>
      <c r="J91"/>
      <c r="K91"/>
    </row>
    <row r="92" spans="1:11">
      <c r="A92" s="26" t="s">
        <v>83</v>
      </c>
      <c r="B92" s="27" t="s">
        <v>12</v>
      </c>
      <c r="C92" s="27">
        <v>1</v>
      </c>
      <c r="D92" s="48">
        <v>7</v>
      </c>
      <c r="E92" s="28">
        <v>4</v>
      </c>
      <c r="F92" s="21"/>
      <c r="G92" s="21"/>
      <c r="H92"/>
      <c r="I92"/>
      <c r="J92"/>
      <c r="K92"/>
    </row>
    <row r="93" spans="1:11">
      <c r="A93" s="26" t="s">
        <v>83</v>
      </c>
      <c r="B93" s="29" t="s">
        <v>12</v>
      </c>
      <c r="C93" s="27">
        <v>1</v>
      </c>
      <c r="D93" s="48">
        <v>7</v>
      </c>
      <c r="E93" s="28">
        <v>5</v>
      </c>
      <c r="F93" s="21"/>
      <c r="G93" s="21"/>
      <c r="H93"/>
      <c r="I93"/>
      <c r="J93"/>
      <c r="K93"/>
    </row>
    <row r="94" spans="1:11">
      <c r="A94" s="26" t="s">
        <v>83</v>
      </c>
      <c r="B94" s="27" t="s">
        <v>12</v>
      </c>
      <c r="C94" s="27">
        <v>1</v>
      </c>
      <c r="D94" s="48">
        <v>7</v>
      </c>
      <c r="E94" s="28">
        <v>6</v>
      </c>
      <c r="F94" s="21"/>
      <c r="G94" s="21"/>
      <c r="H94"/>
      <c r="I94"/>
      <c r="J94"/>
      <c r="K94"/>
    </row>
    <row r="95" spans="1:11">
      <c r="A95" s="26" t="s">
        <v>83</v>
      </c>
      <c r="B95" s="27" t="s">
        <v>12</v>
      </c>
      <c r="C95" s="27">
        <v>1</v>
      </c>
      <c r="D95" s="48">
        <v>7</v>
      </c>
      <c r="E95" s="28">
        <v>7</v>
      </c>
      <c r="F95" s="21"/>
      <c r="G95" s="21"/>
      <c r="H95"/>
      <c r="I95"/>
      <c r="J95"/>
      <c r="K95"/>
    </row>
    <row r="96" spans="1:11">
      <c r="A96" s="26" t="s">
        <v>83</v>
      </c>
      <c r="B96" s="29" t="s">
        <v>12</v>
      </c>
      <c r="C96" s="27">
        <v>1</v>
      </c>
      <c r="D96" s="48">
        <v>7</v>
      </c>
      <c r="E96" s="28">
        <v>8</v>
      </c>
      <c r="F96" s="21"/>
      <c r="G96" s="21"/>
      <c r="H96"/>
      <c r="I96"/>
      <c r="J96"/>
      <c r="K96"/>
    </row>
    <row r="97" spans="1:11">
      <c r="A97" s="26" t="s">
        <v>83</v>
      </c>
      <c r="B97" s="27" t="s">
        <v>12</v>
      </c>
      <c r="C97" s="27">
        <v>1</v>
      </c>
      <c r="D97" s="48">
        <v>7</v>
      </c>
      <c r="E97" s="28">
        <v>9</v>
      </c>
      <c r="F97" s="21"/>
      <c r="G97" s="21"/>
      <c r="H97"/>
      <c r="I97"/>
      <c r="J97"/>
      <c r="K97"/>
    </row>
    <row r="98" spans="1:11">
      <c r="A98" s="26" t="s">
        <v>83</v>
      </c>
      <c r="B98" s="27" t="s">
        <v>12</v>
      </c>
      <c r="C98" s="27">
        <v>1</v>
      </c>
      <c r="D98" s="48">
        <v>7</v>
      </c>
      <c r="E98" s="28">
        <v>10</v>
      </c>
      <c r="F98" s="21"/>
      <c r="G98" s="21"/>
      <c r="H98"/>
      <c r="I98"/>
      <c r="J98"/>
      <c r="K98"/>
    </row>
    <row r="99" spans="1:11">
      <c r="A99" s="26" t="s">
        <v>83</v>
      </c>
      <c r="B99" s="29" t="s">
        <v>12</v>
      </c>
      <c r="C99" s="27">
        <v>1</v>
      </c>
      <c r="D99" s="48">
        <v>7</v>
      </c>
      <c r="E99" s="28">
        <v>11</v>
      </c>
      <c r="F99" s="21"/>
      <c r="G99" s="21"/>
      <c r="H99"/>
      <c r="I99"/>
      <c r="J99"/>
      <c r="K99"/>
    </row>
    <row r="100" spans="1:11">
      <c r="A100" s="26" t="s">
        <v>83</v>
      </c>
      <c r="B100" s="27" t="s">
        <v>12</v>
      </c>
      <c r="C100" s="27">
        <v>1</v>
      </c>
      <c r="D100" s="48">
        <v>7</v>
      </c>
      <c r="E100" s="28">
        <v>12</v>
      </c>
      <c r="F100" s="21"/>
      <c r="G100" s="21"/>
      <c r="H100"/>
      <c r="I100"/>
      <c r="J100"/>
      <c r="K100"/>
    </row>
    <row r="101" spans="1:11">
      <c r="A101" s="26" t="s">
        <v>83</v>
      </c>
      <c r="B101" s="27" t="s">
        <v>12</v>
      </c>
      <c r="C101" s="27">
        <v>1</v>
      </c>
      <c r="D101" s="48">
        <v>7</v>
      </c>
      <c r="E101" s="28">
        <v>13</v>
      </c>
      <c r="F101" s="21"/>
      <c r="G101" s="21"/>
      <c r="H101"/>
      <c r="I101"/>
      <c r="J101"/>
      <c r="K101"/>
    </row>
    <row r="102" spans="1:11">
      <c r="A102" s="26" t="s">
        <v>83</v>
      </c>
      <c r="B102" s="29" t="s">
        <v>12</v>
      </c>
      <c r="C102" s="27">
        <v>1</v>
      </c>
      <c r="D102" s="48">
        <v>7</v>
      </c>
      <c r="E102" s="28">
        <v>14</v>
      </c>
      <c r="F102" s="21"/>
      <c r="G102" s="21"/>
      <c r="H102"/>
      <c r="I102"/>
      <c r="J102"/>
      <c r="K102"/>
    </row>
    <row r="103" spans="1:11">
      <c r="A103" s="26" t="s">
        <v>83</v>
      </c>
      <c r="B103" s="27" t="s">
        <v>12</v>
      </c>
      <c r="C103" s="27">
        <v>1</v>
      </c>
      <c r="D103" s="48">
        <v>7</v>
      </c>
      <c r="E103" s="28">
        <v>15</v>
      </c>
      <c r="F103" s="21"/>
      <c r="G103" s="21"/>
      <c r="H103"/>
      <c r="I103"/>
      <c r="J103"/>
      <c r="K103"/>
    </row>
    <row r="104" spans="1:11">
      <c r="A104" s="26" t="s">
        <v>83</v>
      </c>
      <c r="B104" s="27" t="s">
        <v>12</v>
      </c>
      <c r="C104" s="27">
        <v>1</v>
      </c>
      <c r="D104" s="48">
        <v>7</v>
      </c>
      <c r="E104" s="28">
        <v>16</v>
      </c>
      <c r="F104" s="21"/>
      <c r="G104" s="21"/>
      <c r="H104"/>
      <c r="I104"/>
      <c r="J104"/>
      <c r="K104"/>
    </row>
    <row r="105" spans="1:11">
      <c r="A105" s="26" t="s">
        <v>83</v>
      </c>
      <c r="B105" s="27" t="s">
        <v>13</v>
      </c>
      <c r="C105" s="27">
        <v>1</v>
      </c>
      <c r="D105" s="48">
        <v>7</v>
      </c>
      <c r="E105" s="28">
        <v>1</v>
      </c>
      <c r="F105" s="21"/>
      <c r="G105" s="21"/>
      <c r="H105"/>
      <c r="I105"/>
      <c r="J105"/>
      <c r="K105"/>
    </row>
    <row r="106" spans="1:11">
      <c r="A106" s="26" t="s">
        <v>83</v>
      </c>
      <c r="B106" s="27" t="s">
        <v>13</v>
      </c>
      <c r="C106" s="27">
        <v>1</v>
      </c>
      <c r="D106" s="48">
        <v>7</v>
      </c>
      <c r="E106" s="28">
        <v>2</v>
      </c>
      <c r="F106" s="21"/>
      <c r="G106" s="21"/>
      <c r="H106"/>
      <c r="I106"/>
      <c r="J106"/>
      <c r="K106"/>
    </row>
    <row r="107" spans="1:11">
      <c r="A107" s="26" t="s">
        <v>83</v>
      </c>
      <c r="B107" s="27" t="s">
        <v>13</v>
      </c>
      <c r="C107" s="27">
        <v>1</v>
      </c>
      <c r="D107" s="48">
        <v>7</v>
      </c>
      <c r="E107" s="28">
        <v>3</v>
      </c>
      <c r="F107" s="21"/>
      <c r="G107" s="21"/>
      <c r="H107"/>
      <c r="I107"/>
      <c r="J107"/>
      <c r="K107"/>
    </row>
    <row r="108" spans="1:11">
      <c r="A108" s="26" t="s">
        <v>83</v>
      </c>
      <c r="B108" s="27" t="s">
        <v>13</v>
      </c>
      <c r="C108" s="27">
        <v>1</v>
      </c>
      <c r="D108" s="48">
        <v>7</v>
      </c>
      <c r="E108" s="28">
        <v>4</v>
      </c>
      <c r="F108" s="21"/>
      <c r="G108" s="21"/>
      <c r="H108"/>
      <c r="I108"/>
      <c r="J108"/>
      <c r="K108"/>
    </row>
    <row r="109" spans="1:11">
      <c r="A109" s="26" t="s">
        <v>83</v>
      </c>
      <c r="B109" s="27" t="s">
        <v>13</v>
      </c>
      <c r="C109" s="27">
        <v>1</v>
      </c>
      <c r="D109" s="48">
        <v>7</v>
      </c>
      <c r="E109" s="28">
        <v>5</v>
      </c>
      <c r="F109" s="21"/>
      <c r="G109" s="21"/>
      <c r="H109"/>
      <c r="I109"/>
      <c r="J109"/>
      <c r="K109"/>
    </row>
    <row r="110" spans="1:11">
      <c r="A110" s="26" t="s">
        <v>83</v>
      </c>
      <c r="B110" s="27" t="s">
        <v>13</v>
      </c>
      <c r="C110" s="27">
        <v>1</v>
      </c>
      <c r="D110" s="48">
        <v>7</v>
      </c>
      <c r="E110" s="28">
        <v>6</v>
      </c>
      <c r="F110" s="21"/>
      <c r="G110" s="21"/>
      <c r="H110"/>
      <c r="I110"/>
      <c r="J110"/>
      <c r="K110"/>
    </row>
    <row r="111" spans="1:11">
      <c r="A111" s="26" t="s">
        <v>83</v>
      </c>
      <c r="B111" s="27" t="s">
        <v>13</v>
      </c>
      <c r="C111" s="27">
        <v>1</v>
      </c>
      <c r="D111" s="48">
        <v>7</v>
      </c>
      <c r="E111" s="28">
        <v>7</v>
      </c>
      <c r="F111" s="21"/>
      <c r="G111" s="21"/>
      <c r="H111"/>
      <c r="I111"/>
      <c r="J111"/>
      <c r="K111"/>
    </row>
    <row r="112" spans="1:11">
      <c r="A112" s="26" t="s">
        <v>83</v>
      </c>
      <c r="B112" s="27" t="s">
        <v>13</v>
      </c>
      <c r="C112" s="27">
        <v>1</v>
      </c>
      <c r="D112" s="48">
        <v>7</v>
      </c>
      <c r="E112" s="28">
        <v>8</v>
      </c>
      <c r="F112" s="21"/>
      <c r="G112" s="21"/>
      <c r="H112"/>
      <c r="I112"/>
      <c r="J112"/>
      <c r="K112"/>
    </row>
    <row r="113" spans="1:11">
      <c r="A113" s="26" t="s">
        <v>83</v>
      </c>
      <c r="B113" s="27" t="s">
        <v>13</v>
      </c>
      <c r="C113" s="27">
        <v>1</v>
      </c>
      <c r="D113" s="48">
        <v>7</v>
      </c>
      <c r="E113" s="28">
        <v>9</v>
      </c>
      <c r="F113" s="21"/>
      <c r="G113" s="21"/>
      <c r="H113"/>
      <c r="I113"/>
      <c r="J113"/>
      <c r="K113"/>
    </row>
    <row r="114" spans="1:11">
      <c r="A114" s="26" t="s">
        <v>83</v>
      </c>
      <c r="B114" s="27" t="s">
        <v>13</v>
      </c>
      <c r="C114" s="27">
        <v>1</v>
      </c>
      <c r="D114" s="48">
        <v>7</v>
      </c>
      <c r="E114" s="28">
        <v>10</v>
      </c>
      <c r="F114" s="21"/>
      <c r="G114" s="21"/>
      <c r="H114"/>
      <c r="I114"/>
      <c r="J114"/>
      <c r="K114"/>
    </row>
    <row r="115" spans="1:11">
      <c r="A115" s="26" t="s">
        <v>83</v>
      </c>
      <c r="B115" s="27" t="s">
        <v>13</v>
      </c>
      <c r="C115" s="27">
        <v>1</v>
      </c>
      <c r="D115" s="48">
        <v>7</v>
      </c>
      <c r="E115" s="28">
        <v>11</v>
      </c>
      <c r="F115" s="21"/>
      <c r="G115" s="21"/>
      <c r="H115"/>
      <c r="I115"/>
      <c r="J115"/>
      <c r="K115"/>
    </row>
    <row r="116" spans="1:11">
      <c r="A116" s="26" t="s">
        <v>83</v>
      </c>
      <c r="B116" s="27" t="s">
        <v>13</v>
      </c>
      <c r="C116" s="27">
        <v>1</v>
      </c>
      <c r="D116" s="48">
        <v>7</v>
      </c>
      <c r="E116" s="28">
        <v>12</v>
      </c>
      <c r="F116" s="21"/>
      <c r="G116" s="21"/>
      <c r="H116"/>
      <c r="I116"/>
      <c r="J116"/>
      <c r="K116"/>
    </row>
    <row r="117" spans="1:11">
      <c r="A117" s="26" t="s">
        <v>83</v>
      </c>
      <c r="B117" s="27" t="s">
        <v>13</v>
      </c>
      <c r="C117" s="27">
        <v>1</v>
      </c>
      <c r="D117" s="48">
        <v>7</v>
      </c>
      <c r="E117" s="28">
        <v>13</v>
      </c>
      <c r="F117" s="21"/>
      <c r="G117" s="21"/>
      <c r="H117"/>
      <c r="I117"/>
      <c r="J117"/>
      <c r="K117"/>
    </row>
    <row r="118" spans="1:11">
      <c r="A118" s="26" t="s">
        <v>83</v>
      </c>
      <c r="B118" s="27" t="s">
        <v>13</v>
      </c>
      <c r="C118" s="27">
        <v>1</v>
      </c>
      <c r="D118" s="48">
        <v>7</v>
      </c>
      <c r="E118" s="28">
        <v>14</v>
      </c>
      <c r="F118" s="21"/>
      <c r="G118" s="21"/>
      <c r="H118"/>
      <c r="I118"/>
      <c r="J118"/>
      <c r="K118"/>
    </row>
    <row r="119" spans="1:11">
      <c r="A119" s="26" t="s">
        <v>83</v>
      </c>
      <c r="B119" s="27" t="s">
        <v>13</v>
      </c>
      <c r="C119" s="27">
        <v>1</v>
      </c>
      <c r="D119" s="48">
        <v>7</v>
      </c>
      <c r="E119" s="28">
        <v>15</v>
      </c>
      <c r="F119" s="21"/>
      <c r="G119" s="21"/>
      <c r="H119"/>
      <c r="I119"/>
      <c r="J119"/>
      <c r="K119"/>
    </row>
    <row r="120" spans="1:11">
      <c r="A120" s="26" t="s">
        <v>83</v>
      </c>
      <c r="B120" s="27" t="s">
        <v>13</v>
      </c>
      <c r="C120" s="27">
        <v>1</v>
      </c>
      <c r="D120" s="48">
        <v>7</v>
      </c>
      <c r="E120" s="28">
        <v>16</v>
      </c>
      <c r="F120" s="21"/>
      <c r="G120" s="21"/>
      <c r="H120"/>
      <c r="I120"/>
      <c r="J120"/>
      <c r="K120"/>
    </row>
    <row r="121" spans="1:11">
      <c r="A121" s="26" t="s">
        <v>83</v>
      </c>
      <c r="B121" s="27" t="s">
        <v>12</v>
      </c>
      <c r="C121" s="27">
        <v>1</v>
      </c>
      <c r="D121" s="48">
        <v>11</v>
      </c>
      <c r="E121" s="28">
        <v>1</v>
      </c>
      <c r="F121" s="21"/>
      <c r="G121" s="21"/>
      <c r="H121"/>
      <c r="I121"/>
      <c r="J121"/>
      <c r="K121"/>
    </row>
    <row r="122" spans="1:11">
      <c r="A122" s="26" t="s">
        <v>83</v>
      </c>
      <c r="B122" s="27" t="s">
        <v>12</v>
      </c>
      <c r="C122" s="27">
        <v>1</v>
      </c>
      <c r="D122" s="48">
        <v>11</v>
      </c>
      <c r="E122" s="28">
        <v>2</v>
      </c>
      <c r="F122" s="21"/>
      <c r="G122" s="21"/>
      <c r="H122"/>
      <c r="I122"/>
      <c r="J122"/>
      <c r="K122"/>
    </row>
    <row r="123" spans="1:11">
      <c r="A123" s="26" t="s">
        <v>83</v>
      </c>
      <c r="B123" s="27" t="s">
        <v>12</v>
      </c>
      <c r="C123" s="27">
        <v>1</v>
      </c>
      <c r="D123" s="48">
        <v>11</v>
      </c>
      <c r="E123" s="28">
        <v>3</v>
      </c>
      <c r="F123" s="21"/>
      <c r="G123" s="21"/>
      <c r="H123"/>
      <c r="I123"/>
      <c r="J123"/>
      <c r="K123"/>
    </row>
    <row r="124" spans="1:11">
      <c r="A124" s="26" t="s">
        <v>83</v>
      </c>
      <c r="B124" s="27" t="s">
        <v>12</v>
      </c>
      <c r="C124" s="27">
        <v>1</v>
      </c>
      <c r="D124" s="48">
        <v>11</v>
      </c>
      <c r="E124" s="28">
        <v>4</v>
      </c>
      <c r="F124" s="21"/>
      <c r="G124" s="21"/>
      <c r="H124"/>
      <c r="I124"/>
      <c r="J124"/>
      <c r="K124"/>
    </row>
    <row r="125" spans="1:11">
      <c r="A125" s="26" t="s">
        <v>83</v>
      </c>
      <c r="B125" s="27" t="s">
        <v>12</v>
      </c>
      <c r="C125" s="27">
        <v>1</v>
      </c>
      <c r="D125" s="48">
        <v>11</v>
      </c>
      <c r="E125" s="28">
        <v>5</v>
      </c>
      <c r="F125" s="21"/>
      <c r="G125" s="21"/>
      <c r="H125"/>
      <c r="I125"/>
      <c r="J125"/>
      <c r="K125"/>
    </row>
    <row r="126" spans="1:11">
      <c r="A126" s="26" t="s">
        <v>83</v>
      </c>
      <c r="B126" s="27" t="s">
        <v>12</v>
      </c>
      <c r="C126" s="27">
        <v>1</v>
      </c>
      <c r="D126" s="48">
        <v>11</v>
      </c>
      <c r="E126" s="28">
        <v>6</v>
      </c>
      <c r="F126" s="21"/>
      <c r="G126" s="21"/>
      <c r="H126"/>
      <c r="I126"/>
      <c r="J126"/>
      <c r="K126"/>
    </row>
    <row r="127" spans="1:11">
      <c r="A127" s="26" t="s">
        <v>83</v>
      </c>
      <c r="B127" s="27" t="s">
        <v>12</v>
      </c>
      <c r="C127" s="27">
        <v>1</v>
      </c>
      <c r="D127" s="48">
        <v>11</v>
      </c>
      <c r="E127" s="28">
        <v>7</v>
      </c>
      <c r="F127" s="21"/>
      <c r="G127" s="21"/>
      <c r="H127"/>
      <c r="I127"/>
      <c r="J127"/>
      <c r="K127"/>
    </row>
    <row r="128" spans="1:11">
      <c r="A128" s="26" t="s">
        <v>83</v>
      </c>
      <c r="B128" s="27" t="s">
        <v>12</v>
      </c>
      <c r="C128" s="27">
        <v>1</v>
      </c>
      <c r="D128" s="48">
        <v>11</v>
      </c>
      <c r="E128" s="28">
        <v>8</v>
      </c>
      <c r="F128" s="21"/>
      <c r="G128" s="21"/>
      <c r="H128"/>
      <c r="I128"/>
      <c r="J128"/>
      <c r="K128"/>
    </row>
    <row r="129" spans="1:11">
      <c r="A129" s="26" t="s">
        <v>83</v>
      </c>
      <c r="B129" s="27" t="s">
        <v>12</v>
      </c>
      <c r="C129" s="27">
        <v>1</v>
      </c>
      <c r="D129" s="48">
        <v>11</v>
      </c>
      <c r="E129" s="28">
        <v>9</v>
      </c>
      <c r="F129" s="21"/>
      <c r="G129" s="21"/>
      <c r="H129"/>
      <c r="I129"/>
      <c r="J129"/>
      <c r="K129"/>
    </row>
    <row r="130" spans="1:11">
      <c r="A130" s="26" t="s">
        <v>83</v>
      </c>
      <c r="B130" s="27" t="s">
        <v>12</v>
      </c>
      <c r="C130" s="27">
        <v>1</v>
      </c>
      <c r="D130" s="48">
        <v>11</v>
      </c>
      <c r="E130" s="28">
        <v>10</v>
      </c>
      <c r="F130" s="21"/>
      <c r="G130" s="21"/>
      <c r="H130"/>
      <c r="I130"/>
      <c r="J130"/>
      <c r="K130"/>
    </row>
    <row r="131" spans="1:11">
      <c r="A131" s="26" t="s">
        <v>83</v>
      </c>
      <c r="B131" s="27" t="s">
        <v>12</v>
      </c>
      <c r="C131" s="27">
        <v>1</v>
      </c>
      <c r="D131" s="48">
        <v>11</v>
      </c>
      <c r="E131" s="28">
        <v>11</v>
      </c>
      <c r="F131" s="21"/>
      <c r="G131" s="21"/>
      <c r="H131"/>
      <c r="I131"/>
      <c r="J131"/>
      <c r="K131"/>
    </row>
    <row r="132" spans="1:11">
      <c r="A132" s="26" t="s">
        <v>83</v>
      </c>
      <c r="B132" s="27" t="s">
        <v>12</v>
      </c>
      <c r="C132" s="27">
        <v>1</v>
      </c>
      <c r="D132" s="48">
        <v>11</v>
      </c>
      <c r="E132" s="28">
        <v>12</v>
      </c>
      <c r="F132" s="21"/>
      <c r="G132" s="21"/>
      <c r="H132"/>
      <c r="I132"/>
      <c r="J132"/>
      <c r="K132"/>
    </row>
    <row r="133" spans="1:11">
      <c r="A133" s="26" t="s">
        <v>83</v>
      </c>
      <c r="B133" s="27" t="s">
        <v>12</v>
      </c>
      <c r="C133" s="27">
        <v>1</v>
      </c>
      <c r="D133" s="48">
        <v>11</v>
      </c>
      <c r="E133" s="28">
        <v>13</v>
      </c>
      <c r="F133" s="21"/>
      <c r="G133" s="21"/>
      <c r="H133"/>
      <c r="I133"/>
      <c r="J133"/>
      <c r="K133"/>
    </row>
    <row r="134" spans="1:11">
      <c r="A134" s="26" t="s">
        <v>83</v>
      </c>
      <c r="B134" s="27" t="s">
        <v>12</v>
      </c>
      <c r="C134" s="27">
        <v>1</v>
      </c>
      <c r="D134" s="48">
        <v>11</v>
      </c>
      <c r="E134" s="28">
        <v>14</v>
      </c>
      <c r="F134" s="21"/>
      <c r="G134" s="21"/>
      <c r="H134"/>
      <c r="I134"/>
      <c r="J134"/>
      <c r="K134"/>
    </row>
    <row r="135" spans="1:11">
      <c r="A135" s="26" t="s">
        <v>83</v>
      </c>
      <c r="B135" s="27" t="s">
        <v>12</v>
      </c>
      <c r="C135" s="27">
        <v>1</v>
      </c>
      <c r="D135" s="48">
        <v>11</v>
      </c>
      <c r="E135" s="28">
        <v>15</v>
      </c>
      <c r="F135" s="21"/>
      <c r="G135" s="21"/>
      <c r="H135"/>
      <c r="I135"/>
      <c r="J135"/>
      <c r="K135"/>
    </row>
    <row r="136" spans="1:11">
      <c r="A136" s="26" t="s">
        <v>83</v>
      </c>
      <c r="B136" s="27" t="s">
        <v>12</v>
      </c>
      <c r="C136" s="27">
        <v>1</v>
      </c>
      <c r="D136" s="48">
        <v>11</v>
      </c>
      <c r="E136" s="28">
        <v>16</v>
      </c>
      <c r="F136" s="21"/>
      <c r="G136" s="21"/>
      <c r="H136"/>
      <c r="I136"/>
      <c r="J136"/>
      <c r="K136"/>
    </row>
    <row r="137" spans="1:11">
      <c r="A137" s="26" t="s">
        <v>83</v>
      </c>
      <c r="B137" s="27" t="s">
        <v>13</v>
      </c>
      <c r="C137" s="27">
        <v>1</v>
      </c>
      <c r="D137" s="48">
        <v>11</v>
      </c>
      <c r="E137" s="28">
        <v>1</v>
      </c>
      <c r="F137" s="21"/>
      <c r="G137" s="21"/>
      <c r="H137"/>
      <c r="I137"/>
      <c r="J137"/>
      <c r="K137"/>
    </row>
    <row r="138" spans="1:11">
      <c r="A138" s="26" t="s">
        <v>83</v>
      </c>
      <c r="B138" s="27" t="s">
        <v>13</v>
      </c>
      <c r="C138" s="27">
        <v>1</v>
      </c>
      <c r="D138" s="48">
        <v>11</v>
      </c>
      <c r="E138" s="28">
        <v>2</v>
      </c>
      <c r="F138" s="21"/>
      <c r="G138" s="21"/>
      <c r="H138"/>
      <c r="I138"/>
      <c r="J138"/>
      <c r="K138"/>
    </row>
    <row r="139" spans="1:11">
      <c r="A139" s="26" t="s">
        <v>83</v>
      </c>
      <c r="B139" s="27" t="s">
        <v>13</v>
      </c>
      <c r="C139" s="27">
        <v>1</v>
      </c>
      <c r="D139" s="48">
        <v>11</v>
      </c>
      <c r="E139" s="28">
        <v>3</v>
      </c>
      <c r="F139" s="21"/>
      <c r="G139" s="21"/>
      <c r="H139"/>
      <c r="I139"/>
      <c r="J139"/>
      <c r="K139"/>
    </row>
    <row r="140" spans="1:11">
      <c r="A140" s="26" t="s">
        <v>83</v>
      </c>
      <c r="B140" s="27" t="s">
        <v>13</v>
      </c>
      <c r="C140" s="27">
        <v>1</v>
      </c>
      <c r="D140" s="48">
        <v>11</v>
      </c>
      <c r="E140" s="28">
        <v>4</v>
      </c>
      <c r="F140" s="21"/>
      <c r="G140" s="21"/>
      <c r="H140"/>
      <c r="I140"/>
      <c r="J140"/>
      <c r="K140"/>
    </row>
    <row r="141" spans="1:11">
      <c r="A141" s="26" t="s">
        <v>83</v>
      </c>
      <c r="B141" s="27" t="s">
        <v>13</v>
      </c>
      <c r="C141" s="27">
        <v>1</v>
      </c>
      <c r="D141" s="48">
        <v>11</v>
      </c>
      <c r="E141" s="28">
        <v>5</v>
      </c>
      <c r="F141" s="21"/>
      <c r="G141" s="21"/>
      <c r="H141"/>
      <c r="I141"/>
      <c r="J141"/>
      <c r="K141"/>
    </row>
    <row r="142" spans="1:11">
      <c r="A142" s="26" t="s">
        <v>83</v>
      </c>
      <c r="B142" s="27" t="s">
        <v>13</v>
      </c>
      <c r="C142" s="27">
        <v>1</v>
      </c>
      <c r="D142" s="48">
        <v>11</v>
      </c>
      <c r="E142" s="28">
        <v>6</v>
      </c>
      <c r="F142" s="21"/>
      <c r="G142" s="21"/>
      <c r="H142"/>
      <c r="I142"/>
      <c r="J142"/>
      <c r="K142"/>
    </row>
    <row r="143" spans="1:11">
      <c r="A143" s="26" t="s">
        <v>83</v>
      </c>
      <c r="B143" s="27" t="s">
        <v>13</v>
      </c>
      <c r="C143" s="27">
        <v>1</v>
      </c>
      <c r="D143" s="48">
        <v>11</v>
      </c>
      <c r="E143" s="28">
        <v>7</v>
      </c>
      <c r="F143" s="21"/>
      <c r="G143" s="21"/>
      <c r="H143"/>
      <c r="I143"/>
      <c r="J143"/>
      <c r="K143"/>
    </row>
    <row r="144" spans="1:11">
      <c r="A144" s="26" t="s">
        <v>83</v>
      </c>
      <c r="B144" s="27" t="s">
        <v>13</v>
      </c>
      <c r="C144" s="27">
        <v>1</v>
      </c>
      <c r="D144" s="48">
        <v>11</v>
      </c>
      <c r="E144" s="28">
        <v>8</v>
      </c>
      <c r="F144" s="21"/>
      <c r="G144" s="21"/>
      <c r="H144"/>
      <c r="I144"/>
      <c r="J144"/>
      <c r="K144"/>
    </row>
    <row r="145" spans="1:11">
      <c r="A145" s="26" t="s">
        <v>83</v>
      </c>
      <c r="B145" s="27" t="s">
        <v>13</v>
      </c>
      <c r="C145" s="27">
        <v>1</v>
      </c>
      <c r="D145" s="48">
        <v>11</v>
      </c>
      <c r="E145" s="28">
        <v>9</v>
      </c>
      <c r="F145" s="21"/>
      <c r="G145" s="21"/>
      <c r="H145"/>
      <c r="I145"/>
      <c r="J145"/>
      <c r="K145"/>
    </row>
    <row r="146" spans="1:11">
      <c r="A146" s="26" t="s">
        <v>83</v>
      </c>
      <c r="B146" s="27" t="s">
        <v>13</v>
      </c>
      <c r="C146" s="27">
        <v>1</v>
      </c>
      <c r="D146" s="48">
        <v>11</v>
      </c>
      <c r="E146" s="28">
        <v>10</v>
      </c>
      <c r="F146" s="21"/>
      <c r="G146" s="21"/>
      <c r="H146"/>
      <c r="I146"/>
      <c r="J146"/>
      <c r="K146"/>
    </row>
    <row r="147" spans="1:11">
      <c r="A147" s="26" t="s">
        <v>83</v>
      </c>
      <c r="B147" s="27" t="s">
        <v>13</v>
      </c>
      <c r="C147" s="27">
        <v>1</v>
      </c>
      <c r="D147" s="48">
        <v>11</v>
      </c>
      <c r="E147" s="28">
        <v>11</v>
      </c>
      <c r="F147" s="21"/>
      <c r="G147" s="21"/>
      <c r="H147"/>
      <c r="I147"/>
      <c r="J147"/>
      <c r="K147"/>
    </row>
    <row r="148" spans="1:11">
      <c r="A148" s="26" t="s">
        <v>83</v>
      </c>
      <c r="B148" s="27" t="s">
        <v>13</v>
      </c>
      <c r="C148" s="27">
        <v>1</v>
      </c>
      <c r="D148" s="48">
        <v>11</v>
      </c>
      <c r="E148" s="28">
        <v>12</v>
      </c>
      <c r="F148" s="21"/>
      <c r="G148" s="21"/>
      <c r="H148"/>
      <c r="I148"/>
      <c r="J148"/>
      <c r="K148"/>
    </row>
    <row r="149" spans="1:11">
      <c r="A149" s="26" t="s">
        <v>83</v>
      </c>
      <c r="B149" s="27" t="s">
        <v>13</v>
      </c>
      <c r="C149" s="27">
        <v>1</v>
      </c>
      <c r="D149" s="48">
        <v>11</v>
      </c>
      <c r="E149" s="28">
        <v>13</v>
      </c>
      <c r="F149" s="21"/>
      <c r="G149" s="21"/>
      <c r="H149"/>
      <c r="I149"/>
      <c r="J149"/>
      <c r="K149"/>
    </row>
    <row r="150" spans="1:11">
      <c r="A150" s="26" t="s">
        <v>83</v>
      </c>
      <c r="B150" s="27" t="s">
        <v>13</v>
      </c>
      <c r="C150" s="27">
        <v>1</v>
      </c>
      <c r="D150" s="48">
        <v>11</v>
      </c>
      <c r="E150" s="28">
        <v>14</v>
      </c>
      <c r="F150" s="21"/>
      <c r="G150" s="21"/>
      <c r="H150"/>
      <c r="I150"/>
      <c r="J150"/>
      <c r="K150"/>
    </row>
    <row r="151" spans="1:11">
      <c r="A151" s="26" t="s">
        <v>83</v>
      </c>
      <c r="B151" s="27" t="s">
        <v>13</v>
      </c>
      <c r="C151" s="27">
        <v>1</v>
      </c>
      <c r="D151" s="48">
        <v>11</v>
      </c>
      <c r="E151" s="28">
        <v>15</v>
      </c>
      <c r="F151" s="21"/>
      <c r="G151" s="21"/>
      <c r="H151"/>
      <c r="I151"/>
      <c r="J151"/>
      <c r="K151"/>
    </row>
    <row r="152" spans="1:11">
      <c r="A152" s="26" t="s">
        <v>83</v>
      </c>
      <c r="B152" s="27" t="s">
        <v>13</v>
      </c>
      <c r="C152" s="27">
        <v>1</v>
      </c>
      <c r="D152" s="48">
        <v>11</v>
      </c>
      <c r="E152" s="28">
        <v>16</v>
      </c>
      <c r="F152" s="21"/>
      <c r="G152" s="21"/>
      <c r="H152"/>
      <c r="I152"/>
      <c r="J152"/>
      <c r="K152"/>
    </row>
    <row r="153" spans="1:11">
      <c r="A153" s="26" t="s">
        <v>83</v>
      </c>
      <c r="B153" s="27" t="s">
        <v>12</v>
      </c>
      <c r="C153" s="27">
        <v>1</v>
      </c>
      <c r="D153" s="48">
        <v>15</v>
      </c>
      <c r="E153" s="28">
        <v>1</v>
      </c>
      <c r="F153" s="21"/>
      <c r="G153" s="21"/>
      <c r="H153"/>
      <c r="I153"/>
      <c r="J153"/>
      <c r="K153"/>
    </row>
    <row r="154" spans="1:11">
      <c r="A154" s="26" t="s">
        <v>83</v>
      </c>
      <c r="B154" s="27" t="s">
        <v>12</v>
      </c>
      <c r="C154" s="27">
        <v>1</v>
      </c>
      <c r="D154" s="48">
        <v>15</v>
      </c>
      <c r="E154" s="28">
        <v>2</v>
      </c>
      <c r="F154" s="21"/>
      <c r="G154" s="21"/>
      <c r="H154"/>
      <c r="I154"/>
      <c r="J154"/>
      <c r="K154"/>
    </row>
    <row r="155" spans="1:11">
      <c r="A155" s="26" t="s">
        <v>83</v>
      </c>
      <c r="B155" s="27" t="s">
        <v>12</v>
      </c>
      <c r="C155" s="27">
        <v>1</v>
      </c>
      <c r="D155" s="48">
        <v>15</v>
      </c>
      <c r="E155" s="28">
        <v>3</v>
      </c>
      <c r="F155" s="21"/>
      <c r="G155" s="21"/>
      <c r="H155"/>
      <c r="I155"/>
      <c r="J155"/>
      <c r="K155"/>
    </row>
    <row r="156" spans="1:11">
      <c r="A156" s="26" t="s">
        <v>83</v>
      </c>
      <c r="B156" s="27" t="s">
        <v>12</v>
      </c>
      <c r="C156" s="27">
        <v>1</v>
      </c>
      <c r="D156" s="48">
        <v>15</v>
      </c>
      <c r="E156" s="28">
        <v>4</v>
      </c>
      <c r="F156" s="21"/>
      <c r="G156" s="21"/>
      <c r="H156"/>
      <c r="I156"/>
      <c r="J156"/>
      <c r="K156"/>
    </row>
    <row r="157" spans="1:11">
      <c r="A157" s="26" t="s">
        <v>83</v>
      </c>
      <c r="B157" s="27" t="s">
        <v>12</v>
      </c>
      <c r="C157" s="27">
        <v>1</v>
      </c>
      <c r="D157" s="48">
        <v>15</v>
      </c>
      <c r="E157" s="28">
        <v>5</v>
      </c>
      <c r="F157" s="21"/>
      <c r="G157" s="21"/>
      <c r="H157"/>
      <c r="I157"/>
      <c r="J157"/>
      <c r="K157"/>
    </row>
    <row r="158" spans="1:11">
      <c r="A158" s="26" t="s">
        <v>83</v>
      </c>
      <c r="B158" s="27" t="s">
        <v>12</v>
      </c>
      <c r="C158" s="27">
        <v>1</v>
      </c>
      <c r="D158" s="48">
        <v>15</v>
      </c>
      <c r="E158" s="28">
        <v>6</v>
      </c>
      <c r="F158" s="21"/>
      <c r="G158" s="21"/>
      <c r="H158"/>
      <c r="I158"/>
      <c r="J158"/>
      <c r="K158"/>
    </row>
    <row r="159" spans="1:11">
      <c r="A159" s="26" t="s">
        <v>83</v>
      </c>
      <c r="B159" s="27" t="s">
        <v>12</v>
      </c>
      <c r="C159" s="27">
        <v>1</v>
      </c>
      <c r="D159" s="48">
        <v>15</v>
      </c>
      <c r="E159" s="28">
        <v>7</v>
      </c>
      <c r="F159" s="21"/>
      <c r="G159" s="21"/>
      <c r="H159"/>
      <c r="I159"/>
      <c r="J159"/>
      <c r="K159"/>
    </row>
    <row r="160" spans="1:11">
      <c r="A160" s="26" t="s">
        <v>83</v>
      </c>
      <c r="B160" s="27" t="s">
        <v>12</v>
      </c>
      <c r="C160" s="27">
        <v>1</v>
      </c>
      <c r="D160" s="48">
        <v>15</v>
      </c>
      <c r="E160" s="28">
        <v>8</v>
      </c>
      <c r="F160" s="21"/>
      <c r="G160" s="21"/>
      <c r="H160"/>
      <c r="I160"/>
      <c r="J160"/>
      <c r="K160"/>
    </row>
    <row r="161" spans="1:11">
      <c r="A161" s="26" t="s">
        <v>83</v>
      </c>
      <c r="B161" s="27" t="s">
        <v>12</v>
      </c>
      <c r="C161" s="27">
        <v>1</v>
      </c>
      <c r="D161" s="48">
        <v>15</v>
      </c>
      <c r="E161" s="28">
        <v>9</v>
      </c>
      <c r="F161" s="21"/>
      <c r="G161" s="21"/>
      <c r="H161"/>
      <c r="I161"/>
      <c r="J161"/>
      <c r="K161"/>
    </row>
    <row r="162" spans="1:11">
      <c r="A162" s="26" t="s">
        <v>83</v>
      </c>
      <c r="B162" s="27" t="s">
        <v>12</v>
      </c>
      <c r="C162" s="27">
        <v>1</v>
      </c>
      <c r="D162" s="48">
        <v>15</v>
      </c>
      <c r="E162" s="28">
        <v>10</v>
      </c>
      <c r="F162" s="21"/>
      <c r="G162" s="21"/>
      <c r="H162"/>
      <c r="I162"/>
      <c r="J162"/>
      <c r="K162"/>
    </row>
    <row r="163" spans="1:11">
      <c r="A163" s="26" t="s">
        <v>83</v>
      </c>
      <c r="B163" s="27" t="s">
        <v>12</v>
      </c>
      <c r="C163" s="27">
        <v>1</v>
      </c>
      <c r="D163" s="48">
        <v>15</v>
      </c>
      <c r="E163" s="28">
        <v>11</v>
      </c>
      <c r="F163" s="21"/>
      <c r="G163" s="21"/>
      <c r="H163"/>
      <c r="I163"/>
      <c r="J163"/>
      <c r="K163"/>
    </row>
    <row r="164" spans="1:11">
      <c r="A164" s="26" t="s">
        <v>83</v>
      </c>
      <c r="B164" s="27" t="s">
        <v>12</v>
      </c>
      <c r="C164" s="27">
        <v>1</v>
      </c>
      <c r="D164" s="48">
        <v>15</v>
      </c>
      <c r="E164" s="28">
        <v>12</v>
      </c>
      <c r="F164" s="21"/>
      <c r="G164" s="21"/>
      <c r="H164"/>
      <c r="I164"/>
      <c r="J164"/>
      <c r="K164"/>
    </row>
    <row r="165" spans="1:11">
      <c r="A165" s="26" t="s">
        <v>83</v>
      </c>
      <c r="B165" s="27" t="s">
        <v>12</v>
      </c>
      <c r="C165" s="27">
        <v>1</v>
      </c>
      <c r="D165" s="48">
        <v>15</v>
      </c>
      <c r="E165" s="28">
        <v>13</v>
      </c>
      <c r="F165" s="21"/>
      <c r="G165" s="21"/>
      <c r="H165"/>
      <c r="I165"/>
      <c r="J165"/>
      <c r="K165"/>
    </row>
    <row r="166" spans="1:11">
      <c r="A166" s="26" t="s">
        <v>83</v>
      </c>
      <c r="B166" s="27" t="s">
        <v>12</v>
      </c>
      <c r="C166" s="27">
        <v>1</v>
      </c>
      <c r="D166" s="48">
        <v>15</v>
      </c>
      <c r="E166" s="28">
        <v>14</v>
      </c>
      <c r="F166" s="21"/>
      <c r="G166" s="21"/>
      <c r="H166"/>
      <c r="I166"/>
      <c r="J166"/>
      <c r="K166"/>
    </row>
    <row r="167" spans="1:11">
      <c r="A167" s="26" t="s">
        <v>83</v>
      </c>
      <c r="B167" s="27" t="s">
        <v>12</v>
      </c>
      <c r="C167" s="27">
        <v>1</v>
      </c>
      <c r="D167" s="48">
        <v>15</v>
      </c>
      <c r="E167" s="28">
        <v>15</v>
      </c>
      <c r="F167" s="21"/>
      <c r="G167" s="21"/>
      <c r="H167"/>
      <c r="I167"/>
      <c r="J167"/>
      <c r="K167"/>
    </row>
    <row r="168" spans="1:11">
      <c r="A168" s="26" t="s">
        <v>83</v>
      </c>
      <c r="B168" s="27" t="s">
        <v>12</v>
      </c>
      <c r="C168" s="27">
        <v>1</v>
      </c>
      <c r="D168" s="48">
        <v>15</v>
      </c>
      <c r="E168" s="28">
        <v>16</v>
      </c>
      <c r="F168" s="21"/>
      <c r="G168" s="21"/>
      <c r="H168"/>
      <c r="I168"/>
      <c r="J168"/>
      <c r="K168"/>
    </row>
    <row r="169" spans="1:11">
      <c r="A169" s="26" t="s">
        <v>83</v>
      </c>
      <c r="B169" s="27" t="s">
        <v>13</v>
      </c>
      <c r="C169" s="27">
        <v>1</v>
      </c>
      <c r="D169" s="48">
        <v>15</v>
      </c>
      <c r="E169" s="28">
        <v>1</v>
      </c>
      <c r="F169" s="21"/>
      <c r="G169" s="21"/>
      <c r="H169"/>
      <c r="I169"/>
      <c r="J169"/>
      <c r="K169"/>
    </row>
    <row r="170" spans="1:11">
      <c r="A170" s="26" t="s">
        <v>83</v>
      </c>
      <c r="B170" s="27" t="s">
        <v>13</v>
      </c>
      <c r="C170" s="27">
        <v>1</v>
      </c>
      <c r="D170" s="48">
        <v>15</v>
      </c>
      <c r="E170" s="28">
        <v>2</v>
      </c>
      <c r="F170" s="21"/>
      <c r="G170" s="21"/>
      <c r="H170"/>
      <c r="I170"/>
      <c r="J170"/>
      <c r="K170"/>
    </row>
    <row r="171" spans="1:11">
      <c r="A171" s="26" t="s">
        <v>83</v>
      </c>
      <c r="B171" s="27" t="s">
        <v>13</v>
      </c>
      <c r="C171" s="27">
        <v>1</v>
      </c>
      <c r="D171" s="48">
        <v>15</v>
      </c>
      <c r="E171" s="28">
        <v>3</v>
      </c>
      <c r="F171" s="21"/>
      <c r="G171" s="21"/>
      <c r="H171"/>
      <c r="I171"/>
      <c r="J171"/>
      <c r="K171"/>
    </row>
    <row r="172" spans="1:11">
      <c r="A172" s="26" t="s">
        <v>83</v>
      </c>
      <c r="B172" s="27" t="s">
        <v>13</v>
      </c>
      <c r="C172" s="27">
        <v>1</v>
      </c>
      <c r="D172" s="48">
        <v>15</v>
      </c>
      <c r="E172" s="28">
        <v>4</v>
      </c>
      <c r="F172" s="21"/>
      <c r="G172" s="21"/>
      <c r="H172"/>
      <c r="I172"/>
      <c r="J172"/>
      <c r="K172"/>
    </row>
    <row r="173" spans="1:11">
      <c r="A173" s="26" t="s">
        <v>83</v>
      </c>
      <c r="B173" s="27" t="s">
        <v>13</v>
      </c>
      <c r="C173" s="27">
        <v>1</v>
      </c>
      <c r="D173" s="48">
        <v>15</v>
      </c>
      <c r="E173" s="28">
        <v>5</v>
      </c>
      <c r="F173" s="21"/>
      <c r="G173" s="21"/>
      <c r="H173"/>
      <c r="I173"/>
      <c r="J173"/>
      <c r="K173"/>
    </row>
    <row r="174" spans="1:11">
      <c r="A174" s="26" t="s">
        <v>83</v>
      </c>
      <c r="B174" s="27" t="s">
        <v>13</v>
      </c>
      <c r="C174" s="27">
        <v>1</v>
      </c>
      <c r="D174" s="48">
        <v>15</v>
      </c>
      <c r="E174" s="28">
        <v>6</v>
      </c>
      <c r="F174" s="21"/>
      <c r="G174" s="21"/>
      <c r="H174"/>
      <c r="I174"/>
      <c r="J174"/>
      <c r="K174"/>
    </row>
    <row r="175" spans="1:11">
      <c r="A175" s="26" t="s">
        <v>83</v>
      </c>
      <c r="B175" s="27" t="s">
        <v>13</v>
      </c>
      <c r="C175" s="27">
        <v>1</v>
      </c>
      <c r="D175" s="48">
        <v>15</v>
      </c>
      <c r="E175" s="28">
        <v>7</v>
      </c>
      <c r="F175" s="21"/>
      <c r="G175" s="21"/>
      <c r="H175"/>
      <c r="I175"/>
      <c r="J175"/>
      <c r="K175"/>
    </row>
    <row r="176" spans="1:11">
      <c r="A176" s="26" t="s">
        <v>83</v>
      </c>
      <c r="B176" s="27" t="s">
        <v>13</v>
      </c>
      <c r="C176" s="27">
        <v>1</v>
      </c>
      <c r="D176" s="48">
        <v>15</v>
      </c>
      <c r="E176" s="28">
        <v>8</v>
      </c>
      <c r="F176" s="21"/>
      <c r="G176" s="21"/>
      <c r="H176"/>
      <c r="I176"/>
      <c r="J176"/>
      <c r="K176"/>
    </row>
    <row r="177" spans="1:11">
      <c r="A177" s="26" t="s">
        <v>83</v>
      </c>
      <c r="B177" s="27" t="s">
        <v>13</v>
      </c>
      <c r="C177" s="27">
        <v>1</v>
      </c>
      <c r="D177" s="48">
        <v>15</v>
      </c>
      <c r="E177" s="28">
        <v>9</v>
      </c>
      <c r="F177" s="21"/>
      <c r="G177" s="21"/>
      <c r="H177"/>
      <c r="I177"/>
      <c r="J177"/>
      <c r="K177"/>
    </row>
    <row r="178" spans="1:11">
      <c r="A178" s="26" t="s">
        <v>83</v>
      </c>
      <c r="B178" s="27" t="s">
        <v>13</v>
      </c>
      <c r="C178" s="27">
        <v>1</v>
      </c>
      <c r="D178" s="48">
        <v>15</v>
      </c>
      <c r="E178" s="28">
        <v>10</v>
      </c>
      <c r="F178" s="21"/>
      <c r="G178" s="21"/>
      <c r="H178"/>
      <c r="I178"/>
      <c r="J178"/>
      <c r="K178"/>
    </row>
    <row r="179" spans="1:11">
      <c r="A179" s="26" t="s">
        <v>83</v>
      </c>
      <c r="B179" s="27" t="s">
        <v>13</v>
      </c>
      <c r="C179" s="27">
        <v>1</v>
      </c>
      <c r="D179" s="48">
        <v>15</v>
      </c>
      <c r="E179" s="28">
        <v>11</v>
      </c>
      <c r="F179" s="21"/>
      <c r="G179" s="21"/>
      <c r="H179"/>
      <c r="I179"/>
      <c r="J179"/>
      <c r="K179"/>
    </row>
    <row r="180" spans="1:11">
      <c r="A180" s="26" t="s">
        <v>83</v>
      </c>
      <c r="B180" s="27" t="s">
        <v>13</v>
      </c>
      <c r="C180" s="27">
        <v>1</v>
      </c>
      <c r="D180" s="48">
        <v>15</v>
      </c>
      <c r="E180" s="28">
        <v>12</v>
      </c>
      <c r="F180" s="21"/>
      <c r="G180" s="21"/>
      <c r="H180"/>
      <c r="I180"/>
      <c r="J180"/>
      <c r="K180"/>
    </row>
    <row r="181" spans="1:11">
      <c r="A181" s="26" t="s">
        <v>83</v>
      </c>
      <c r="B181" s="27" t="s">
        <v>13</v>
      </c>
      <c r="C181" s="27">
        <v>1</v>
      </c>
      <c r="D181" s="48">
        <v>15</v>
      </c>
      <c r="E181" s="28">
        <v>13</v>
      </c>
      <c r="F181" s="21"/>
      <c r="G181" s="21"/>
      <c r="H181"/>
      <c r="I181"/>
      <c r="J181"/>
      <c r="K181"/>
    </row>
    <row r="182" spans="1:11">
      <c r="A182" s="26" t="s">
        <v>83</v>
      </c>
      <c r="B182" s="27" t="s">
        <v>13</v>
      </c>
      <c r="C182" s="27">
        <v>1</v>
      </c>
      <c r="D182" s="48">
        <v>15</v>
      </c>
      <c r="E182" s="28">
        <v>14</v>
      </c>
      <c r="F182" s="21"/>
      <c r="G182" s="21"/>
      <c r="H182"/>
      <c r="I182"/>
      <c r="J182"/>
      <c r="K182"/>
    </row>
    <row r="183" spans="1:11">
      <c r="A183" s="26" t="s">
        <v>83</v>
      </c>
      <c r="B183" s="27" t="s">
        <v>13</v>
      </c>
      <c r="C183" s="27">
        <v>1</v>
      </c>
      <c r="D183" s="48">
        <v>15</v>
      </c>
      <c r="E183" s="28">
        <v>15</v>
      </c>
      <c r="F183" s="21"/>
      <c r="G183" s="21"/>
      <c r="H183"/>
      <c r="I183"/>
      <c r="J183"/>
      <c r="K183"/>
    </row>
    <row r="184" spans="1:11">
      <c r="A184" s="26" t="s">
        <v>83</v>
      </c>
      <c r="B184" s="27" t="s">
        <v>13</v>
      </c>
      <c r="C184" s="27">
        <v>1</v>
      </c>
      <c r="D184" s="48">
        <v>15</v>
      </c>
      <c r="E184" s="28">
        <v>16</v>
      </c>
      <c r="F184" s="21"/>
      <c r="G184" s="21"/>
      <c r="H184"/>
      <c r="I184"/>
      <c r="J184"/>
      <c r="K184"/>
    </row>
    <row r="185" spans="1:11">
      <c r="A185" s="26" t="s">
        <v>83</v>
      </c>
      <c r="B185" s="27" t="s">
        <v>12</v>
      </c>
      <c r="C185" s="27">
        <v>1</v>
      </c>
      <c r="D185" s="48">
        <v>20</v>
      </c>
      <c r="E185" s="28">
        <v>1</v>
      </c>
      <c r="F185" s="21"/>
      <c r="G185" s="21"/>
      <c r="H185"/>
      <c r="I185"/>
      <c r="J185"/>
      <c r="K185"/>
    </row>
    <row r="186" spans="1:11">
      <c r="A186" s="26" t="s">
        <v>83</v>
      </c>
      <c r="B186" s="27" t="s">
        <v>12</v>
      </c>
      <c r="C186" s="27">
        <v>1</v>
      </c>
      <c r="D186" s="48">
        <v>20</v>
      </c>
      <c r="E186" s="28">
        <v>2</v>
      </c>
      <c r="F186" s="21"/>
      <c r="G186" s="21"/>
      <c r="H186"/>
      <c r="I186"/>
      <c r="J186"/>
      <c r="K186"/>
    </row>
    <row r="187" spans="1:11">
      <c r="A187" s="26" t="s">
        <v>83</v>
      </c>
      <c r="B187" s="27" t="s">
        <v>12</v>
      </c>
      <c r="C187" s="27">
        <v>1</v>
      </c>
      <c r="D187" s="48">
        <v>20</v>
      </c>
      <c r="E187" s="28">
        <v>3</v>
      </c>
      <c r="F187" s="21"/>
      <c r="G187" s="21"/>
      <c r="H187"/>
      <c r="I187"/>
      <c r="J187"/>
      <c r="K187"/>
    </row>
    <row r="188" spans="1:11">
      <c r="A188" s="26" t="s">
        <v>83</v>
      </c>
      <c r="B188" s="27" t="s">
        <v>12</v>
      </c>
      <c r="C188" s="27">
        <v>1</v>
      </c>
      <c r="D188" s="48">
        <v>20</v>
      </c>
      <c r="E188" s="28">
        <v>4</v>
      </c>
      <c r="F188" s="21"/>
      <c r="G188" s="21"/>
      <c r="H188"/>
      <c r="I188"/>
      <c r="J188"/>
      <c r="K188"/>
    </row>
    <row r="189" spans="1:11">
      <c r="A189" s="26" t="s">
        <v>83</v>
      </c>
      <c r="B189" s="27" t="s">
        <v>12</v>
      </c>
      <c r="C189" s="27">
        <v>1</v>
      </c>
      <c r="D189" s="48">
        <v>20</v>
      </c>
      <c r="E189" s="28">
        <v>5</v>
      </c>
      <c r="F189" s="21"/>
      <c r="G189" s="21"/>
      <c r="H189"/>
      <c r="I189"/>
      <c r="J189"/>
      <c r="K189"/>
    </row>
    <row r="190" spans="1:11">
      <c r="A190" s="26" t="s">
        <v>83</v>
      </c>
      <c r="B190" s="27" t="s">
        <v>12</v>
      </c>
      <c r="C190" s="27">
        <v>1</v>
      </c>
      <c r="D190" s="48">
        <v>20</v>
      </c>
      <c r="E190" s="28">
        <v>6</v>
      </c>
      <c r="F190" s="21"/>
      <c r="G190" s="21"/>
      <c r="H190"/>
      <c r="I190"/>
      <c r="J190"/>
      <c r="K190"/>
    </row>
    <row r="191" spans="1:11">
      <c r="A191" s="26" t="s">
        <v>83</v>
      </c>
      <c r="B191" s="27" t="s">
        <v>12</v>
      </c>
      <c r="C191" s="27">
        <v>1</v>
      </c>
      <c r="D191" s="48">
        <v>20</v>
      </c>
      <c r="E191" s="28">
        <v>7</v>
      </c>
      <c r="F191" s="21"/>
      <c r="G191" s="21"/>
      <c r="H191"/>
      <c r="I191"/>
      <c r="J191"/>
      <c r="K191"/>
    </row>
    <row r="192" spans="1:11">
      <c r="A192" s="26" t="s">
        <v>83</v>
      </c>
      <c r="B192" s="27" t="s">
        <v>12</v>
      </c>
      <c r="C192" s="27">
        <v>1</v>
      </c>
      <c r="D192" s="48">
        <v>20</v>
      </c>
      <c r="E192" s="28">
        <v>8</v>
      </c>
      <c r="F192" s="21"/>
      <c r="G192" s="21"/>
      <c r="H192"/>
      <c r="I192"/>
      <c r="J192"/>
      <c r="K192"/>
    </row>
    <row r="193" spans="1:11">
      <c r="A193" s="26" t="s">
        <v>83</v>
      </c>
      <c r="B193" s="27" t="s">
        <v>12</v>
      </c>
      <c r="C193" s="27">
        <v>1</v>
      </c>
      <c r="D193" s="48">
        <v>20</v>
      </c>
      <c r="E193" s="28">
        <v>9</v>
      </c>
      <c r="F193" s="21"/>
      <c r="G193" s="21"/>
      <c r="H193"/>
      <c r="I193"/>
      <c r="J193"/>
      <c r="K193"/>
    </row>
    <row r="194" spans="1:11">
      <c r="A194" s="26" t="s">
        <v>83</v>
      </c>
      <c r="B194" s="27" t="s">
        <v>12</v>
      </c>
      <c r="C194" s="27">
        <v>1</v>
      </c>
      <c r="D194" s="48">
        <v>20</v>
      </c>
      <c r="E194" s="28">
        <v>10</v>
      </c>
      <c r="F194" s="21"/>
      <c r="G194" s="21"/>
      <c r="H194"/>
      <c r="I194"/>
      <c r="J194"/>
      <c r="K194"/>
    </row>
    <row r="195" spans="1:11">
      <c r="A195" s="26" t="s">
        <v>83</v>
      </c>
      <c r="B195" s="27" t="s">
        <v>12</v>
      </c>
      <c r="C195" s="27">
        <v>1</v>
      </c>
      <c r="D195" s="48">
        <v>20</v>
      </c>
      <c r="E195" s="28">
        <v>11</v>
      </c>
      <c r="F195" s="21"/>
      <c r="G195" s="21"/>
      <c r="H195"/>
      <c r="I195"/>
      <c r="J195"/>
      <c r="K195"/>
    </row>
    <row r="196" spans="1:11">
      <c r="A196" s="26" t="s">
        <v>83</v>
      </c>
      <c r="B196" s="27" t="s">
        <v>12</v>
      </c>
      <c r="C196" s="27">
        <v>1</v>
      </c>
      <c r="D196" s="48">
        <v>20</v>
      </c>
      <c r="E196" s="28">
        <v>12</v>
      </c>
      <c r="F196" s="21"/>
      <c r="G196" s="21"/>
      <c r="H196"/>
      <c r="I196"/>
      <c r="J196"/>
      <c r="K196"/>
    </row>
    <row r="197" spans="1:11">
      <c r="A197" s="26" t="s">
        <v>83</v>
      </c>
      <c r="B197" s="27" t="s">
        <v>12</v>
      </c>
      <c r="C197" s="27">
        <v>1</v>
      </c>
      <c r="D197" s="48">
        <v>20</v>
      </c>
      <c r="E197" s="28">
        <v>13</v>
      </c>
      <c r="F197" s="21"/>
      <c r="G197" s="21"/>
      <c r="H197"/>
      <c r="I197"/>
      <c r="J197"/>
      <c r="K197"/>
    </row>
    <row r="198" spans="1:11">
      <c r="A198" s="26" t="s">
        <v>83</v>
      </c>
      <c r="B198" s="27" t="s">
        <v>12</v>
      </c>
      <c r="C198" s="27">
        <v>1</v>
      </c>
      <c r="D198" s="48">
        <v>20</v>
      </c>
      <c r="E198" s="28">
        <v>14</v>
      </c>
      <c r="F198" s="21"/>
      <c r="G198" s="21"/>
      <c r="H198"/>
      <c r="I198"/>
      <c r="J198"/>
      <c r="K198"/>
    </row>
    <row r="199" spans="1:11">
      <c r="A199" s="26" t="s">
        <v>83</v>
      </c>
      <c r="B199" s="27" t="s">
        <v>12</v>
      </c>
      <c r="C199" s="27">
        <v>1</v>
      </c>
      <c r="D199" s="48">
        <v>20</v>
      </c>
      <c r="E199" s="28">
        <v>15</v>
      </c>
      <c r="F199" s="21"/>
      <c r="G199" s="21"/>
      <c r="H199"/>
      <c r="I199"/>
      <c r="J199"/>
      <c r="K199"/>
    </row>
    <row r="200" spans="1:11">
      <c r="A200" s="26" t="s">
        <v>83</v>
      </c>
      <c r="B200" s="27" t="s">
        <v>12</v>
      </c>
      <c r="C200" s="27">
        <v>1</v>
      </c>
      <c r="D200" s="48">
        <v>20</v>
      </c>
      <c r="E200" s="28">
        <v>16</v>
      </c>
      <c r="F200" s="21"/>
      <c r="G200" s="21"/>
      <c r="H200"/>
      <c r="I200"/>
      <c r="J200"/>
      <c r="K200"/>
    </row>
    <row r="201" spans="1:11">
      <c r="A201" s="26" t="s">
        <v>83</v>
      </c>
      <c r="B201" s="27" t="s">
        <v>13</v>
      </c>
      <c r="C201" s="27">
        <v>1</v>
      </c>
      <c r="D201" s="48">
        <v>20</v>
      </c>
      <c r="E201" s="28">
        <v>1</v>
      </c>
      <c r="F201" s="21"/>
      <c r="G201" s="21"/>
      <c r="H201"/>
      <c r="I201"/>
      <c r="J201"/>
      <c r="K201"/>
    </row>
    <row r="202" spans="1:11">
      <c r="A202" s="26" t="s">
        <v>83</v>
      </c>
      <c r="B202" s="27" t="s">
        <v>13</v>
      </c>
      <c r="C202" s="27">
        <v>1</v>
      </c>
      <c r="D202" s="48">
        <v>20</v>
      </c>
      <c r="E202" s="28">
        <v>2</v>
      </c>
      <c r="F202" s="21"/>
      <c r="G202" s="21"/>
      <c r="H202"/>
      <c r="I202"/>
      <c r="J202"/>
      <c r="K202"/>
    </row>
    <row r="203" spans="1:11">
      <c r="A203" s="26" t="s">
        <v>83</v>
      </c>
      <c r="B203" s="27" t="s">
        <v>13</v>
      </c>
      <c r="C203" s="27">
        <v>1</v>
      </c>
      <c r="D203" s="48">
        <v>20</v>
      </c>
      <c r="E203" s="28">
        <v>3</v>
      </c>
      <c r="F203" s="21"/>
      <c r="G203" s="21"/>
      <c r="H203"/>
      <c r="I203"/>
      <c r="J203"/>
      <c r="K203"/>
    </row>
    <row r="204" spans="1:11">
      <c r="A204" s="26" t="s">
        <v>83</v>
      </c>
      <c r="B204" s="27" t="s">
        <v>13</v>
      </c>
      <c r="C204" s="27">
        <v>1</v>
      </c>
      <c r="D204" s="48">
        <v>20</v>
      </c>
      <c r="E204" s="28">
        <v>4</v>
      </c>
      <c r="F204" s="21"/>
      <c r="G204" s="21"/>
      <c r="H204"/>
      <c r="I204"/>
      <c r="J204"/>
      <c r="K204"/>
    </row>
    <row r="205" spans="1:11">
      <c r="A205" s="26" t="s">
        <v>83</v>
      </c>
      <c r="B205" s="27" t="s">
        <v>13</v>
      </c>
      <c r="C205" s="27">
        <v>1</v>
      </c>
      <c r="D205" s="48">
        <v>20</v>
      </c>
      <c r="E205" s="28">
        <v>5</v>
      </c>
      <c r="F205" s="21"/>
      <c r="G205" s="21"/>
      <c r="H205"/>
      <c r="I205"/>
      <c r="J205"/>
      <c r="K205"/>
    </row>
    <row r="206" spans="1:11">
      <c r="A206" s="26" t="s">
        <v>83</v>
      </c>
      <c r="B206" s="27" t="s">
        <v>13</v>
      </c>
      <c r="C206" s="27">
        <v>1</v>
      </c>
      <c r="D206" s="48">
        <v>20</v>
      </c>
      <c r="E206" s="28">
        <v>6</v>
      </c>
      <c r="F206" s="21"/>
      <c r="G206" s="21"/>
      <c r="H206"/>
      <c r="I206"/>
      <c r="J206"/>
      <c r="K206"/>
    </row>
    <row r="207" spans="1:11">
      <c r="A207" s="26" t="s">
        <v>83</v>
      </c>
      <c r="B207" s="27" t="s">
        <v>13</v>
      </c>
      <c r="C207" s="27">
        <v>1</v>
      </c>
      <c r="D207" s="48">
        <v>20</v>
      </c>
      <c r="E207" s="28">
        <v>7</v>
      </c>
      <c r="F207" s="21"/>
      <c r="G207" s="21"/>
      <c r="H207"/>
      <c r="I207"/>
      <c r="J207"/>
      <c r="K207"/>
    </row>
    <row r="208" spans="1:11">
      <c r="A208" s="26" t="s">
        <v>83</v>
      </c>
      <c r="B208" s="27" t="s">
        <v>13</v>
      </c>
      <c r="C208" s="27">
        <v>1</v>
      </c>
      <c r="D208" s="48">
        <v>20</v>
      </c>
      <c r="E208" s="28">
        <v>8</v>
      </c>
      <c r="F208" s="21"/>
      <c r="G208" s="21"/>
      <c r="H208"/>
      <c r="I208"/>
      <c r="J208"/>
      <c r="K208"/>
    </row>
    <row r="209" spans="1:11">
      <c r="A209" s="26" t="s">
        <v>83</v>
      </c>
      <c r="B209" s="27" t="s">
        <v>13</v>
      </c>
      <c r="C209" s="27">
        <v>1</v>
      </c>
      <c r="D209" s="48">
        <v>20</v>
      </c>
      <c r="E209" s="28">
        <v>9</v>
      </c>
      <c r="F209" s="21"/>
      <c r="G209" s="21"/>
      <c r="H209"/>
      <c r="I209"/>
      <c r="J209"/>
      <c r="K209"/>
    </row>
    <row r="210" spans="1:11">
      <c r="A210" s="26" t="s">
        <v>83</v>
      </c>
      <c r="B210" s="27" t="s">
        <v>13</v>
      </c>
      <c r="C210" s="27">
        <v>1</v>
      </c>
      <c r="D210" s="48">
        <v>20</v>
      </c>
      <c r="E210" s="28">
        <v>10</v>
      </c>
      <c r="F210" s="21"/>
      <c r="G210" s="21"/>
      <c r="H210"/>
      <c r="I210"/>
      <c r="J210"/>
      <c r="K210"/>
    </row>
    <row r="211" spans="1:11">
      <c r="A211" s="26" t="s">
        <v>83</v>
      </c>
      <c r="B211" s="27" t="s">
        <v>13</v>
      </c>
      <c r="C211" s="27">
        <v>1</v>
      </c>
      <c r="D211" s="48">
        <v>20</v>
      </c>
      <c r="E211" s="28">
        <v>11</v>
      </c>
      <c r="F211" s="21"/>
      <c r="G211" s="21"/>
      <c r="H211"/>
      <c r="I211"/>
      <c r="J211"/>
      <c r="K211"/>
    </row>
    <row r="212" spans="1:11">
      <c r="A212" s="26" t="s">
        <v>83</v>
      </c>
      <c r="B212" s="27" t="s">
        <v>13</v>
      </c>
      <c r="C212" s="27">
        <v>1</v>
      </c>
      <c r="D212" s="48">
        <v>20</v>
      </c>
      <c r="E212" s="28">
        <v>12</v>
      </c>
      <c r="F212" s="21"/>
      <c r="G212" s="21"/>
      <c r="H212"/>
      <c r="I212"/>
      <c r="J212"/>
      <c r="K212"/>
    </row>
    <row r="213" spans="1:11">
      <c r="A213" s="26" t="s">
        <v>83</v>
      </c>
      <c r="B213" s="27" t="s">
        <v>13</v>
      </c>
      <c r="C213" s="27">
        <v>1</v>
      </c>
      <c r="D213" s="48">
        <v>20</v>
      </c>
      <c r="E213" s="28">
        <v>13</v>
      </c>
      <c r="F213" s="21"/>
      <c r="G213" s="21"/>
      <c r="H213"/>
      <c r="I213"/>
      <c r="J213"/>
      <c r="K213"/>
    </row>
    <row r="214" spans="1:11">
      <c r="A214" s="26" t="s">
        <v>83</v>
      </c>
      <c r="B214" s="27" t="s">
        <v>13</v>
      </c>
      <c r="C214" s="27">
        <v>1</v>
      </c>
      <c r="D214" s="48">
        <v>20</v>
      </c>
      <c r="E214" s="28">
        <v>14</v>
      </c>
      <c r="F214" s="21"/>
      <c r="G214" s="21"/>
      <c r="H214"/>
      <c r="I214"/>
      <c r="J214"/>
      <c r="K214"/>
    </row>
    <row r="215" spans="1:11">
      <c r="A215" s="26" t="s">
        <v>83</v>
      </c>
      <c r="B215" s="27" t="s">
        <v>13</v>
      </c>
      <c r="C215" s="27">
        <v>1</v>
      </c>
      <c r="D215" s="48">
        <v>20</v>
      </c>
      <c r="E215" s="28">
        <v>15</v>
      </c>
      <c r="F215" s="21"/>
      <c r="G215" s="21"/>
      <c r="H215"/>
      <c r="I215"/>
      <c r="J215"/>
      <c r="K215"/>
    </row>
    <row r="216" spans="1:11">
      <c r="A216" s="26" t="s">
        <v>83</v>
      </c>
      <c r="B216" s="27" t="s">
        <v>13</v>
      </c>
      <c r="C216" s="27">
        <v>1</v>
      </c>
      <c r="D216" s="48">
        <v>20</v>
      </c>
      <c r="E216" s="28">
        <v>16</v>
      </c>
      <c r="F216" s="21"/>
      <c r="G216" s="21"/>
      <c r="H216"/>
      <c r="I216"/>
      <c r="J216"/>
      <c r="K216"/>
    </row>
    <row r="217" spans="1:11">
      <c r="A217" s="26" t="s">
        <v>83</v>
      </c>
      <c r="B217" s="27" t="s">
        <v>12</v>
      </c>
      <c r="C217" s="27">
        <v>1</v>
      </c>
      <c r="D217" s="48">
        <v>26</v>
      </c>
      <c r="E217" s="28">
        <v>1</v>
      </c>
      <c r="F217" s="21"/>
      <c r="G217" s="21"/>
      <c r="H217"/>
      <c r="I217"/>
      <c r="J217"/>
      <c r="K217"/>
    </row>
    <row r="218" spans="1:11">
      <c r="A218" s="26" t="s">
        <v>83</v>
      </c>
      <c r="B218" s="27" t="s">
        <v>12</v>
      </c>
      <c r="C218" s="27">
        <v>1</v>
      </c>
      <c r="D218" s="48">
        <v>26</v>
      </c>
      <c r="E218" s="28">
        <v>2</v>
      </c>
      <c r="F218" s="21"/>
      <c r="G218" s="21"/>
      <c r="H218"/>
      <c r="I218"/>
      <c r="J218"/>
      <c r="K218"/>
    </row>
    <row r="219" spans="1:11">
      <c r="A219" s="26" t="s">
        <v>83</v>
      </c>
      <c r="B219" s="27" t="s">
        <v>12</v>
      </c>
      <c r="C219" s="27">
        <v>1</v>
      </c>
      <c r="D219" s="48">
        <v>26</v>
      </c>
      <c r="E219" s="28">
        <v>3</v>
      </c>
      <c r="F219" s="21"/>
      <c r="G219" s="21"/>
      <c r="H219"/>
      <c r="I219"/>
      <c r="J219"/>
      <c r="K219"/>
    </row>
    <row r="220" spans="1:11">
      <c r="A220" s="26" t="s">
        <v>83</v>
      </c>
      <c r="B220" s="27" t="s">
        <v>12</v>
      </c>
      <c r="C220" s="27">
        <v>1</v>
      </c>
      <c r="D220" s="48">
        <v>26</v>
      </c>
      <c r="E220" s="28">
        <v>4</v>
      </c>
      <c r="F220" s="21"/>
      <c r="G220" s="21"/>
      <c r="H220"/>
      <c r="I220"/>
      <c r="J220"/>
      <c r="K220"/>
    </row>
    <row r="221" spans="1:11">
      <c r="A221" s="26" t="s">
        <v>83</v>
      </c>
      <c r="B221" s="27" t="s">
        <v>12</v>
      </c>
      <c r="C221" s="27">
        <v>1</v>
      </c>
      <c r="D221" s="48">
        <v>26</v>
      </c>
      <c r="E221" s="28">
        <v>5</v>
      </c>
      <c r="F221" s="21"/>
      <c r="G221" s="21"/>
      <c r="H221"/>
      <c r="I221"/>
      <c r="J221"/>
      <c r="K221"/>
    </row>
    <row r="222" spans="1:11">
      <c r="A222" s="26" t="s">
        <v>83</v>
      </c>
      <c r="B222" s="27" t="s">
        <v>12</v>
      </c>
      <c r="C222" s="27">
        <v>1</v>
      </c>
      <c r="D222" s="48">
        <v>26</v>
      </c>
      <c r="E222" s="28">
        <v>6</v>
      </c>
      <c r="F222" s="21"/>
      <c r="G222" s="21"/>
      <c r="H222"/>
      <c r="I222"/>
      <c r="J222"/>
      <c r="K222"/>
    </row>
    <row r="223" spans="1:11">
      <c r="A223" s="26" t="s">
        <v>83</v>
      </c>
      <c r="B223" s="27" t="s">
        <v>12</v>
      </c>
      <c r="C223" s="27">
        <v>1</v>
      </c>
      <c r="D223" s="48">
        <v>26</v>
      </c>
      <c r="E223" s="28">
        <v>7</v>
      </c>
      <c r="F223" s="21"/>
      <c r="G223" s="21"/>
      <c r="H223"/>
      <c r="I223"/>
      <c r="J223"/>
      <c r="K223"/>
    </row>
    <row r="224" spans="1:11">
      <c r="A224" s="26" t="s">
        <v>83</v>
      </c>
      <c r="B224" s="27" t="s">
        <v>12</v>
      </c>
      <c r="C224" s="27">
        <v>1</v>
      </c>
      <c r="D224" s="48">
        <v>26</v>
      </c>
      <c r="E224" s="28">
        <v>8</v>
      </c>
      <c r="F224" s="21"/>
      <c r="G224" s="21"/>
      <c r="H224"/>
      <c r="I224"/>
      <c r="J224"/>
      <c r="K224"/>
    </row>
    <row r="225" spans="1:11">
      <c r="A225" s="26" t="s">
        <v>83</v>
      </c>
      <c r="B225" s="27" t="s">
        <v>12</v>
      </c>
      <c r="C225" s="27">
        <v>1</v>
      </c>
      <c r="D225" s="48">
        <v>26</v>
      </c>
      <c r="E225" s="28">
        <v>9</v>
      </c>
      <c r="F225" s="21"/>
      <c r="G225" s="21"/>
      <c r="H225"/>
      <c r="I225"/>
      <c r="J225"/>
      <c r="K225"/>
    </row>
    <row r="226" spans="1:11">
      <c r="A226" s="26" t="s">
        <v>83</v>
      </c>
      <c r="B226" s="27" t="s">
        <v>12</v>
      </c>
      <c r="C226" s="27">
        <v>1</v>
      </c>
      <c r="D226" s="48">
        <v>26</v>
      </c>
      <c r="E226" s="28">
        <v>10</v>
      </c>
      <c r="F226" s="21"/>
      <c r="G226" s="21"/>
      <c r="H226"/>
      <c r="I226"/>
      <c r="J226"/>
      <c r="K226"/>
    </row>
    <row r="227" spans="1:11">
      <c r="A227" s="26" t="s">
        <v>83</v>
      </c>
      <c r="B227" s="27" t="s">
        <v>12</v>
      </c>
      <c r="C227" s="27">
        <v>1</v>
      </c>
      <c r="D227" s="48">
        <v>26</v>
      </c>
      <c r="E227" s="28">
        <v>11</v>
      </c>
      <c r="F227" s="21"/>
      <c r="G227" s="21"/>
      <c r="H227"/>
      <c r="I227"/>
      <c r="J227"/>
      <c r="K227"/>
    </row>
    <row r="228" spans="1:11">
      <c r="A228" s="26" t="s">
        <v>83</v>
      </c>
      <c r="B228" s="27" t="s">
        <v>12</v>
      </c>
      <c r="C228" s="27">
        <v>1</v>
      </c>
      <c r="D228" s="48">
        <v>26</v>
      </c>
      <c r="E228" s="28">
        <v>12</v>
      </c>
      <c r="F228" s="21"/>
      <c r="G228" s="21"/>
      <c r="H228"/>
      <c r="I228"/>
      <c r="J228"/>
      <c r="K228"/>
    </row>
    <row r="229" spans="1:11">
      <c r="A229" s="26" t="s">
        <v>83</v>
      </c>
      <c r="B229" s="27" t="s">
        <v>12</v>
      </c>
      <c r="C229" s="27">
        <v>1</v>
      </c>
      <c r="D229" s="48">
        <v>26</v>
      </c>
      <c r="E229" s="28">
        <v>13</v>
      </c>
      <c r="F229" s="21"/>
      <c r="G229" s="21"/>
      <c r="H229"/>
      <c r="I229"/>
      <c r="J229"/>
      <c r="K229"/>
    </row>
    <row r="230" spans="1:11">
      <c r="A230" s="26" t="s">
        <v>83</v>
      </c>
      <c r="B230" s="27" t="s">
        <v>12</v>
      </c>
      <c r="C230" s="27">
        <v>1</v>
      </c>
      <c r="D230" s="48">
        <v>26</v>
      </c>
      <c r="E230" s="28">
        <v>14</v>
      </c>
      <c r="F230" s="21"/>
      <c r="G230" s="21"/>
      <c r="H230"/>
      <c r="I230"/>
      <c r="J230"/>
      <c r="K230"/>
    </row>
    <row r="231" spans="1:11">
      <c r="A231" s="26" t="s">
        <v>83</v>
      </c>
      <c r="B231" s="27" t="s">
        <v>12</v>
      </c>
      <c r="C231" s="27">
        <v>1</v>
      </c>
      <c r="D231" s="48">
        <v>26</v>
      </c>
      <c r="E231" s="28">
        <v>15</v>
      </c>
      <c r="F231" s="21"/>
      <c r="G231" s="21"/>
      <c r="H231"/>
      <c r="I231"/>
      <c r="J231"/>
      <c r="K231"/>
    </row>
    <row r="232" spans="1:11">
      <c r="A232" s="26" t="s">
        <v>83</v>
      </c>
      <c r="B232" s="27" t="s">
        <v>12</v>
      </c>
      <c r="C232" s="27">
        <v>1</v>
      </c>
      <c r="D232" s="48">
        <v>26</v>
      </c>
      <c r="E232" s="28">
        <v>16</v>
      </c>
      <c r="F232" s="21"/>
      <c r="G232" s="21"/>
      <c r="H232"/>
      <c r="I232"/>
      <c r="J232"/>
      <c r="K232"/>
    </row>
    <row r="233" spans="1:11">
      <c r="A233" s="26" t="s">
        <v>83</v>
      </c>
      <c r="B233" s="27" t="s">
        <v>13</v>
      </c>
      <c r="C233" s="27">
        <v>1</v>
      </c>
      <c r="D233" s="48">
        <v>26</v>
      </c>
      <c r="E233" s="28">
        <v>1</v>
      </c>
      <c r="F233" s="21"/>
      <c r="G233" s="21"/>
      <c r="H233"/>
      <c r="I233"/>
      <c r="J233"/>
      <c r="K233"/>
    </row>
    <row r="234" spans="1:11">
      <c r="A234" s="26" t="s">
        <v>83</v>
      </c>
      <c r="B234" s="27" t="s">
        <v>13</v>
      </c>
      <c r="C234" s="27">
        <v>1</v>
      </c>
      <c r="D234" s="48">
        <v>26</v>
      </c>
      <c r="E234" s="28">
        <v>2</v>
      </c>
      <c r="F234" s="21"/>
      <c r="G234" s="21"/>
      <c r="H234"/>
      <c r="I234"/>
      <c r="J234"/>
      <c r="K234"/>
    </row>
    <row r="235" spans="1:11">
      <c r="A235" s="26" t="s">
        <v>83</v>
      </c>
      <c r="B235" s="27" t="s">
        <v>13</v>
      </c>
      <c r="C235" s="27">
        <v>1</v>
      </c>
      <c r="D235" s="48">
        <v>26</v>
      </c>
      <c r="E235" s="28">
        <v>3</v>
      </c>
      <c r="F235" s="21"/>
      <c r="G235" s="21"/>
      <c r="H235"/>
      <c r="I235"/>
      <c r="J235"/>
      <c r="K235"/>
    </row>
    <row r="236" spans="1:11">
      <c r="A236" s="26" t="s">
        <v>83</v>
      </c>
      <c r="B236" s="27" t="s">
        <v>13</v>
      </c>
      <c r="C236" s="27">
        <v>1</v>
      </c>
      <c r="D236" s="48">
        <v>26</v>
      </c>
      <c r="E236" s="28">
        <v>4</v>
      </c>
      <c r="F236" s="21"/>
      <c r="G236" s="21"/>
      <c r="H236"/>
      <c r="I236"/>
      <c r="J236"/>
      <c r="K236"/>
    </row>
    <row r="237" spans="1:11">
      <c r="A237" s="26" t="s">
        <v>83</v>
      </c>
      <c r="B237" s="27" t="s">
        <v>13</v>
      </c>
      <c r="C237" s="27">
        <v>1</v>
      </c>
      <c r="D237" s="48">
        <v>26</v>
      </c>
      <c r="E237" s="28">
        <v>5</v>
      </c>
      <c r="F237" s="21"/>
      <c r="G237" s="21"/>
      <c r="H237"/>
      <c r="I237"/>
      <c r="J237"/>
      <c r="K237"/>
    </row>
    <row r="238" spans="1:11">
      <c r="A238" s="26" t="s">
        <v>83</v>
      </c>
      <c r="B238" s="27" t="s">
        <v>13</v>
      </c>
      <c r="C238" s="27">
        <v>1</v>
      </c>
      <c r="D238" s="48">
        <v>26</v>
      </c>
      <c r="E238" s="28">
        <v>6</v>
      </c>
      <c r="F238" s="21"/>
      <c r="G238" s="21"/>
      <c r="H238"/>
      <c r="I238"/>
      <c r="J238"/>
      <c r="K238"/>
    </row>
    <row r="239" spans="1:11">
      <c r="A239" s="26" t="s">
        <v>83</v>
      </c>
      <c r="B239" s="27" t="s">
        <v>13</v>
      </c>
      <c r="C239" s="27">
        <v>1</v>
      </c>
      <c r="D239" s="48">
        <v>26</v>
      </c>
      <c r="E239" s="28">
        <v>7</v>
      </c>
      <c r="F239" s="21"/>
      <c r="G239" s="21"/>
      <c r="H239"/>
      <c r="I239"/>
      <c r="J239"/>
      <c r="K239"/>
    </row>
    <row r="240" spans="1:11">
      <c r="A240" s="26" t="s">
        <v>83</v>
      </c>
      <c r="B240" s="27" t="s">
        <v>13</v>
      </c>
      <c r="C240" s="27">
        <v>1</v>
      </c>
      <c r="D240" s="48">
        <v>26</v>
      </c>
      <c r="E240" s="28">
        <v>8</v>
      </c>
      <c r="F240" s="21"/>
      <c r="G240" s="21"/>
      <c r="H240"/>
      <c r="I240"/>
      <c r="J240"/>
      <c r="K240"/>
    </row>
    <row r="241" spans="1:11">
      <c r="A241" s="26" t="s">
        <v>83</v>
      </c>
      <c r="B241" s="27" t="s">
        <v>13</v>
      </c>
      <c r="C241" s="27">
        <v>1</v>
      </c>
      <c r="D241" s="48">
        <v>26</v>
      </c>
      <c r="E241" s="28">
        <v>9</v>
      </c>
      <c r="F241" s="21"/>
      <c r="G241" s="21"/>
      <c r="H241"/>
      <c r="I241"/>
      <c r="J241"/>
      <c r="K241"/>
    </row>
    <row r="242" spans="1:11">
      <c r="A242" s="26" t="s">
        <v>83</v>
      </c>
      <c r="B242" s="27" t="s">
        <v>13</v>
      </c>
      <c r="C242" s="27">
        <v>1</v>
      </c>
      <c r="D242" s="48">
        <v>26</v>
      </c>
      <c r="E242" s="28">
        <v>10</v>
      </c>
      <c r="F242" s="21"/>
      <c r="G242" s="21"/>
      <c r="H242"/>
      <c r="I242"/>
      <c r="J242"/>
      <c r="K242"/>
    </row>
    <row r="243" spans="1:11">
      <c r="A243" s="26" t="s">
        <v>83</v>
      </c>
      <c r="B243" s="27" t="s">
        <v>13</v>
      </c>
      <c r="C243" s="27">
        <v>1</v>
      </c>
      <c r="D243" s="48">
        <v>26</v>
      </c>
      <c r="E243" s="28">
        <v>11</v>
      </c>
      <c r="F243" s="21"/>
      <c r="G243" s="21"/>
      <c r="H243"/>
      <c r="I243"/>
      <c r="J243"/>
      <c r="K243"/>
    </row>
    <row r="244" spans="1:11">
      <c r="A244" s="26" t="s">
        <v>83</v>
      </c>
      <c r="B244" s="27" t="s">
        <v>13</v>
      </c>
      <c r="C244" s="27">
        <v>1</v>
      </c>
      <c r="D244" s="48">
        <v>26</v>
      </c>
      <c r="E244" s="28">
        <v>12</v>
      </c>
      <c r="F244" s="21"/>
      <c r="G244" s="21"/>
      <c r="H244"/>
      <c r="I244"/>
      <c r="J244"/>
      <c r="K244"/>
    </row>
    <row r="245" spans="1:11">
      <c r="A245" s="26" t="s">
        <v>83</v>
      </c>
      <c r="B245" s="27" t="s">
        <v>13</v>
      </c>
      <c r="C245" s="27">
        <v>1</v>
      </c>
      <c r="D245" s="48">
        <v>26</v>
      </c>
      <c r="E245" s="28">
        <v>13</v>
      </c>
      <c r="F245" s="21"/>
      <c r="G245" s="21"/>
      <c r="H245"/>
      <c r="I245"/>
      <c r="J245"/>
      <c r="K245"/>
    </row>
    <row r="246" spans="1:11">
      <c r="A246" s="26" t="s">
        <v>83</v>
      </c>
      <c r="B246" s="27" t="s">
        <v>13</v>
      </c>
      <c r="C246" s="27">
        <v>1</v>
      </c>
      <c r="D246" s="48">
        <v>26</v>
      </c>
      <c r="E246" s="28">
        <v>14</v>
      </c>
      <c r="F246" s="21"/>
      <c r="G246" s="21"/>
      <c r="H246"/>
      <c r="I246"/>
      <c r="J246"/>
      <c r="K246"/>
    </row>
    <row r="247" spans="1:11">
      <c r="A247" s="26" t="s">
        <v>83</v>
      </c>
      <c r="B247" s="27" t="s">
        <v>13</v>
      </c>
      <c r="C247" s="27">
        <v>1</v>
      </c>
      <c r="D247" s="48">
        <v>26</v>
      </c>
      <c r="E247" s="28">
        <v>15</v>
      </c>
      <c r="F247" s="21"/>
      <c r="G247" s="21"/>
      <c r="H247"/>
      <c r="I247"/>
      <c r="J247"/>
      <c r="K247"/>
    </row>
    <row r="248" spans="1:11">
      <c r="A248" s="26" t="s">
        <v>83</v>
      </c>
      <c r="B248" s="27" t="s">
        <v>13</v>
      </c>
      <c r="C248" s="27">
        <v>1</v>
      </c>
      <c r="D248" s="48">
        <v>26</v>
      </c>
      <c r="E248" s="28">
        <v>16</v>
      </c>
      <c r="F248" s="21"/>
      <c r="G248" s="21"/>
      <c r="H248"/>
      <c r="I248"/>
      <c r="J248"/>
      <c r="K248"/>
    </row>
    <row r="249" spans="1:11">
      <c r="A249" s="26" t="s">
        <v>83</v>
      </c>
      <c r="B249" s="27" t="s">
        <v>12</v>
      </c>
      <c r="C249" s="27">
        <v>1</v>
      </c>
      <c r="D249" s="48">
        <v>32</v>
      </c>
      <c r="E249" s="28">
        <v>1</v>
      </c>
      <c r="F249" s="21"/>
      <c r="G249" s="21"/>
      <c r="H249"/>
      <c r="I249"/>
      <c r="J249"/>
      <c r="K249"/>
    </row>
    <row r="250" spans="1:11">
      <c r="A250" s="26" t="s">
        <v>83</v>
      </c>
      <c r="B250" s="27" t="s">
        <v>12</v>
      </c>
      <c r="C250" s="27">
        <v>1</v>
      </c>
      <c r="D250" s="48">
        <v>32</v>
      </c>
      <c r="E250" s="28">
        <v>2</v>
      </c>
      <c r="F250" s="21"/>
      <c r="G250" s="21"/>
      <c r="H250"/>
      <c r="I250"/>
      <c r="J250"/>
      <c r="K250"/>
    </row>
    <row r="251" spans="1:11">
      <c r="A251" s="26" t="s">
        <v>83</v>
      </c>
      <c r="B251" s="27" t="s">
        <v>12</v>
      </c>
      <c r="C251" s="27">
        <v>1</v>
      </c>
      <c r="D251" s="48">
        <v>32</v>
      </c>
      <c r="E251" s="28">
        <v>3</v>
      </c>
      <c r="F251" s="21"/>
      <c r="G251" s="21"/>
      <c r="H251"/>
      <c r="I251"/>
      <c r="J251"/>
      <c r="K251"/>
    </row>
    <row r="252" spans="1:11">
      <c r="A252" s="26" t="s">
        <v>83</v>
      </c>
      <c r="B252" s="27" t="s">
        <v>12</v>
      </c>
      <c r="C252" s="27">
        <v>1</v>
      </c>
      <c r="D252" s="48">
        <v>32</v>
      </c>
      <c r="E252" s="28">
        <v>4</v>
      </c>
      <c r="F252" s="21"/>
      <c r="G252" s="21"/>
      <c r="H252"/>
      <c r="I252"/>
      <c r="J252"/>
      <c r="K252"/>
    </row>
    <row r="253" spans="1:11">
      <c r="A253" s="26" t="s">
        <v>83</v>
      </c>
      <c r="B253" s="27" t="s">
        <v>12</v>
      </c>
      <c r="C253" s="27">
        <v>1</v>
      </c>
      <c r="D253" s="48">
        <v>32</v>
      </c>
      <c r="E253" s="28">
        <v>5</v>
      </c>
      <c r="F253" s="21"/>
      <c r="G253" s="21"/>
      <c r="H253"/>
      <c r="I253"/>
      <c r="J253"/>
      <c r="K253"/>
    </row>
    <row r="254" spans="1:11">
      <c r="A254" s="26" t="s">
        <v>83</v>
      </c>
      <c r="B254" s="27" t="s">
        <v>12</v>
      </c>
      <c r="C254" s="27">
        <v>1</v>
      </c>
      <c r="D254" s="48">
        <v>32</v>
      </c>
      <c r="E254" s="28">
        <v>6</v>
      </c>
      <c r="F254" s="21"/>
      <c r="G254" s="21"/>
      <c r="H254"/>
      <c r="I254"/>
      <c r="J254"/>
      <c r="K254"/>
    </row>
    <row r="255" spans="1:11">
      <c r="A255" s="26" t="s">
        <v>83</v>
      </c>
      <c r="B255" s="27" t="s">
        <v>12</v>
      </c>
      <c r="C255" s="27">
        <v>1</v>
      </c>
      <c r="D255" s="48">
        <v>32</v>
      </c>
      <c r="E255" s="28">
        <v>7</v>
      </c>
      <c r="F255" s="21"/>
      <c r="G255" s="21"/>
      <c r="H255"/>
      <c r="I255"/>
      <c r="J255"/>
      <c r="K255"/>
    </row>
    <row r="256" spans="1:11">
      <c r="A256" s="26" t="s">
        <v>83</v>
      </c>
      <c r="B256" s="27" t="s">
        <v>12</v>
      </c>
      <c r="C256" s="27">
        <v>1</v>
      </c>
      <c r="D256" s="48">
        <v>32</v>
      </c>
      <c r="E256" s="28">
        <v>8</v>
      </c>
      <c r="F256" s="21"/>
      <c r="G256" s="21"/>
      <c r="H256"/>
      <c r="I256"/>
      <c r="J256"/>
      <c r="K256"/>
    </row>
    <row r="257" spans="1:11">
      <c r="A257" s="26" t="s">
        <v>83</v>
      </c>
      <c r="B257" s="27" t="s">
        <v>12</v>
      </c>
      <c r="C257" s="27">
        <v>1</v>
      </c>
      <c r="D257" s="48">
        <v>32</v>
      </c>
      <c r="E257" s="28">
        <v>9</v>
      </c>
      <c r="F257" s="21"/>
      <c r="G257" s="21"/>
      <c r="H257"/>
      <c r="I257"/>
      <c r="J257"/>
      <c r="K257"/>
    </row>
    <row r="258" spans="1:11">
      <c r="A258" s="26" t="s">
        <v>83</v>
      </c>
      <c r="B258" s="27" t="s">
        <v>12</v>
      </c>
      <c r="C258" s="27">
        <v>1</v>
      </c>
      <c r="D258" s="48">
        <v>32</v>
      </c>
      <c r="E258" s="28">
        <v>10</v>
      </c>
      <c r="F258" s="21"/>
      <c r="G258" s="21"/>
      <c r="H258"/>
      <c r="I258"/>
      <c r="J258"/>
      <c r="K258"/>
    </row>
    <row r="259" spans="1:11">
      <c r="A259" s="26" t="s">
        <v>83</v>
      </c>
      <c r="B259" s="27" t="s">
        <v>12</v>
      </c>
      <c r="C259" s="27">
        <v>1</v>
      </c>
      <c r="D259" s="48">
        <v>32</v>
      </c>
      <c r="E259" s="28">
        <v>11</v>
      </c>
      <c r="F259" s="21"/>
      <c r="G259" s="21"/>
      <c r="H259"/>
      <c r="I259"/>
      <c r="J259"/>
      <c r="K259"/>
    </row>
    <row r="260" spans="1:11">
      <c r="A260" s="26" t="s">
        <v>83</v>
      </c>
      <c r="B260" s="27" t="s">
        <v>12</v>
      </c>
      <c r="C260" s="27">
        <v>1</v>
      </c>
      <c r="D260" s="48">
        <v>32</v>
      </c>
      <c r="E260" s="28">
        <v>12</v>
      </c>
      <c r="F260" s="21"/>
      <c r="G260" s="21"/>
      <c r="H260"/>
      <c r="I260"/>
      <c r="J260"/>
      <c r="K260"/>
    </row>
    <row r="261" spans="1:11">
      <c r="A261" s="26" t="s">
        <v>83</v>
      </c>
      <c r="B261" s="27" t="s">
        <v>12</v>
      </c>
      <c r="C261" s="27">
        <v>1</v>
      </c>
      <c r="D261" s="48">
        <v>32</v>
      </c>
      <c r="E261" s="28">
        <v>13</v>
      </c>
      <c r="F261" s="21"/>
      <c r="G261" s="21"/>
      <c r="H261"/>
      <c r="I261"/>
      <c r="J261"/>
      <c r="K261"/>
    </row>
    <row r="262" spans="1:11">
      <c r="A262" s="26" t="s">
        <v>83</v>
      </c>
      <c r="B262" s="27" t="s">
        <v>12</v>
      </c>
      <c r="C262" s="27">
        <v>1</v>
      </c>
      <c r="D262" s="48">
        <v>32</v>
      </c>
      <c r="E262" s="28">
        <v>14</v>
      </c>
      <c r="F262" s="21"/>
      <c r="G262" s="21"/>
      <c r="H262"/>
      <c r="I262"/>
      <c r="J262"/>
      <c r="K262"/>
    </row>
    <row r="263" spans="1:11">
      <c r="A263" s="26" t="s">
        <v>83</v>
      </c>
      <c r="B263" s="27" t="s">
        <v>12</v>
      </c>
      <c r="C263" s="27">
        <v>1</v>
      </c>
      <c r="D263" s="48">
        <v>32</v>
      </c>
      <c r="E263" s="28">
        <v>15</v>
      </c>
      <c r="F263" s="21"/>
      <c r="G263" s="21"/>
      <c r="H263"/>
      <c r="I263"/>
      <c r="J263"/>
      <c r="K263"/>
    </row>
    <row r="264" spans="1:11">
      <c r="A264" s="26" t="s">
        <v>83</v>
      </c>
      <c r="B264" s="27" t="s">
        <v>12</v>
      </c>
      <c r="C264" s="27">
        <v>1</v>
      </c>
      <c r="D264" s="48">
        <v>32</v>
      </c>
      <c r="E264" s="28">
        <v>16</v>
      </c>
      <c r="F264" s="21"/>
      <c r="G264" s="21"/>
      <c r="H264"/>
      <c r="I264"/>
      <c r="J264"/>
      <c r="K264"/>
    </row>
    <row r="265" spans="1:11">
      <c r="A265" s="26" t="s">
        <v>83</v>
      </c>
      <c r="B265" s="27" t="s">
        <v>13</v>
      </c>
      <c r="C265" s="27">
        <v>1</v>
      </c>
      <c r="D265" s="48">
        <v>32</v>
      </c>
      <c r="E265" s="28">
        <v>1</v>
      </c>
      <c r="F265" s="21"/>
      <c r="G265" s="21"/>
      <c r="H265"/>
      <c r="I265"/>
      <c r="J265"/>
      <c r="K265"/>
    </row>
    <row r="266" spans="1:11">
      <c r="A266" s="26" t="s">
        <v>83</v>
      </c>
      <c r="B266" s="27" t="s">
        <v>13</v>
      </c>
      <c r="C266" s="27">
        <v>1</v>
      </c>
      <c r="D266" s="48">
        <v>32</v>
      </c>
      <c r="E266" s="28">
        <v>2</v>
      </c>
      <c r="F266" s="21"/>
      <c r="G266" s="21"/>
      <c r="H266"/>
      <c r="I266"/>
      <c r="J266"/>
      <c r="K266"/>
    </row>
    <row r="267" spans="1:11">
      <c r="A267" s="26" t="s">
        <v>83</v>
      </c>
      <c r="B267" s="27" t="s">
        <v>13</v>
      </c>
      <c r="C267" s="27">
        <v>1</v>
      </c>
      <c r="D267" s="48">
        <v>32</v>
      </c>
      <c r="E267" s="28">
        <v>3</v>
      </c>
      <c r="F267" s="21"/>
      <c r="G267" s="21"/>
      <c r="H267"/>
      <c r="I267"/>
      <c r="J267"/>
      <c r="K267"/>
    </row>
    <row r="268" spans="1:11">
      <c r="A268" s="26" t="s">
        <v>83</v>
      </c>
      <c r="B268" s="27" t="s">
        <v>13</v>
      </c>
      <c r="C268" s="27">
        <v>1</v>
      </c>
      <c r="D268" s="48">
        <v>32</v>
      </c>
      <c r="E268" s="28">
        <v>4</v>
      </c>
      <c r="F268" s="21"/>
      <c r="G268" s="21"/>
      <c r="H268"/>
      <c r="I268"/>
      <c r="J268"/>
      <c r="K268"/>
    </row>
    <row r="269" spans="1:11">
      <c r="A269" s="26" t="s">
        <v>83</v>
      </c>
      <c r="B269" s="27" t="s">
        <v>13</v>
      </c>
      <c r="C269" s="27">
        <v>1</v>
      </c>
      <c r="D269" s="48">
        <v>32</v>
      </c>
      <c r="E269" s="28">
        <v>5</v>
      </c>
      <c r="F269" s="21"/>
      <c r="G269" s="21"/>
      <c r="H269"/>
      <c r="I269"/>
      <c r="J269"/>
      <c r="K269"/>
    </row>
    <row r="270" spans="1:11">
      <c r="A270" s="26" t="s">
        <v>83</v>
      </c>
      <c r="B270" s="27" t="s">
        <v>13</v>
      </c>
      <c r="C270" s="27">
        <v>1</v>
      </c>
      <c r="D270" s="48">
        <v>32</v>
      </c>
      <c r="E270" s="28">
        <v>6</v>
      </c>
      <c r="F270" s="21"/>
      <c r="G270" s="21"/>
      <c r="H270"/>
      <c r="I270"/>
      <c r="J270"/>
      <c r="K270"/>
    </row>
    <row r="271" spans="1:11">
      <c r="A271" s="26" t="s">
        <v>83</v>
      </c>
      <c r="B271" s="27" t="s">
        <v>13</v>
      </c>
      <c r="C271" s="27">
        <v>1</v>
      </c>
      <c r="D271" s="48">
        <v>32</v>
      </c>
      <c r="E271" s="28">
        <v>7</v>
      </c>
      <c r="F271" s="21"/>
      <c r="G271" s="21"/>
      <c r="H271"/>
      <c r="I271"/>
      <c r="J271"/>
      <c r="K271"/>
    </row>
    <row r="272" spans="1:11">
      <c r="A272" s="26" t="s">
        <v>83</v>
      </c>
      <c r="B272" s="27" t="s">
        <v>13</v>
      </c>
      <c r="C272" s="27">
        <v>1</v>
      </c>
      <c r="D272" s="48">
        <v>32</v>
      </c>
      <c r="E272" s="28">
        <v>8</v>
      </c>
      <c r="F272" s="21"/>
      <c r="G272" s="21"/>
      <c r="H272"/>
      <c r="I272"/>
      <c r="J272"/>
      <c r="K272"/>
    </row>
    <row r="273" spans="1:11">
      <c r="A273" s="26" t="s">
        <v>83</v>
      </c>
      <c r="B273" s="27" t="s">
        <v>13</v>
      </c>
      <c r="C273" s="27">
        <v>1</v>
      </c>
      <c r="D273" s="48">
        <v>32</v>
      </c>
      <c r="E273" s="28">
        <v>9</v>
      </c>
      <c r="F273" s="21"/>
      <c r="G273" s="21"/>
      <c r="H273"/>
      <c r="I273"/>
      <c r="J273"/>
      <c r="K273"/>
    </row>
    <row r="274" spans="1:11">
      <c r="A274" s="26" t="s">
        <v>83</v>
      </c>
      <c r="B274" s="27" t="s">
        <v>13</v>
      </c>
      <c r="C274" s="27">
        <v>1</v>
      </c>
      <c r="D274" s="48">
        <v>32</v>
      </c>
      <c r="E274" s="28">
        <v>10</v>
      </c>
      <c r="F274" s="21"/>
      <c r="G274" s="21"/>
      <c r="H274"/>
      <c r="I274"/>
      <c r="J274"/>
      <c r="K274"/>
    </row>
    <row r="275" spans="1:11">
      <c r="A275" s="26" t="s">
        <v>83</v>
      </c>
      <c r="B275" s="27" t="s">
        <v>13</v>
      </c>
      <c r="C275" s="27">
        <v>1</v>
      </c>
      <c r="D275" s="48">
        <v>32</v>
      </c>
      <c r="E275" s="28">
        <v>11</v>
      </c>
      <c r="F275" s="21"/>
      <c r="G275" s="21"/>
      <c r="H275"/>
      <c r="I275"/>
      <c r="J275"/>
      <c r="K275"/>
    </row>
    <row r="276" spans="1:11">
      <c r="A276" s="26" t="s">
        <v>83</v>
      </c>
      <c r="B276" s="27" t="s">
        <v>13</v>
      </c>
      <c r="C276" s="27">
        <v>1</v>
      </c>
      <c r="D276" s="48">
        <v>32</v>
      </c>
      <c r="E276" s="28">
        <v>12</v>
      </c>
      <c r="F276" s="21"/>
      <c r="G276" s="21"/>
      <c r="H276"/>
      <c r="I276"/>
      <c r="J276"/>
      <c r="K276"/>
    </row>
    <row r="277" spans="1:11">
      <c r="A277" s="26" t="s">
        <v>83</v>
      </c>
      <c r="B277" s="27" t="s">
        <v>13</v>
      </c>
      <c r="C277" s="27">
        <v>1</v>
      </c>
      <c r="D277" s="48">
        <v>32</v>
      </c>
      <c r="E277" s="28">
        <v>13</v>
      </c>
      <c r="F277" s="21"/>
      <c r="G277" s="21"/>
      <c r="H277"/>
      <c r="I277"/>
      <c r="J277"/>
      <c r="K277"/>
    </row>
    <row r="278" spans="1:11">
      <c r="A278" s="26" t="s">
        <v>83</v>
      </c>
      <c r="B278" s="27" t="s">
        <v>13</v>
      </c>
      <c r="C278" s="27">
        <v>1</v>
      </c>
      <c r="D278" s="48">
        <v>32</v>
      </c>
      <c r="E278" s="28">
        <v>14</v>
      </c>
      <c r="F278" s="21"/>
      <c r="G278" s="21"/>
      <c r="H278"/>
      <c r="I278"/>
      <c r="J278"/>
      <c r="K278"/>
    </row>
    <row r="279" spans="1:11">
      <c r="A279" s="26" t="s">
        <v>83</v>
      </c>
      <c r="B279" s="27" t="s">
        <v>13</v>
      </c>
      <c r="C279" s="27">
        <v>1</v>
      </c>
      <c r="D279" s="48">
        <v>32</v>
      </c>
      <c r="E279" s="28">
        <v>15</v>
      </c>
      <c r="F279" s="21"/>
      <c r="G279" s="21"/>
      <c r="H279"/>
      <c r="I279"/>
      <c r="J279"/>
      <c r="K279"/>
    </row>
    <row r="280" spans="1:11">
      <c r="A280" s="26" t="s">
        <v>83</v>
      </c>
      <c r="B280" s="27" t="s">
        <v>13</v>
      </c>
      <c r="C280" s="27">
        <v>1</v>
      </c>
      <c r="D280" s="48">
        <v>32</v>
      </c>
      <c r="E280" s="28">
        <v>16</v>
      </c>
      <c r="F280" s="21"/>
      <c r="G280" s="21"/>
      <c r="H280"/>
      <c r="I280"/>
      <c r="J280"/>
      <c r="K280"/>
    </row>
    <row r="281" spans="1:11">
      <c r="A281" s="26" t="s">
        <v>83</v>
      </c>
      <c r="B281" s="27" t="s">
        <v>12</v>
      </c>
      <c r="C281" s="27">
        <v>1</v>
      </c>
      <c r="D281" s="48">
        <v>34</v>
      </c>
      <c r="E281" s="28">
        <v>1</v>
      </c>
      <c r="F281" s="21"/>
      <c r="G281" s="21"/>
      <c r="H281"/>
      <c r="I281"/>
      <c r="J281"/>
      <c r="K281"/>
    </row>
    <row r="282" spans="1:11">
      <c r="A282" s="26" t="s">
        <v>83</v>
      </c>
      <c r="B282" s="27" t="s">
        <v>12</v>
      </c>
      <c r="C282" s="27">
        <v>1</v>
      </c>
      <c r="D282" s="48">
        <v>34</v>
      </c>
      <c r="E282" s="28">
        <v>2</v>
      </c>
      <c r="F282" s="21"/>
      <c r="G282" s="21"/>
      <c r="H282"/>
      <c r="I282"/>
      <c r="J282"/>
      <c r="K282"/>
    </row>
    <row r="283" spans="1:11">
      <c r="A283" s="26" t="s">
        <v>83</v>
      </c>
      <c r="B283" s="27" t="s">
        <v>12</v>
      </c>
      <c r="C283" s="27">
        <v>1</v>
      </c>
      <c r="D283" s="48">
        <v>34</v>
      </c>
      <c r="E283" s="28">
        <v>3</v>
      </c>
      <c r="F283" s="21"/>
      <c r="G283" s="21"/>
      <c r="H283"/>
      <c r="I283"/>
      <c r="J283"/>
      <c r="K283"/>
    </row>
    <row r="284" spans="1:11">
      <c r="A284" s="26" t="s">
        <v>83</v>
      </c>
      <c r="B284" s="27" t="s">
        <v>12</v>
      </c>
      <c r="C284" s="27">
        <v>1</v>
      </c>
      <c r="D284" s="48">
        <v>34</v>
      </c>
      <c r="E284" s="28">
        <v>4</v>
      </c>
      <c r="F284" s="21"/>
      <c r="G284" s="21"/>
      <c r="H284"/>
      <c r="I284"/>
      <c r="J284"/>
      <c r="K284"/>
    </row>
    <row r="285" spans="1:11">
      <c r="A285" s="26" t="s">
        <v>83</v>
      </c>
      <c r="B285" s="27" t="s">
        <v>12</v>
      </c>
      <c r="C285" s="27">
        <v>1</v>
      </c>
      <c r="D285" s="48">
        <v>34</v>
      </c>
      <c r="E285" s="28">
        <v>5</v>
      </c>
      <c r="F285" s="21"/>
      <c r="G285" s="21"/>
      <c r="H285"/>
      <c r="I285"/>
      <c r="J285"/>
      <c r="K285"/>
    </row>
    <row r="286" spans="1:11">
      <c r="A286" s="26" t="s">
        <v>83</v>
      </c>
      <c r="B286" s="27" t="s">
        <v>12</v>
      </c>
      <c r="C286" s="27">
        <v>1</v>
      </c>
      <c r="D286" s="48">
        <v>34</v>
      </c>
      <c r="E286" s="28">
        <v>6</v>
      </c>
      <c r="F286" s="21"/>
      <c r="G286" s="21"/>
      <c r="H286"/>
      <c r="I286"/>
      <c r="J286"/>
      <c r="K286"/>
    </row>
    <row r="287" spans="1:11">
      <c r="A287" s="26" t="s">
        <v>83</v>
      </c>
      <c r="B287" s="27" t="s">
        <v>12</v>
      </c>
      <c r="C287" s="27">
        <v>1</v>
      </c>
      <c r="D287" s="48">
        <v>34</v>
      </c>
      <c r="E287" s="28">
        <v>7</v>
      </c>
      <c r="F287" s="21"/>
      <c r="G287" s="21"/>
      <c r="H287"/>
      <c r="I287"/>
      <c r="J287"/>
      <c r="K287"/>
    </row>
    <row r="288" spans="1:11">
      <c r="A288" s="26" t="s">
        <v>83</v>
      </c>
      <c r="B288" s="27" t="s">
        <v>12</v>
      </c>
      <c r="C288" s="27">
        <v>1</v>
      </c>
      <c r="D288" s="48">
        <v>34</v>
      </c>
      <c r="E288" s="28">
        <v>8</v>
      </c>
      <c r="F288" s="21"/>
      <c r="G288" s="21"/>
      <c r="H288"/>
      <c r="I288"/>
      <c r="J288"/>
      <c r="K288"/>
    </row>
    <row r="289" spans="1:11">
      <c r="A289" s="26" t="s">
        <v>83</v>
      </c>
      <c r="B289" s="27" t="s">
        <v>12</v>
      </c>
      <c r="C289" s="27">
        <v>1</v>
      </c>
      <c r="D289" s="48">
        <v>34</v>
      </c>
      <c r="E289" s="28">
        <v>9</v>
      </c>
      <c r="F289" s="21"/>
      <c r="G289" s="21"/>
      <c r="H289"/>
      <c r="I289"/>
      <c r="J289"/>
      <c r="K289"/>
    </row>
    <row r="290" spans="1:11">
      <c r="A290" s="26" t="s">
        <v>83</v>
      </c>
      <c r="B290" s="27" t="s">
        <v>12</v>
      </c>
      <c r="C290" s="27">
        <v>1</v>
      </c>
      <c r="D290" s="48">
        <v>34</v>
      </c>
      <c r="E290" s="28">
        <v>10</v>
      </c>
      <c r="F290" s="21"/>
      <c r="G290" s="21"/>
      <c r="H290"/>
      <c r="I290"/>
      <c r="J290"/>
      <c r="K290"/>
    </row>
    <row r="291" spans="1:11">
      <c r="A291" s="26" t="s">
        <v>83</v>
      </c>
      <c r="B291" s="27" t="s">
        <v>12</v>
      </c>
      <c r="C291" s="27">
        <v>1</v>
      </c>
      <c r="D291" s="48">
        <v>34</v>
      </c>
      <c r="E291" s="28">
        <v>11</v>
      </c>
      <c r="F291" s="21"/>
      <c r="G291" s="21"/>
      <c r="H291"/>
      <c r="I291"/>
      <c r="J291"/>
      <c r="K291"/>
    </row>
    <row r="292" spans="1:11">
      <c r="A292" s="26" t="s">
        <v>83</v>
      </c>
      <c r="B292" s="27" t="s">
        <v>12</v>
      </c>
      <c r="C292" s="27">
        <v>1</v>
      </c>
      <c r="D292" s="48">
        <v>34</v>
      </c>
      <c r="E292" s="28">
        <v>12</v>
      </c>
      <c r="F292" s="21"/>
      <c r="G292" s="21"/>
      <c r="H292"/>
      <c r="I292"/>
      <c r="J292"/>
      <c r="K292"/>
    </row>
    <row r="293" spans="1:11">
      <c r="A293" s="26" t="s">
        <v>83</v>
      </c>
      <c r="B293" s="27" t="s">
        <v>12</v>
      </c>
      <c r="C293" s="27">
        <v>1</v>
      </c>
      <c r="D293" s="48">
        <v>34</v>
      </c>
      <c r="E293" s="28">
        <v>13</v>
      </c>
      <c r="F293" s="21"/>
      <c r="G293" s="21"/>
      <c r="H293"/>
      <c r="I293"/>
      <c r="J293"/>
      <c r="K293"/>
    </row>
    <row r="294" spans="1:11">
      <c r="A294" s="26" t="s">
        <v>83</v>
      </c>
      <c r="B294" s="27" t="s">
        <v>12</v>
      </c>
      <c r="C294" s="27">
        <v>1</v>
      </c>
      <c r="D294" s="48">
        <v>34</v>
      </c>
      <c r="E294" s="28">
        <v>14</v>
      </c>
      <c r="F294" s="21"/>
      <c r="G294" s="21"/>
      <c r="H294"/>
      <c r="I294"/>
      <c r="J294"/>
      <c r="K294"/>
    </row>
    <row r="295" spans="1:11">
      <c r="A295" s="26" t="s">
        <v>83</v>
      </c>
      <c r="B295" s="27" t="s">
        <v>12</v>
      </c>
      <c r="C295" s="27">
        <v>1</v>
      </c>
      <c r="D295" s="48">
        <v>34</v>
      </c>
      <c r="E295" s="28">
        <v>15</v>
      </c>
      <c r="F295" s="21"/>
      <c r="G295" s="21"/>
      <c r="H295"/>
      <c r="I295"/>
      <c r="J295"/>
      <c r="K295"/>
    </row>
    <row r="296" spans="1:11">
      <c r="A296" s="26" t="s">
        <v>83</v>
      </c>
      <c r="B296" s="27" t="s">
        <v>12</v>
      </c>
      <c r="C296" s="27">
        <v>1</v>
      </c>
      <c r="D296" s="48">
        <v>34</v>
      </c>
      <c r="E296" s="28">
        <v>16</v>
      </c>
      <c r="F296" s="21"/>
      <c r="G296" s="21"/>
      <c r="H296"/>
      <c r="I296"/>
      <c r="J296"/>
      <c r="K296"/>
    </row>
    <row r="297" spans="1:11">
      <c r="A297" s="26" t="s">
        <v>83</v>
      </c>
      <c r="B297" s="27" t="s">
        <v>13</v>
      </c>
      <c r="C297" s="27">
        <v>1</v>
      </c>
      <c r="D297" s="48">
        <v>34</v>
      </c>
      <c r="E297" s="28">
        <v>1</v>
      </c>
      <c r="F297" s="21"/>
      <c r="G297" s="21"/>
      <c r="H297"/>
      <c r="I297"/>
      <c r="J297"/>
      <c r="K297"/>
    </row>
    <row r="298" spans="1:11">
      <c r="A298" s="26" t="s">
        <v>83</v>
      </c>
      <c r="B298" s="27" t="s">
        <v>13</v>
      </c>
      <c r="C298" s="27">
        <v>1</v>
      </c>
      <c r="D298" s="48">
        <v>34</v>
      </c>
      <c r="E298" s="28">
        <v>2</v>
      </c>
      <c r="F298" s="21"/>
      <c r="G298" s="21"/>
      <c r="H298"/>
      <c r="I298"/>
      <c r="J298"/>
      <c r="K298"/>
    </row>
    <row r="299" spans="1:11">
      <c r="A299" s="26" t="s">
        <v>83</v>
      </c>
      <c r="B299" s="27" t="s">
        <v>13</v>
      </c>
      <c r="C299" s="27">
        <v>1</v>
      </c>
      <c r="D299" s="48">
        <v>34</v>
      </c>
      <c r="E299" s="28">
        <v>3</v>
      </c>
      <c r="F299" s="21"/>
      <c r="G299" s="21"/>
      <c r="H299"/>
      <c r="I299"/>
      <c r="J299"/>
      <c r="K299"/>
    </row>
    <row r="300" spans="1:11">
      <c r="A300" s="26" t="s">
        <v>83</v>
      </c>
      <c r="B300" s="27" t="s">
        <v>13</v>
      </c>
      <c r="C300" s="27">
        <v>1</v>
      </c>
      <c r="D300" s="48">
        <v>34</v>
      </c>
      <c r="E300" s="28">
        <v>4</v>
      </c>
      <c r="F300" s="21"/>
      <c r="G300" s="21"/>
      <c r="H300"/>
      <c r="I300"/>
      <c r="J300"/>
      <c r="K300"/>
    </row>
    <row r="301" spans="1:11">
      <c r="A301" s="26" t="s">
        <v>83</v>
      </c>
      <c r="B301" s="27" t="s">
        <v>13</v>
      </c>
      <c r="C301" s="27">
        <v>1</v>
      </c>
      <c r="D301" s="48">
        <v>34</v>
      </c>
      <c r="E301" s="28">
        <v>5</v>
      </c>
      <c r="F301" s="21"/>
      <c r="G301" s="21"/>
      <c r="H301"/>
      <c r="I301"/>
      <c r="J301"/>
      <c r="K301"/>
    </row>
    <row r="302" spans="1:11">
      <c r="A302" s="26" t="s">
        <v>83</v>
      </c>
      <c r="B302" s="27" t="s">
        <v>13</v>
      </c>
      <c r="C302" s="27">
        <v>1</v>
      </c>
      <c r="D302" s="48">
        <v>34</v>
      </c>
      <c r="E302" s="28">
        <v>6</v>
      </c>
      <c r="F302" s="21"/>
      <c r="G302" s="21"/>
      <c r="H302"/>
      <c r="I302"/>
      <c r="J302"/>
      <c r="K302"/>
    </row>
    <row r="303" spans="1:11">
      <c r="A303" s="26" t="s">
        <v>83</v>
      </c>
      <c r="B303" s="27" t="s">
        <v>13</v>
      </c>
      <c r="C303" s="27">
        <v>1</v>
      </c>
      <c r="D303" s="48">
        <v>34</v>
      </c>
      <c r="E303" s="28">
        <v>7</v>
      </c>
      <c r="F303" s="21"/>
      <c r="G303" s="21"/>
      <c r="H303"/>
      <c r="I303"/>
      <c r="J303"/>
      <c r="K303"/>
    </row>
    <row r="304" spans="1:11">
      <c r="A304" s="26" t="s">
        <v>83</v>
      </c>
      <c r="B304" s="27" t="s">
        <v>13</v>
      </c>
      <c r="C304" s="27">
        <v>1</v>
      </c>
      <c r="D304" s="48">
        <v>34</v>
      </c>
      <c r="E304" s="28">
        <v>8</v>
      </c>
      <c r="F304" s="21"/>
      <c r="G304" s="21"/>
      <c r="H304"/>
      <c r="I304"/>
      <c r="J304"/>
      <c r="K304"/>
    </row>
    <row r="305" spans="1:11">
      <c r="A305" s="26" t="s">
        <v>83</v>
      </c>
      <c r="B305" s="27" t="s">
        <v>13</v>
      </c>
      <c r="C305" s="27">
        <v>1</v>
      </c>
      <c r="D305" s="48">
        <v>34</v>
      </c>
      <c r="E305" s="28">
        <v>9</v>
      </c>
      <c r="F305" s="21"/>
      <c r="G305" s="21"/>
      <c r="H305"/>
      <c r="I305"/>
      <c r="J305"/>
      <c r="K305"/>
    </row>
    <row r="306" spans="1:11">
      <c r="A306" s="26" t="s">
        <v>83</v>
      </c>
      <c r="B306" s="27" t="s">
        <v>13</v>
      </c>
      <c r="C306" s="27">
        <v>1</v>
      </c>
      <c r="D306" s="48">
        <v>34</v>
      </c>
      <c r="E306" s="28">
        <v>10</v>
      </c>
      <c r="F306" s="21"/>
      <c r="G306" s="21"/>
      <c r="H306"/>
      <c r="I306"/>
      <c r="J306"/>
      <c r="K306"/>
    </row>
    <row r="307" spans="1:11">
      <c r="A307" s="26" t="s">
        <v>83</v>
      </c>
      <c r="B307" s="27" t="s">
        <v>13</v>
      </c>
      <c r="C307" s="27">
        <v>1</v>
      </c>
      <c r="D307" s="48">
        <v>34</v>
      </c>
      <c r="E307" s="28">
        <v>11</v>
      </c>
      <c r="F307" s="21"/>
      <c r="G307" s="21"/>
      <c r="H307"/>
      <c r="I307"/>
      <c r="J307"/>
      <c r="K307"/>
    </row>
    <row r="308" spans="1:11">
      <c r="A308" s="26" t="s">
        <v>83</v>
      </c>
      <c r="B308" s="27" t="s">
        <v>13</v>
      </c>
      <c r="C308" s="27">
        <v>1</v>
      </c>
      <c r="D308" s="48">
        <v>34</v>
      </c>
      <c r="E308" s="28">
        <v>12</v>
      </c>
      <c r="F308" s="21"/>
      <c r="G308" s="21"/>
      <c r="H308"/>
      <c r="I308"/>
      <c r="J308"/>
      <c r="K308"/>
    </row>
    <row r="309" spans="1:11">
      <c r="A309" s="26" t="s">
        <v>83</v>
      </c>
      <c r="B309" s="27" t="s">
        <v>13</v>
      </c>
      <c r="C309" s="27">
        <v>1</v>
      </c>
      <c r="D309" s="48">
        <v>34</v>
      </c>
      <c r="E309" s="28">
        <v>13</v>
      </c>
      <c r="F309" s="21"/>
      <c r="G309" s="21"/>
      <c r="H309"/>
      <c r="I309"/>
      <c r="J309"/>
      <c r="K309"/>
    </row>
    <row r="310" spans="1:11">
      <c r="A310" s="26" t="s">
        <v>83</v>
      </c>
      <c r="B310" s="27" t="s">
        <v>13</v>
      </c>
      <c r="C310" s="27">
        <v>1</v>
      </c>
      <c r="D310" s="48">
        <v>34</v>
      </c>
      <c r="E310" s="28">
        <v>14</v>
      </c>
      <c r="F310" s="21"/>
      <c r="G310" s="21"/>
      <c r="H310"/>
      <c r="I310"/>
      <c r="J310"/>
      <c r="K310"/>
    </row>
    <row r="311" spans="1:11">
      <c r="A311" s="26" t="s">
        <v>83</v>
      </c>
      <c r="B311" s="27" t="s">
        <v>13</v>
      </c>
      <c r="C311" s="27">
        <v>1</v>
      </c>
      <c r="D311" s="48">
        <v>34</v>
      </c>
      <c r="E311" s="28">
        <v>15</v>
      </c>
      <c r="F311" s="21"/>
      <c r="G311" s="21"/>
      <c r="H311"/>
      <c r="I311"/>
      <c r="J311"/>
      <c r="K311"/>
    </row>
    <row r="312" spans="1:11" ht="13.5" thickBot="1">
      <c r="A312" s="30" t="s">
        <v>83</v>
      </c>
      <c r="B312" s="31" t="s">
        <v>13</v>
      </c>
      <c r="C312" s="31">
        <v>1</v>
      </c>
      <c r="D312" s="49">
        <v>34</v>
      </c>
      <c r="E312" s="32">
        <v>16</v>
      </c>
      <c r="F312" s="22"/>
      <c r="G312" s="22"/>
      <c r="H312"/>
      <c r="I312"/>
      <c r="J312"/>
      <c r="K312"/>
    </row>
    <row r="313" spans="1:11">
      <c r="A313" s="36" t="s">
        <v>83</v>
      </c>
      <c r="B313" s="29" t="s">
        <v>12</v>
      </c>
      <c r="C313" s="29">
        <v>2</v>
      </c>
      <c r="D313" s="47">
        <v>1</v>
      </c>
      <c r="E313" s="37">
        <v>1</v>
      </c>
      <c r="F313" s="43"/>
      <c r="G313" s="43"/>
      <c r="H313"/>
      <c r="I313"/>
      <c r="J313"/>
      <c r="K313"/>
    </row>
    <row r="314" spans="1:11">
      <c r="A314" s="26" t="s">
        <v>83</v>
      </c>
      <c r="B314" s="27" t="s">
        <v>12</v>
      </c>
      <c r="C314" s="27">
        <v>2</v>
      </c>
      <c r="D314" s="48">
        <v>1</v>
      </c>
      <c r="E314" s="28">
        <v>2</v>
      </c>
      <c r="F314" s="21"/>
      <c r="G314" s="21"/>
      <c r="H314"/>
      <c r="I314"/>
      <c r="J314"/>
      <c r="K314"/>
    </row>
    <row r="315" spans="1:11">
      <c r="A315" s="26" t="s">
        <v>83</v>
      </c>
      <c r="B315" s="27" t="s">
        <v>12</v>
      </c>
      <c r="C315" s="27">
        <v>2</v>
      </c>
      <c r="D315" s="48">
        <v>1</v>
      </c>
      <c r="E315" s="28">
        <v>3</v>
      </c>
      <c r="F315" s="21"/>
      <c r="G315" s="21"/>
      <c r="H315"/>
      <c r="I315"/>
      <c r="J315"/>
      <c r="K315"/>
    </row>
    <row r="316" spans="1:11">
      <c r="A316" s="26" t="s">
        <v>83</v>
      </c>
      <c r="B316" s="27" t="s">
        <v>12</v>
      </c>
      <c r="C316" s="27">
        <v>2</v>
      </c>
      <c r="D316" s="48">
        <v>1</v>
      </c>
      <c r="E316" s="28">
        <v>4</v>
      </c>
      <c r="F316" s="21"/>
      <c r="G316" s="21"/>
      <c r="H316"/>
      <c r="I316"/>
      <c r="J316"/>
      <c r="K316"/>
    </row>
    <row r="317" spans="1:11">
      <c r="A317" s="26" t="s">
        <v>83</v>
      </c>
      <c r="B317" s="27" t="s">
        <v>12</v>
      </c>
      <c r="C317" s="27">
        <v>2</v>
      </c>
      <c r="D317" s="48">
        <v>1</v>
      </c>
      <c r="E317" s="28">
        <v>5</v>
      </c>
      <c r="F317" s="21"/>
      <c r="G317" s="21"/>
      <c r="H317"/>
      <c r="I317"/>
      <c r="J317"/>
      <c r="K317"/>
    </row>
    <row r="318" spans="1:11">
      <c r="A318" s="26" t="s">
        <v>83</v>
      </c>
      <c r="B318" s="27" t="s">
        <v>12</v>
      </c>
      <c r="C318" s="27">
        <v>2</v>
      </c>
      <c r="D318" s="48">
        <v>1</v>
      </c>
      <c r="E318" s="28">
        <v>6</v>
      </c>
      <c r="F318" s="21"/>
      <c r="G318" s="21"/>
      <c r="H318"/>
      <c r="I318"/>
      <c r="J318"/>
      <c r="K318"/>
    </row>
    <row r="319" spans="1:11">
      <c r="A319" s="26" t="s">
        <v>83</v>
      </c>
      <c r="B319" s="27" t="s">
        <v>12</v>
      </c>
      <c r="C319" s="27">
        <v>2</v>
      </c>
      <c r="D319" s="48">
        <v>1</v>
      </c>
      <c r="E319" s="28">
        <v>7</v>
      </c>
      <c r="F319" s="21"/>
      <c r="G319" s="21"/>
      <c r="H319"/>
      <c r="I319"/>
      <c r="J319"/>
      <c r="K319"/>
    </row>
    <row r="320" spans="1:11">
      <c r="A320" s="26" t="s">
        <v>83</v>
      </c>
      <c r="B320" s="27" t="s">
        <v>12</v>
      </c>
      <c r="C320" s="27">
        <v>2</v>
      </c>
      <c r="D320" s="48">
        <v>1</v>
      </c>
      <c r="E320" s="28">
        <v>8</v>
      </c>
      <c r="F320" s="21"/>
      <c r="G320" s="21"/>
      <c r="H320"/>
      <c r="I320"/>
      <c r="J320"/>
      <c r="K320"/>
    </row>
    <row r="321" spans="1:11">
      <c r="A321" s="26" t="s">
        <v>83</v>
      </c>
      <c r="B321" s="27" t="s">
        <v>12</v>
      </c>
      <c r="C321" s="27">
        <v>2</v>
      </c>
      <c r="D321" s="48">
        <v>1</v>
      </c>
      <c r="E321" s="28">
        <v>9</v>
      </c>
      <c r="F321" s="21"/>
      <c r="G321" s="21"/>
      <c r="H321"/>
      <c r="I321"/>
      <c r="J321"/>
      <c r="K321"/>
    </row>
    <row r="322" spans="1:11">
      <c r="A322" s="26" t="s">
        <v>83</v>
      </c>
      <c r="B322" s="27" t="s">
        <v>12</v>
      </c>
      <c r="C322" s="27">
        <v>2</v>
      </c>
      <c r="D322" s="48">
        <v>1</v>
      </c>
      <c r="E322" s="28">
        <v>10</v>
      </c>
      <c r="F322" s="21"/>
      <c r="G322" s="21"/>
      <c r="H322"/>
      <c r="I322"/>
      <c r="J322"/>
      <c r="K322"/>
    </row>
    <row r="323" spans="1:11">
      <c r="A323" s="26" t="s">
        <v>83</v>
      </c>
      <c r="B323" s="27" t="s">
        <v>12</v>
      </c>
      <c r="C323" s="27">
        <v>2</v>
      </c>
      <c r="D323" s="48">
        <v>1</v>
      </c>
      <c r="E323" s="28">
        <v>11</v>
      </c>
      <c r="F323" s="21"/>
      <c r="G323" s="21"/>
      <c r="H323"/>
      <c r="I323"/>
      <c r="J323"/>
      <c r="K323"/>
    </row>
    <row r="324" spans="1:11">
      <c r="A324" s="26" t="s">
        <v>83</v>
      </c>
      <c r="B324" s="27" t="s">
        <v>12</v>
      </c>
      <c r="C324" s="27">
        <v>2</v>
      </c>
      <c r="D324" s="48">
        <v>1</v>
      </c>
      <c r="E324" s="28">
        <v>12</v>
      </c>
      <c r="F324" s="21"/>
      <c r="G324" s="21"/>
      <c r="H324"/>
      <c r="I324"/>
      <c r="J324"/>
      <c r="K324"/>
    </row>
    <row r="325" spans="1:11">
      <c r="A325" s="26" t="s">
        <v>83</v>
      </c>
      <c r="B325" s="27" t="s">
        <v>12</v>
      </c>
      <c r="C325" s="27">
        <v>2</v>
      </c>
      <c r="D325" s="48">
        <v>1</v>
      </c>
      <c r="E325" s="28">
        <v>13</v>
      </c>
      <c r="F325" s="21"/>
      <c r="G325" s="21"/>
      <c r="H325"/>
      <c r="I325"/>
      <c r="J325"/>
      <c r="K325"/>
    </row>
    <row r="326" spans="1:11">
      <c r="A326" s="26" t="s">
        <v>83</v>
      </c>
      <c r="B326" s="27" t="s">
        <v>12</v>
      </c>
      <c r="C326" s="27">
        <v>2</v>
      </c>
      <c r="D326" s="48">
        <v>1</v>
      </c>
      <c r="E326" s="28">
        <v>14</v>
      </c>
      <c r="F326" s="21"/>
      <c r="G326" s="21"/>
      <c r="H326"/>
      <c r="I326"/>
      <c r="J326"/>
      <c r="K326"/>
    </row>
    <row r="327" spans="1:11">
      <c r="A327" s="26" t="s">
        <v>83</v>
      </c>
      <c r="B327" s="27" t="s">
        <v>13</v>
      </c>
      <c r="C327" s="27">
        <v>2</v>
      </c>
      <c r="D327" s="48">
        <v>1</v>
      </c>
      <c r="E327" s="28">
        <v>15</v>
      </c>
      <c r="F327" s="21"/>
      <c r="G327" s="21"/>
      <c r="H327"/>
      <c r="I327"/>
      <c r="J327"/>
      <c r="K327"/>
    </row>
    <row r="328" spans="1:11">
      <c r="A328" s="26" t="s">
        <v>83</v>
      </c>
      <c r="B328" s="27" t="s">
        <v>13</v>
      </c>
      <c r="C328" s="27">
        <v>2</v>
      </c>
      <c r="D328" s="48">
        <v>1</v>
      </c>
      <c r="E328" s="28">
        <v>16</v>
      </c>
      <c r="F328" s="21"/>
      <c r="G328" s="21"/>
      <c r="H328"/>
      <c r="I328"/>
      <c r="J328"/>
      <c r="K328"/>
    </row>
    <row r="329" spans="1:11">
      <c r="A329" s="26" t="s">
        <v>83</v>
      </c>
      <c r="B329" s="27" t="s">
        <v>13</v>
      </c>
      <c r="C329" s="27">
        <v>2</v>
      </c>
      <c r="D329" s="48">
        <v>1</v>
      </c>
      <c r="E329" s="28">
        <v>1</v>
      </c>
      <c r="F329" s="21"/>
      <c r="G329" s="21"/>
      <c r="H329"/>
      <c r="I329"/>
      <c r="J329"/>
      <c r="K329"/>
    </row>
    <row r="330" spans="1:11">
      <c r="A330" s="26" t="s">
        <v>83</v>
      </c>
      <c r="B330" s="27" t="s">
        <v>13</v>
      </c>
      <c r="C330" s="27">
        <v>2</v>
      </c>
      <c r="D330" s="48">
        <v>1</v>
      </c>
      <c r="E330" s="28">
        <v>2</v>
      </c>
      <c r="F330" s="21"/>
      <c r="G330" s="21"/>
      <c r="H330"/>
      <c r="I330"/>
      <c r="J330"/>
      <c r="K330"/>
    </row>
    <row r="331" spans="1:11">
      <c r="A331" s="26" t="s">
        <v>83</v>
      </c>
      <c r="B331" s="27" t="s">
        <v>13</v>
      </c>
      <c r="C331" s="27">
        <v>2</v>
      </c>
      <c r="D331" s="48">
        <v>1</v>
      </c>
      <c r="E331" s="28">
        <v>3</v>
      </c>
      <c r="F331" s="21"/>
      <c r="G331" s="21"/>
      <c r="H331"/>
      <c r="I331"/>
      <c r="J331"/>
      <c r="K331"/>
    </row>
    <row r="332" spans="1:11">
      <c r="A332" s="26" t="s">
        <v>83</v>
      </c>
      <c r="B332" s="27" t="s">
        <v>13</v>
      </c>
      <c r="C332" s="27">
        <v>2</v>
      </c>
      <c r="D332" s="48">
        <v>1</v>
      </c>
      <c r="E332" s="28">
        <v>4</v>
      </c>
      <c r="F332" s="21"/>
      <c r="G332" s="21"/>
      <c r="H332"/>
      <c r="I332"/>
      <c r="J332"/>
      <c r="K332"/>
    </row>
    <row r="333" spans="1:11">
      <c r="A333" s="26" t="s">
        <v>83</v>
      </c>
      <c r="B333" s="27" t="s">
        <v>13</v>
      </c>
      <c r="C333" s="27">
        <v>2</v>
      </c>
      <c r="D333" s="48">
        <v>1</v>
      </c>
      <c r="E333" s="28">
        <v>5</v>
      </c>
      <c r="F333" s="21"/>
      <c r="G333" s="21"/>
      <c r="H333"/>
      <c r="I333"/>
      <c r="J333"/>
      <c r="K333"/>
    </row>
    <row r="334" spans="1:11">
      <c r="A334" s="26" t="s">
        <v>83</v>
      </c>
      <c r="B334" s="27" t="s">
        <v>13</v>
      </c>
      <c r="C334" s="27">
        <v>2</v>
      </c>
      <c r="D334" s="48">
        <v>1</v>
      </c>
      <c r="E334" s="28">
        <v>6</v>
      </c>
      <c r="F334" s="21"/>
      <c r="G334" s="21"/>
      <c r="H334"/>
      <c r="I334"/>
      <c r="J334"/>
      <c r="K334"/>
    </row>
    <row r="335" spans="1:11">
      <c r="A335" s="26" t="s">
        <v>83</v>
      </c>
      <c r="B335" s="27" t="s">
        <v>13</v>
      </c>
      <c r="C335" s="27">
        <v>2</v>
      </c>
      <c r="D335" s="48">
        <v>1</v>
      </c>
      <c r="E335" s="28">
        <v>7</v>
      </c>
      <c r="F335" s="21"/>
      <c r="G335" s="21"/>
      <c r="H335"/>
      <c r="I335"/>
      <c r="J335"/>
      <c r="K335"/>
    </row>
    <row r="336" spans="1:11">
      <c r="A336" s="26" t="s">
        <v>83</v>
      </c>
      <c r="B336" s="27" t="s">
        <v>13</v>
      </c>
      <c r="C336" s="27">
        <v>2</v>
      </c>
      <c r="D336" s="48">
        <v>1</v>
      </c>
      <c r="E336" s="28">
        <v>8</v>
      </c>
      <c r="F336" s="21"/>
      <c r="G336" s="21"/>
      <c r="H336"/>
      <c r="I336"/>
      <c r="J336"/>
      <c r="K336"/>
    </row>
    <row r="337" spans="1:11">
      <c r="A337" s="26" t="s">
        <v>83</v>
      </c>
      <c r="B337" s="27" t="s">
        <v>13</v>
      </c>
      <c r="C337" s="27">
        <v>2</v>
      </c>
      <c r="D337" s="48">
        <v>1</v>
      </c>
      <c r="E337" s="28">
        <v>9</v>
      </c>
      <c r="F337" s="21"/>
      <c r="G337" s="21"/>
      <c r="H337"/>
      <c r="I337"/>
      <c r="J337"/>
      <c r="K337"/>
    </row>
    <row r="338" spans="1:11">
      <c r="A338" s="26" t="s">
        <v>83</v>
      </c>
      <c r="B338" s="27" t="s">
        <v>13</v>
      </c>
      <c r="C338" s="27">
        <v>2</v>
      </c>
      <c r="D338" s="48">
        <v>1</v>
      </c>
      <c r="E338" s="28">
        <v>10</v>
      </c>
      <c r="F338" s="21"/>
      <c r="G338" s="21"/>
      <c r="H338"/>
      <c r="I338"/>
      <c r="J338"/>
      <c r="K338"/>
    </row>
    <row r="339" spans="1:11">
      <c r="A339" s="26" t="s">
        <v>83</v>
      </c>
      <c r="B339" s="27" t="s">
        <v>13</v>
      </c>
      <c r="C339" s="27">
        <v>2</v>
      </c>
      <c r="D339" s="48">
        <v>1</v>
      </c>
      <c r="E339" s="28">
        <v>11</v>
      </c>
      <c r="F339" s="21"/>
      <c r="G339" s="21"/>
      <c r="H339"/>
      <c r="I339"/>
      <c r="J339"/>
      <c r="K339"/>
    </row>
    <row r="340" spans="1:11">
      <c r="A340" s="26" t="s">
        <v>83</v>
      </c>
      <c r="B340" s="27" t="s">
        <v>13</v>
      </c>
      <c r="C340" s="27">
        <v>2</v>
      </c>
      <c r="D340" s="48">
        <v>1</v>
      </c>
      <c r="E340" s="28">
        <v>12</v>
      </c>
      <c r="F340" s="21"/>
      <c r="G340" s="21"/>
      <c r="H340"/>
      <c r="I340"/>
      <c r="J340"/>
      <c r="K340"/>
    </row>
    <row r="341" spans="1:11">
      <c r="A341" s="26" t="s">
        <v>83</v>
      </c>
      <c r="B341" s="27" t="s">
        <v>13</v>
      </c>
      <c r="C341" s="27">
        <v>2</v>
      </c>
      <c r="D341" s="48">
        <v>1</v>
      </c>
      <c r="E341" s="28">
        <v>13</v>
      </c>
      <c r="F341" s="21"/>
      <c r="G341" s="21"/>
      <c r="H341"/>
      <c r="I341"/>
      <c r="J341"/>
      <c r="K341"/>
    </row>
    <row r="342" spans="1:11">
      <c r="A342" s="26" t="s">
        <v>83</v>
      </c>
      <c r="B342" s="27" t="s">
        <v>13</v>
      </c>
      <c r="C342" s="27">
        <v>2</v>
      </c>
      <c r="D342" s="48">
        <v>1</v>
      </c>
      <c r="E342" s="28">
        <v>14</v>
      </c>
      <c r="F342" s="21"/>
      <c r="G342" s="21"/>
      <c r="H342"/>
      <c r="I342"/>
      <c r="J342"/>
      <c r="K342"/>
    </row>
    <row r="343" spans="1:11">
      <c r="A343" s="26" t="s">
        <v>83</v>
      </c>
      <c r="B343" s="27" t="s">
        <v>13</v>
      </c>
      <c r="C343" s="27">
        <v>2</v>
      </c>
      <c r="D343" s="48">
        <v>1</v>
      </c>
      <c r="E343" s="28">
        <v>15</v>
      </c>
      <c r="F343" s="21"/>
      <c r="G343" s="21"/>
      <c r="H343"/>
      <c r="I343"/>
      <c r="J343"/>
      <c r="K343"/>
    </row>
    <row r="344" spans="1:11">
      <c r="A344" s="26" t="s">
        <v>83</v>
      </c>
      <c r="B344" s="27" t="s">
        <v>13</v>
      </c>
      <c r="C344" s="27">
        <v>2</v>
      </c>
      <c r="D344" s="48">
        <v>1</v>
      </c>
      <c r="E344" s="28">
        <v>16</v>
      </c>
      <c r="F344" s="21"/>
      <c r="G344" s="21"/>
      <c r="H344"/>
      <c r="I344"/>
      <c r="J344"/>
      <c r="K344"/>
    </row>
    <row r="345" spans="1:11">
      <c r="A345" s="26" t="s">
        <v>83</v>
      </c>
      <c r="B345" s="27" t="s">
        <v>12</v>
      </c>
      <c r="C345" s="27">
        <v>2</v>
      </c>
      <c r="D345" s="48">
        <v>7</v>
      </c>
      <c r="E345" s="28">
        <v>1</v>
      </c>
      <c r="F345" s="21"/>
      <c r="G345" s="21"/>
      <c r="H345"/>
      <c r="I345"/>
      <c r="J345"/>
      <c r="K345"/>
    </row>
    <row r="346" spans="1:11">
      <c r="A346" s="26" t="s">
        <v>83</v>
      </c>
      <c r="B346" s="27" t="s">
        <v>12</v>
      </c>
      <c r="C346" s="27">
        <v>2</v>
      </c>
      <c r="D346" s="48">
        <v>7</v>
      </c>
      <c r="E346" s="28">
        <v>2</v>
      </c>
      <c r="F346" s="21"/>
      <c r="G346" s="21"/>
      <c r="H346"/>
      <c r="I346"/>
      <c r="J346"/>
      <c r="K346"/>
    </row>
    <row r="347" spans="1:11">
      <c r="A347" s="26" t="s">
        <v>83</v>
      </c>
      <c r="B347" s="27" t="s">
        <v>12</v>
      </c>
      <c r="C347" s="27">
        <v>2</v>
      </c>
      <c r="D347" s="48">
        <v>7</v>
      </c>
      <c r="E347" s="28">
        <v>3</v>
      </c>
      <c r="F347" s="21"/>
      <c r="G347" s="21"/>
      <c r="H347"/>
      <c r="I347"/>
      <c r="J347"/>
      <c r="K347"/>
    </row>
    <row r="348" spans="1:11">
      <c r="A348" s="26" t="s">
        <v>83</v>
      </c>
      <c r="B348" s="27" t="s">
        <v>12</v>
      </c>
      <c r="C348" s="27">
        <v>2</v>
      </c>
      <c r="D348" s="48">
        <v>7</v>
      </c>
      <c r="E348" s="28">
        <v>4</v>
      </c>
      <c r="F348" s="21"/>
      <c r="G348" s="21"/>
      <c r="H348"/>
      <c r="I348"/>
      <c r="J348"/>
      <c r="K348"/>
    </row>
    <row r="349" spans="1:11">
      <c r="A349" s="26" t="s">
        <v>83</v>
      </c>
      <c r="B349" s="27" t="s">
        <v>12</v>
      </c>
      <c r="C349" s="27">
        <v>2</v>
      </c>
      <c r="D349" s="48">
        <v>7</v>
      </c>
      <c r="E349" s="28">
        <v>5</v>
      </c>
      <c r="F349" s="21"/>
      <c r="G349" s="21"/>
      <c r="H349"/>
      <c r="I349"/>
      <c r="J349"/>
      <c r="K349"/>
    </row>
    <row r="350" spans="1:11">
      <c r="A350" s="26" t="s">
        <v>83</v>
      </c>
      <c r="B350" s="27" t="s">
        <v>12</v>
      </c>
      <c r="C350" s="27">
        <v>2</v>
      </c>
      <c r="D350" s="48">
        <v>7</v>
      </c>
      <c r="E350" s="28">
        <v>6</v>
      </c>
      <c r="F350" s="21"/>
      <c r="G350" s="21"/>
      <c r="H350"/>
      <c r="I350"/>
      <c r="J350"/>
      <c r="K350"/>
    </row>
    <row r="351" spans="1:11">
      <c r="A351" s="26" t="s">
        <v>83</v>
      </c>
      <c r="B351" s="27" t="s">
        <v>12</v>
      </c>
      <c r="C351" s="27">
        <v>2</v>
      </c>
      <c r="D351" s="48">
        <v>7</v>
      </c>
      <c r="E351" s="28">
        <v>7</v>
      </c>
      <c r="F351" s="21"/>
      <c r="G351" s="21"/>
      <c r="H351"/>
      <c r="I351"/>
      <c r="J351"/>
      <c r="K351"/>
    </row>
    <row r="352" spans="1:11">
      <c r="A352" s="26" t="s">
        <v>83</v>
      </c>
      <c r="B352" s="27" t="s">
        <v>12</v>
      </c>
      <c r="C352" s="27">
        <v>2</v>
      </c>
      <c r="D352" s="48">
        <v>7</v>
      </c>
      <c r="E352" s="28">
        <v>8</v>
      </c>
      <c r="F352" s="21"/>
      <c r="G352" s="21"/>
      <c r="H352"/>
      <c r="I352"/>
      <c r="J352"/>
      <c r="K352"/>
    </row>
    <row r="353" spans="1:11">
      <c r="A353" s="26" t="s">
        <v>83</v>
      </c>
      <c r="B353" s="27" t="s">
        <v>12</v>
      </c>
      <c r="C353" s="27">
        <v>2</v>
      </c>
      <c r="D353" s="48">
        <v>7</v>
      </c>
      <c r="E353" s="28">
        <v>9</v>
      </c>
      <c r="F353" s="21"/>
      <c r="G353" s="21"/>
      <c r="H353"/>
      <c r="I353"/>
      <c r="J353"/>
      <c r="K353"/>
    </row>
    <row r="354" spans="1:11">
      <c r="A354" s="26" t="s">
        <v>83</v>
      </c>
      <c r="B354" s="27" t="s">
        <v>12</v>
      </c>
      <c r="C354" s="27">
        <v>2</v>
      </c>
      <c r="D354" s="48">
        <v>7</v>
      </c>
      <c r="E354" s="28">
        <v>10</v>
      </c>
      <c r="F354" s="21"/>
      <c r="G354" s="21"/>
      <c r="H354"/>
      <c r="I354"/>
      <c r="J354"/>
      <c r="K354"/>
    </row>
    <row r="355" spans="1:11">
      <c r="A355" s="26" t="s">
        <v>83</v>
      </c>
      <c r="B355" s="27" t="s">
        <v>12</v>
      </c>
      <c r="C355" s="27">
        <v>2</v>
      </c>
      <c r="D355" s="48">
        <v>7</v>
      </c>
      <c r="E355" s="28">
        <v>11</v>
      </c>
      <c r="F355" s="21"/>
      <c r="G355" s="21"/>
      <c r="H355"/>
      <c r="I355"/>
      <c r="J355"/>
      <c r="K355"/>
    </row>
    <row r="356" spans="1:11">
      <c r="A356" s="26" t="s">
        <v>83</v>
      </c>
      <c r="B356" s="27" t="s">
        <v>12</v>
      </c>
      <c r="C356" s="27">
        <v>2</v>
      </c>
      <c r="D356" s="48">
        <v>7</v>
      </c>
      <c r="E356" s="28">
        <v>12</v>
      </c>
      <c r="F356" s="21"/>
      <c r="G356" s="21"/>
      <c r="H356"/>
      <c r="I356"/>
      <c r="J356"/>
      <c r="K356"/>
    </row>
    <row r="357" spans="1:11">
      <c r="A357" s="26" t="s">
        <v>83</v>
      </c>
      <c r="B357" s="27" t="s">
        <v>12</v>
      </c>
      <c r="C357" s="27">
        <v>2</v>
      </c>
      <c r="D357" s="48">
        <v>7</v>
      </c>
      <c r="E357" s="28">
        <v>13</v>
      </c>
      <c r="F357" s="21"/>
      <c r="G357" s="21"/>
      <c r="H357"/>
      <c r="I357"/>
      <c r="J357"/>
      <c r="K357"/>
    </row>
    <row r="358" spans="1:11">
      <c r="A358" s="26" t="s">
        <v>83</v>
      </c>
      <c r="B358" s="27" t="s">
        <v>12</v>
      </c>
      <c r="C358" s="27">
        <v>2</v>
      </c>
      <c r="D358" s="48">
        <v>7</v>
      </c>
      <c r="E358" s="28">
        <v>14</v>
      </c>
      <c r="F358" s="21"/>
      <c r="G358" s="21"/>
      <c r="H358"/>
      <c r="I358"/>
      <c r="J358"/>
      <c r="K358"/>
    </row>
    <row r="359" spans="1:11">
      <c r="A359" s="26" t="s">
        <v>83</v>
      </c>
      <c r="B359" s="27" t="s">
        <v>12</v>
      </c>
      <c r="C359" s="27">
        <v>2</v>
      </c>
      <c r="D359" s="48">
        <v>7</v>
      </c>
      <c r="E359" s="28">
        <v>15</v>
      </c>
      <c r="F359" s="21"/>
      <c r="G359" s="21"/>
      <c r="H359"/>
      <c r="I359"/>
      <c r="J359"/>
      <c r="K359"/>
    </row>
    <row r="360" spans="1:11">
      <c r="A360" s="26" t="s">
        <v>83</v>
      </c>
      <c r="B360" s="27" t="s">
        <v>12</v>
      </c>
      <c r="C360" s="27">
        <v>2</v>
      </c>
      <c r="D360" s="48">
        <v>7</v>
      </c>
      <c r="E360" s="28">
        <v>16</v>
      </c>
      <c r="F360" s="21"/>
      <c r="G360" s="21"/>
      <c r="H360"/>
      <c r="I360"/>
      <c r="J360"/>
      <c r="K360"/>
    </row>
    <row r="361" spans="1:11">
      <c r="A361" s="26" t="s">
        <v>83</v>
      </c>
      <c r="B361" s="27" t="s">
        <v>13</v>
      </c>
      <c r="C361" s="27">
        <v>2</v>
      </c>
      <c r="D361" s="48">
        <v>7</v>
      </c>
      <c r="E361" s="28">
        <v>1</v>
      </c>
      <c r="F361" s="21"/>
      <c r="G361" s="21"/>
      <c r="H361"/>
      <c r="I361"/>
      <c r="J361"/>
      <c r="K361"/>
    </row>
    <row r="362" spans="1:11">
      <c r="A362" s="26" t="s">
        <v>83</v>
      </c>
      <c r="B362" s="27" t="s">
        <v>13</v>
      </c>
      <c r="C362" s="27">
        <v>2</v>
      </c>
      <c r="D362" s="48">
        <v>7</v>
      </c>
      <c r="E362" s="28">
        <v>2</v>
      </c>
      <c r="F362" s="21"/>
      <c r="G362" s="21"/>
      <c r="H362"/>
      <c r="I362"/>
      <c r="J362"/>
      <c r="K362"/>
    </row>
    <row r="363" spans="1:11">
      <c r="A363" s="26" t="s">
        <v>83</v>
      </c>
      <c r="B363" s="27" t="s">
        <v>13</v>
      </c>
      <c r="C363" s="27">
        <v>2</v>
      </c>
      <c r="D363" s="48">
        <v>7</v>
      </c>
      <c r="E363" s="28">
        <v>3</v>
      </c>
      <c r="F363" s="21"/>
      <c r="G363" s="21"/>
      <c r="H363"/>
      <c r="I363"/>
      <c r="J363"/>
      <c r="K363"/>
    </row>
    <row r="364" spans="1:11">
      <c r="A364" s="26" t="s">
        <v>83</v>
      </c>
      <c r="B364" s="27" t="s">
        <v>13</v>
      </c>
      <c r="C364" s="27">
        <v>2</v>
      </c>
      <c r="D364" s="48">
        <v>7</v>
      </c>
      <c r="E364" s="28">
        <v>4</v>
      </c>
      <c r="F364" s="21"/>
      <c r="G364" s="21"/>
      <c r="H364"/>
      <c r="I364"/>
      <c r="J364"/>
      <c r="K364"/>
    </row>
    <row r="365" spans="1:11">
      <c r="A365" s="26" t="s">
        <v>83</v>
      </c>
      <c r="B365" s="27" t="s">
        <v>13</v>
      </c>
      <c r="C365" s="27">
        <v>2</v>
      </c>
      <c r="D365" s="48">
        <v>7</v>
      </c>
      <c r="E365" s="28">
        <v>5</v>
      </c>
      <c r="F365" s="21"/>
      <c r="G365" s="21"/>
      <c r="H365"/>
      <c r="I365"/>
      <c r="J365"/>
      <c r="K365"/>
    </row>
    <row r="366" spans="1:11">
      <c r="A366" s="26" t="s">
        <v>83</v>
      </c>
      <c r="B366" s="27" t="s">
        <v>13</v>
      </c>
      <c r="C366" s="27">
        <v>2</v>
      </c>
      <c r="D366" s="48">
        <v>7</v>
      </c>
      <c r="E366" s="28">
        <v>6</v>
      </c>
      <c r="F366" s="21"/>
      <c r="G366" s="21"/>
      <c r="H366"/>
      <c r="I366"/>
      <c r="J366"/>
      <c r="K366"/>
    </row>
    <row r="367" spans="1:11">
      <c r="A367" s="26" t="s">
        <v>83</v>
      </c>
      <c r="B367" s="27" t="s">
        <v>13</v>
      </c>
      <c r="C367" s="27">
        <v>2</v>
      </c>
      <c r="D367" s="48">
        <v>7</v>
      </c>
      <c r="E367" s="28">
        <v>7</v>
      </c>
      <c r="F367" s="21"/>
      <c r="G367" s="21"/>
      <c r="H367"/>
      <c r="I367"/>
      <c r="J367"/>
      <c r="K367"/>
    </row>
    <row r="368" spans="1:11">
      <c r="A368" s="26" t="s">
        <v>83</v>
      </c>
      <c r="B368" s="27" t="s">
        <v>13</v>
      </c>
      <c r="C368" s="27">
        <v>2</v>
      </c>
      <c r="D368" s="48">
        <v>7</v>
      </c>
      <c r="E368" s="28">
        <v>8</v>
      </c>
      <c r="F368" s="21"/>
      <c r="G368" s="21"/>
      <c r="H368"/>
      <c r="I368"/>
      <c r="J368"/>
      <c r="K368"/>
    </row>
    <row r="369" spans="1:11">
      <c r="A369" s="26" t="s">
        <v>83</v>
      </c>
      <c r="B369" s="27" t="s">
        <v>13</v>
      </c>
      <c r="C369" s="27">
        <v>2</v>
      </c>
      <c r="D369" s="48">
        <v>7</v>
      </c>
      <c r="E369" s="28">
        <v>9</v>
      </c>
      <c r="F369" s="21"/>
      <c r="G369" s="21"/>
      <c r="H369"/>
      <c r="I369"/>
      <c r="J369"/>
      <c r="K369"/>
    </row>
    <row r="370" spans="1:11">
      <c r="A370" s="26" t="s">
        <v>83</v>
      </c>
      <c r="B370" s="27" t="s">
        <v>13</v>
      </c>
      <c r="C370" s="27">
        <v>2</v>
      </c>
      <c r="D370" s="48">
        <v>7</v>
      </c>
      <c r="E370" s="28">
        <v>10</v>
      </c>
      <c r="F370" s="21"/>
      <c r="G370" s="21"/>
      <c r="H370"/>
      <c r="I370"/>
      <c r="J370"/>
      <c r="K370"/>
    </row>
    <row r="371" spans="1:11">
      <c r="A371" s="26" t="s">
        <v>83</v>
      </c>
      <c r="B371" s="27" t="s">
        <v>13</v>
      </c>
      <c r="C371" s="27">
        <v>2</v>
      </c>
      <c r="D371" s="48">
        <v>7</v>
      </c>
      <c r="E371" s="28">
        <v>11</v>
      </c>
      <c r="F371" s="21"/>
      <c r="G371" s="21"/>
      <c r="H371"/>
      <c r="I371"/>
      <c r="J371"/>
      <c r="K371"/>
    </row>
    <row r="372" spans="1:11">
      <c r="A372" s="26" t="s">
        <v>83</v>
      </c>
      <c r="B372" s="27" t="s">
        <v>13</v>
      </c>
      <c r="C372" s="27">
        <v>2</v>
      </c>
      <c r="D372" s="48">
        <v>7</v>
      </c>
      <c r="E372" s="28">
        <v>12</v>
      </c>
      <c r="F372" s="21"/>
      <c r="G372" s="21"/>
      <c r="H372"/>
      <c r="I372"/>
      <c r="J372"/>
      <c r="K372"/>
    </row>
    <row r="373" spans="1:11">
      <c r="A373" s="26" t="s">
        <v>83</v>
      </c>
      <c r="B373" s="27" t="s">
        <v>13</v>
      </c>
      <c r="C373" s="27">
        <v>2</v>
      </c>
      <c r="D373" s="48">
        <v>7</v>
      </c>
      <c r="E373" s="28">
        <v>13</v>
      </c>
      <c r="F373" s="21"/>
      <c r="G373" s="21"/>
      <c r="H373"/>
      <c r="I373"/>
      <c r="J373"/>
      <c r="K373"/>
    </row>
    <row r="374" spans="1:11">
      <c r="A374" s="26" t="s">
        <v>83</v>
      </c>
      <c r="B374" s="27" t="s">
        <v>13</v>
      </c>
      <c r="C374" s="27">
        <v>2</v>
      </c>
      <c r="D374" s="48">
        <v>7</v>
      </c>
      <c r="E374" s="28">
        <v>14</v>
      </c>
      <c r="F374" s="21"/>
      <c r="G374" s="21"/>
      <c r="H374"/>
      <c r="I374"/>
      <c r="J374"/>
      <c r="K374"/>
    </row>
    <row r="375" spans="1:11">
      <c r="A375" s="26" t="s">
        <v>83</v>
      </c>
      <c r="B375" s="27" t="s">
        <v>13</v>
      </c>
      <c r="C375" s="27">
        <v>2</v>
      </c>
      <c r="D375" s="48">
        <v>7</v>
      </c>
      <c r="E375" s="28">
        <v>15</v>
      </c>
      <c r="F375" s="21"/>
      <c r="G375" s="21"/>
      <c r="H375"/>
      <c r="I375"/>
      <c r="J375"/>
      <c r="K375"/>
    </row>
    <row r="376" spans="1:11">
      <c r="A376" s="26" t="s">
        <v>83</v>
      </c>
      <c r="B376" s="27" t="s">
        <v>13</v>
      </c>
      <c r="C376" s="27">
        <v>2</v>
      </c>
      <c r="D376" s="48">
        <v>7</v>
      </c>
      <c r="E376" s="28">
        <v>16</v>
      </c>
      <c r="F376" s="21"/>
      <c r="G376" s="21"/>
      <c r="H376"/>
      <c r="I376"/>
      <c r="J376"/>
      <c r="K376"/>
    </row>
    <row r="377" spans="1:11">
      <c r="A377" s="26" t="s">
        <v>83</v>
      </c>
      <c r="B377" s="27" t="s">
        <v>12</v>
      </c>
      <c r="C377" s="27">
        <v>2</v>
      </c>
      <c r="D377" s="48">
        <v>11</v>
      </c>
      <c r="E377" s="28">
        <v>1</v>
      </c>
      <c r="F377" s="21"/>
      <c r="G377" s="21"/>
      <c r="H377"/>
      <c r="I377"/>
      <c r="J377"/>
      <c r="K377"/>
    </row>
    <row r="378" spans="1:11">
      <c r="A378" s="26" t="s">
        <v>83</v>
      </c>
      <c r="B378" s="27" t="s">
        <v>12</v>
      </c>
      <c r="C378" s="27">
        <v>2</v>
      </c>
      <c r="D378" s="48">
        <v>11</v>
      </c>
      <c r="E378" s="28">
        <v>2</v>
      </c>
      <c r="F378" s="21"/>
      <c r="G378" s="21"/>
      <c r="H378"/>
      <c r="I378"/>
      <c r="J378"/>
      <c r="K378"/>
    </row>
    <row r="379" spans="1:11">
      <c r="A379" s="26" t="s">
        <v>83</v>
      </c>
      <c r="B379" s="27" t="s">
        <v>12</v>
      </c>
      <c r="C379" s="27">
        <v>2</v>
      </c>
      <c r="D379" s="48">
        <v>11</v>
      </c>
      <c r="E379" s="28">
        <v>3</v>
      </c>
      <c r="F379" s="21"/>
      <c r="G379" s="21"/>
      <c r="H379"/>
      <c r="I379"/>
      <c r="J379"/>
      <c r="K379"/>
    </row>
    <row r="380" spans="1:11">
      <c r="A380" s="26" t="s">
        <v>83</v>
      </c>
      <c r="B380" s="27" t="s">
        <v>12</v>
      </c>
      <c r="C380" s="27">
        <v>2</v>
      </c>
      <c r="D380" s="48">
        <v>11</v>
      </c>
      <c r="E380" s="28">
        <v>4</v>
      </c>
      <c r="F380" s="21"/>
      <c r="G380" s="21"/>
      <c r="H380"/>
      <c r="I380"/>
      <c r="J380"/>
      <c r="K380"/>
    </row>
    <row r="381" spans="1:11">
      <c r="A381" s="26" t="s">
        <v>83</v>
      </c>
      <c r="B381" s="27" t="s">
        <v>12</v>
      </c>
      <c r="C381" s="27">
        <v>2</v>
      </c>
      <c r="D381" s="48">
        <v>11</v>
      </c>
      <c r="E381" s="28">
        <v>5</v>
      </c>
      <c r="F381" s="21"/>
      <c r="G381" s="21"/>
      <c r="H381"/>
      <c r="I381"/>
      <c r="J381"/>
      <c r="K381"/>
    </row>
    <row r="382" spans="1:11">
      <c r="A382" s="26" t="s">
        <v>83</v>
      </c>
      <c r="B382" s="27" t="s">
        <v>12</v>
      </c>
      <c r="C382" s="27">
        <v>2</v>
      </c>
      <c r="D382" s="48">
        <v>11</v>
      </c>
      <c r="E382" s="28">
        <v>6</v>
      </c>
      <c r="F382" s="21"/>
      <c r="G382" s="21"/>
      <c r="H382"/>
      <c r="I382"/>
      <c r="J382"/>
      <c r="K382"/>
    </row>
    <row r="383" spans="1:11">
      <c r="A383" s="26" t="s">
        <v>83</v>
      </c>
      <c r="B383" s="27" t="s">
        <v>12</v>
      </c>
      <c r="C383" s="27">
        <v>2</v>
      </c>
      <c r="D383" s="48">
        <v>11</v>
      </c>
      <c r="E383" s="28">
        <v>7</v>
      </c>
      <c r="F383" s="21"/>
      <c r="G383" s="21"/>
      <c r="H383"/>
      <c r="I383"/>
      <c r="J383"/>
      <c r="K383"/>
    </row>
    <row r="384" spans="1:11">
      <c r="A384" s="26" t="s">
        <v>83</v>
      </c>
      <c r="B384" s="27" t="s">
        <v>12</v>
      </c>
      <c r="C384" s="27">
        <v>2</v>
      </c>
      <c r="D384" s="48">
        <v>11</v>
      </c>
      <c r="E384" s="28">
        <v>8</v>
      </c>
      <c r="F384" s="21"/>
      <c r="G384" s="21"/>
      <c r="H384"/>
      <c r="I384"/>
      <c r="J384"/>
      <c r="K384"/>
    </row>
    <row r="385" spans="1:11">
      <c r="A385" s="26" t="s">
        <v>83</v>
      </c>
      <c r="B385" s="27" t="s">
        <v>12</v>
      </c>
      <c r="C385" s="27">
        <v>2</v>
      </c>
      <c r="D385" s="48">
        <v>11</v>
      </c>
      <c r="E385" s="28">
        <v>9</v>
      </c>
      <c r="F385" s="21"/>
      <c r="G385" s="21"/>
      <c r="H385"/>
      <c r="I385"/>
      <c r="J385"/>
      <c r="K385"/>
    </row>
    <row r="386" spans="1:11">
      <c r="A386" s="26" t="s">
        <v>83</v>
      </c>
      <c r="B386" s="27" t="s">
        <v>12</v>
      </c>
      <c r="C386" s="27">
        <v>2</v>
      </c>
      <c r="D386" s="48">
        <v>11</v>
      </c>
      <c r="E386" s="28">
        <v>10</v>
      </c>
      <c r="F386" s="21"/>
      <c r="G386" s="21"/>
      <c r="H386"/>
      <c r="I386"/>
      <c r="J386"/>
      <c r="K386"/>
    </row>
    <row r="387" spans="1:11">
      <c r="A387" s="26" t="s">
        <v>83</v>
      </c>
      <c r="B387" s="27" t="s">
        <v>12</v>
      </c>
      <c r="C387" s="27">
        <v>2</v>
      </c>
      <c r="D387" s="48">
        <v>11</v>
      </c>
      <c r="E387" s="28">
        <v>11</v>
      </c>
      <c r="F387" s="21"/>
      <c r="G387" s="21"/>
      <c r="H387"/>
      <c r="I387"/>
      <c r="J387"/>
      <c r="K387"/>
    </row>
    <row r="388" spans="1:11">
      <c r="A388" s="26" t="s">
        <v>83</v>
      </c>
      <c r="B388" s="27" t="s">
        <v>12</v>
      </c>
      <c r="C388" s="27">
        <v>2</v>
      </c>
      <c r="D388" s="48">
        <v>11</v>
      </c>
      <c r="E388" s="28">
        <v>12</v>
      </c>
      <c r="F388" s="21"/>
      <c r="G388" s="21"/>
      <c r="H388"/>
      <c r="I388"/>
      <c r="J388"/>
      <c r="K388"/>
    </row>
    <row r="389" spans="1:11">
      <c r="A389" s="26" t="s">
        <v>83</v>
      </c>
      <c r="B389" s="27" t="s">
        <v>12</v>
      </c>
      <c r="C389" s="27">
        <v>2</v>
      </c>
      <c r="D389" s="48">
        <v>11</v>
      </c>
      <c r="E389" s="28">
        <v>13</v>
      </c>
      <c r="F389" s="21"/>
      <c r="G389" s="21"/>
      <c r="H389"/>
      <c r="I389"/>
      <c r="J389"/>
      <c r="K389"/>
    </row>
    <row r="390" spans="1:11">
      <c r="A390" s="26" t="s">
        <v>83</v>
      </c>
      <c r="B390" s="27" t="s">
        <v>12</v>
      </c>
      <c r="C390" s="27">
        <v>2</v>
      </c>
      <c r="D390" s="48">
        <v>11</v>
      </c>
      <c r="E390" s="28">
        <v>14</v>
      </c>
      <c r="F390" s="21"/>
      <c r="G390" s="21"/>
      <c r="H390"/>
      <c r="I390"/>
      <c r="J390"/>
      <c r="K390"/>
    </row>
    <row r="391" spans="1:11">
      <c r="A391" s="26" t="s">
        <v>83</v>
      </c>
      <c r="B391" s="27" t="s">
        <v>12</v>
      </c>
      <c r="C391" s="27">
        <v>2</v>
      </c>
      <c r="D391" s="48">
        <v>11</v>
      </c>
      <c r="E391" s="28">
        <v>15</v>
      </c>
      <c r="F391" s="21"/>
      <c r="G391" s="21"/>
      <c r="H391"/>
      <c r="I391"/>
      <c r="J391"/>
      <c r="K391"/>
    </row>
    <row r="392" spans="1:11">
      <c r="A392" s="26" t="s">
        <v>83</v>
      </c>
      <c r="B392" s="27" t="s">
        <v>12</v>
      </c>
      <c r="C392" s="27">
        <v>2</v>
      </c>
      <c r="D392" s="48">
        <v>11</v>
      </c>
      <c r="E392" s="28">
        <v>16</v>
      </c>
      <c r="F392" s="21"/>
      <c r="G392" s="21"/>
      <c r="H392"/>
      <c r="I392"/>
      <c r="J392"/>
      <c r="K392"/>
    </row>
    <row r="393" spans="1:11">
      <c r="A393" s="26" t="s">
        <v>83</v>
      </c>
      <c r="B393" s="27" t="s">
        <v>13</v>
      </c>
      <c r="C393" s="27">
        <v>2</v>
      </c>
      <c r="D393" s="48">
        <v>11</v>
      </c>
      <c r="E393" s="28">
        <v>1</v>
      </c>
      <c r="F393" s="21"/>
      <c r="G393" s="21"/>
      <c r="H393"/>
      <c r="I393"/>
      <c r="J393"/>
      <c r="K393"/>
    </row>
    <row r="394" spans="1:11">
      <c r="A394" s="26" t="s">
        <v>83</v>
      </c>
      <c r="B394" s="27" t="s">
        <v>13</v>
      </c>
      <c r="C394" s="27">
        <v>2</v>
      </c>
      <c r="D394" s="48">
        <v>11</v>
      </c>
      <c r="E394" s="28">
        <v>2</v>
      </c>
      <c r="F394" s="21"/>
      <c r="G394" s="21"/>
      <c r="H394"/>
      <c r="I394"/>
      <c r="J394"/>
      <c r="K394"/>
    </row>
    <row r="395" spans="1:11">
      <c r="A395" s="26" t="s">
        <v>83</v>
      </c>
      <c r="B395" s="27" t="s">
        <v>13</v>
      </c>
      <c r="C395" s="27">
        <v>2</v>
      </c>
      <c r="D395" s="48">
        <v>11</v>
      </c>
      <c r="E395" s="28">
        <v>3</v>
      </c>
      <c r="F395" s="21"/>
      <c r="G395" s="21"/>
      <c r="H395"/>
      <c r="I395"/>
      <c r="J395"/>
      <c r="K395"/>
    </row>
    <row r="396" spans="1:11">
      <c r="A396" s="26" t="s">
        <v>83</v>
      </c>
      <c r="B396" s="27" t="s">
        <v>13</v>
      </c>
      <c r="C396" s="27">
        <v>2</v>
      </c>
      <c r="D396" s="48">
        <v>11</v>
      </c>
      <c r="E396" s="28">
        <v>4</v>
      </c>
      <c r="F396" s="21"/>
      <c r="G396" s="21"/>
      <c r="H396"/>
      <c r="I396"/>
      <c r="J396"/>
      <c r="K396"/>
    </row>
    <row r="397" spans="1:11">
      <c r="A397" s="26" t="s">
        <v>83</v>
      </c>
      <c r="B397" s="27" t="s">
        <v>13</v>
      </c>
      <c r="C397" s="27">
        <v>2</v>
      </c>
      <c r="D397" s="48">
        <v>11</v>
      </c>
      <c r="E397" s="28">
        <v>5</v>
      </c>
      <c r="F397" s="21"/>
      <c r="G397" s="21"/>
      <c r="H397"/>
      <c r="I397"/>
      <c r="J397"/>
      <c r="K397"/>
    </row>
    <row r="398" spans="1:11">
      <c r="A398" s="26" t="s">
        <v>83</v>
      </c>
      <c r="B398" s="27" t="s">
        <v>13</v>
      </c>
      <c r="C398" s="27">
        <v>2</v>
      </c>
      <c r="D398" s="48">
        <v>11</v>
      </c>
      <c r="E398" s="28">
        <v>6</v>
      </c>
      <c r="F398" s="21"/>
      <c r="G398" s="21"/>
      <c r="H398"/>
      <c r="I398"/>
      <c r="J398"/>
      <c r="K398"/>
    </row>
    <row r="399" spans="1:11">
      <c r="A399" s="26" t="s">
        <v>83</v>
      </c>
      <c r="B399" s="27" t="s">
        <v>13</v>
      </c>
      <c r="C399" s="27">
        <v>2</v>
      </c>
      <c r="D399" s="48">
        <v>11</v>
      </c>
      <c r="E399" s="28">
        <v>7</v>
      </c>
      <c r="F399" s="21"/>
      <c r="G399" s="21"/>
      <c r="H399"/>
      <c r="I399"/>
      <c r="J399"/>
      <c r="K399"/>
    </row>
    <row r="400" spans="1:11">
      <c r="A400" s="26" t="s">
        <v>83</v>
      </c>
      <c r="B400" s="27" t="s">
        <v>13</v>
      </c>
      <c r="C400" s="27">
        <v>2</v>
      </c>
      <c r="D400" s="48">
        <v>11</v>
      </c>
      <c r="E400" s="28">
        <v>8</v>
      </c>
      <c r="F400" s="21"/>
      <c r="G400" s="21"/>
      <c r="H400"/>
      <c r="I400"/>
      <c r="J400"/>
      <c r="K400"/>
    </row>
    <row r="401" spans="1:11">
      <c r="A401" s="26" t="s">
        <v>83</v>
      </c>
      <c r="B401" s="27" t="s">
        <v>13</v>
      </c>
      <c r="C401" s="27">
        <v>2</v>
      </c>
      <c r="D401" s="48">
        <v>11</v>
      </c>
      <c r="E401" s="28">
        <v>9</v>
      </c>
      <c r="F401" s="21"/>
      <c r="G401" s="21"/>
      <c r="H401"/>
      <c r="I401"/>
      <c r="J401"/>
      <c r="K401"/>
    </row>
    <row r="402" spans="1:11">
      <c r="A402" s="26" t="s">
        <v>83</v>
      </c>
      <c r="B402" s="27" t="s">
        <v>13</v>
      </c>
      <c r="C402" s="27">
        <v>2</v>
      </c>
      <c r="D402" s="48">
        <v>11</v>
      </c>
      <c r="E402" s="28">
        <v>10</v>
      </c>
      <c r="F402" s="21"/>
      <c r="G402" s="21"/>
      <c r="H402"/>
      <c r="I402"/>
      <c r="J402"/>
      <c r="K402"/>
    </row>
    <row r="403" spans="1:11">
      <c r="A403" s="26" t="s">
        <v>83</v>
      </c>
      <c r="B403" s="27" t="s">
        <v>13</v>
      </c>
      <c r="C403" s="27">
        <v>2</v>
      </c>
      <c r="D403" s="48">
        <v>11</v>
      </c>
      <c r="E403" s="28">
        <v>11</v>
      </c>
      <c r="F403" s="21"/>
      <c r="G403" s="21"/>
      <c r="H403"/>
      <c r="I403"/>
      <c r="J403"/>
      <c r="K403"/>
    </row>
    <row r="404" spans="1:11">
      <c r="A404" s="26" t="s">
        <v>83</v>
      </c>
      <c r="B404" s="27" t="s">
        <v>13</v>
      </c>
      <c r="C404" s="27">
        <v>2</v>
      </c>
      <c r="D404" s="48">
        <v>11</v>
      </c>
      <c r="E404" s="28">
        <v>12</v>
      </c>
      <c r="F404" s="21"/>
      <c r="G404" s="21"/>
      <c r="H404"/>
      <c r="I404"/>
      <c r="J404"/>
      <c r="K404"/>
    </row>
    <row r="405" spans="1:11">
      <c r="A405" s="26" t="s">
        <v>83</v>
      </c>
      <c r="B405" s="27" t="s">
        <v>13</v>
      </c>
      <c r="C405" s="27">
        <v>2</v>
      </c>
      <c r="D405" s="48">
        <v>11</v>
      </c>
      <c r="E405" s="28">
        <v>13</v>
      </c>
      <c r="F405" s="21"/>
      <c r="G405" s="21"/>
      <c r="H405"/>
      <c r="I405"/>
      <c r="J405"/>
      <c r="K405"/>
    </row>
    <row r="406" spans="1:11">
      <c r="A406" s="26" t="s">
        <v>83</v>
      </c>
      <c r="B406" s="27" t="s">
        <v>13</v>
      </c>
      <c r="C406" s="27">
        <v>2</v>
      </c>
      <c r="D406" s="48">
        <v>11</v>
      </c>
      <c r="E406" s="28">
        <v>14</v>
      </c>
      <c r="F406" s="21"/>
      <c r="G406" s="21"/>
      <c r="H406"/>
      <c r="I406"/>
      <c r="J406"/>
      <c r="K406"/>
    </row>
    <row r="407" spans="1:11">
      <c r="A407" s="26" t="s">
        <v>83</v>
      </c>
      <c r="B407" s="27" t="s">
        <v>13</v>
      </c>
      <c r="C407" s="27">
        <v>2</v>
      </c>
      <c r="D407" s="48">
        <v>11</v>
      </c>
      <c r="E407" s="28">
        <v>15</v>
      </c>
      <c r="F407" s="21"/>
      <c r="G407" s="21"/>
      <c r="H407"/>
      <c r="I407"/>
      <c r="J407"/>
      <c r="K407"/>
    </row>
    <row r="408" spans="1:11">
      <c r="A408" s="26" t="s">
        <v>83</v>
      </c>
      <c r="B408" s="27" t="s">
        <v>13</v>
      </c>
      <c r="C408" s="27">
        <v>2</v>
      </c>
      <c r="D408" s="48">
        <v>11</v>
      </c>
      <c r="E408" s="28">
        <v>16</v>
      </c>
      <c r="F408" s="21"/>
      <c r="G408" s="21"/>
      <c r="H408"/>
      <c r="I408"/>
      <c r="J408"/>
      <c r="K408"/>
    </row>
    <row r="409" spans="1:11">
      <c r="A409" s="26" t="s">
        <v>83</v>
      </c>
      <c r="B409" s="27" t="s">
        <v>12</v>
      </c>
      <c r="C409" s="27">
        <v>2</v>
      </c>
      <c r="D409" s="48">
        <v>15</v>
      </c>
      <c r="E409" s="28">
        <v>1</v>
      </c>
      <c r="F409" s="21"/>
      <c r="G409" s="21"/>
      <c r="H409"/>
      <c r="I409"/>
      <c r="J409"/>
      <c r="K409"/>
    </row>
    <row r="410" spans="1:11">
      <c r="A410" s="26" t="s">
        <v>83</v>
      </c>
      <c r="B410" s="27" t="s">
        <v>12</v>
      </c>
      <c r="C410" s="27">
        <v>2</v>
      </c>
      <c r="D410" s="48">
        <v>15</v>
      </c>
      <c r="E410" s="28">
        <v>2</v>
      </c>
      <c r="F410" s="21"/>
      <c r="G410" s="21"/>
      <c r="H410"/>
      <c r="I410"/>
      <c r="J410"/>
      <c r="K410"/>
    </row>
    <row r="411" spans="1:11">
      <c r="A411" s="26" t="s">
        <v>83</v>
      </c>
      <c r="B411" s="27" t="s">
        <v>12</v>
      </c>
      <c r="C411" s="27">
        <v>2</v>
      </c>
      <c r="D411" s="48">
        <v>15</v>
      </c>
      <c r="E411" s="28">
        <v>3</v>
      </c>
      <c r="F411" s="21"/>
      <c r="G411" s="21"/>
      <c r="H411"/>
      <c r="I411"/>
      <c r="J411"/>
      <c r="K411"/>
    </row>
    <row r="412" spans="1:11">
      <c r="A412" s="26" t="s">
        <v>83</v>
      </c>
      <c r="B412" s="27" t="s">
        <v>12</v>
      </c>
      <c r="C412" s="27">
        <v>2</v>
      </c>
      <c r="D412" s="48">
        <v>15</v>
      </c>
      <c r="E412" s="28">
        <v>4</v>
      </c>
      <c r="F412" s="21"/>
      <c r="G412" s="21"/>
      <c r="H412"/>
      <c r="I412"/>
      <c r="J412"/>
      <c r="K412"/>
    </row>
    <row r="413" spans="1:11">
      <c r="A413" s="26" t="s">
        <v>83</v>
      </c>
      <c r="B413" s="27" t="s">
        <v>12</v>
      </c>
      <c r="C413" s="27">
        <v>2</v>
      </c>
      <c r="D413" s="48">
        <v>15</v>
      </c>
      <c r="E413" s="28">
        <v>5</v>
      </c>
      <c r="F413" s="21"/>
      <c r="G413" s="21"/>
      <c r="H413"/>
      <c r="I413"/>
      <c r="J413"/>
      <c r="K413"/>
    </row>
    <row r="414" spans="1:11">
      <c r="A414" s="26" t="s">
        <v>83</v>
      </c>
      <c r="B414" s="27" t="s">
        <v>12</v>
      </c>
      <c r="C414" s="27">
        <v>2</v>
      </c>
      <c r="D414" s="48">
        <v>15</v>
      </c>
      <c r="E414" s="28">
        <v>6</v>
      </c>
      <c r="F414" s="21"/>
      <c r="G414" s="21"/>
      <c r="H414"/>
      <c r="I414"/>
      <c r="J414"/>
      <c r="K414"/>
    </row>
    <row r="415" spans="1:11">
      <c r="A415" s="26" t="s">
        <v>83</v>
      </c>
      <c r="B415" s="27" t="s">
        <v>12</v>
      </c>
      <c r="C415" s="27">
        <v>2</v>
      </c>
      <c r="D415" s="48">
        <v>15</v>
      </c>
      <c r="E415" s="28">
        <v>7</v>
      </c>
      <c r="F415" s="21"/>
      <c r="G415" s="21"/>
      <c r="H415"/>
      <c r="I415"/>
      <c r="J415"/>
      <c r="K415"/>
    </row>
    <row r="416" spans="1:11">
      <c r="A416" s="26" t="s">
        <v>83</v>
      </c>
      <c r="B416" s="27" t="s">
        <v>12</v>
      </c>
      <c r="C416" s="27">
        <v>2</v>
      </c>
      <c r="D416" s="48">
        <v>15</v>
      </c>
      <c r="E416" s="28">
        <v>8</v>
      </c>
      <c r="F416" s="21"/>
      <c r="G416" s="21"/>
      <c r="H416"/>
      <c r="I416"/>
      <c r="J416"/>
      <c r="K416"/>
    </row>
    <row r="417" spans="1:11">
      <c r="A417" s="26" t="s">
        <v>83</v>
      </c>
      <c r="B417" s="27" t="s">
        <v>12</v>
      </c>
      <c r="C417" s="27">
        <v>2</v>
      </c>
      <c r="D417" s="48">
        <v>15</v>
      </c>
      <c r="E417" s="28">
        <v>9</v>
      </c>
      <c r="F417" s="21"/>
      <c r="G417" s="21"/>
      <c r="H417"/>
      <c r="I417"/>
      <c r="J417"/>
      <c r="K417"/>
    </row>
    <row r="418" spans="1:11">
      <c r="A418" s="26" t="s">
        <v>83</v>
      </c>
      <c r="B418" s="27" t="s">
        <v>12</v>
      </c>
      <c r="C418" s="27">
        <v>2</v>
      </c>
      <c r="D418" s="48">
        <v>15</v>
      </c>
      <c r="E418" s="28">
        <v>10</v>
      </c>
      <c r="F418" s="21"/>
      <c r="G418" s="21"/>
      <c r="H418"/>
      <c r="I418"/>
      <c r="J418"/>
      <c r="K418"/>
    </row>
    <row r="419" spans="1:11">
      <c r="A419" s="26" t="s">
        <v>83</v>
      </c>
      <c r="B419" s="27" t="s">
        <v>12</v>
      </c>
      <c r="C419" s="27">
        <v>2</v>
      </c>
      <c r="D419" s="48">
        <v>15</v>
      </c>
      <c r="E419" s="28">
        <v>11</v>
      </c>
      <c r="F419" s="21"/>
      <c r="G419" s="21"/>
      <c r="H419"/>
      <c r="I419"/>
      <c r="J419"/>
      <c r="K419"/>
    </row>
    <row r="420" spans="1:11">
      <c r="A420" s="26" t="s">
        <v>83</v>
      </c>
      <c r="B420" s="27" t="s">
        <v>12</v>
      </c>
      <c r="C420" s="27">
        <v>2</v>
      </c>
      <c r="D420" s="48">
        <v>15</v>
      </c>
      <c r="E420" s="28">
        <v>12</v>
      </c>
      <c r="F420" s="21"/>
      <c r="G420" s="21"/>
      <c r="H420"/>
      <c r="I420"/>
      <c r="J420"/>
      <c r="K420"/>
    </row>
    <row r="421" spans="1:11">
      <c r="A421" s="26" t="s">
        <v>83</v>
      </c>
      <c r="B421" s="27" t="s">
        <v>12</v>
      </c>
      <c r="C421" s="27">
        <v>2</v>
      </c>
      <c r="D421" s="48">
        <v>15</v>
      </c>
      <c r="E421" s="28">
        <v>13</v>
      </c>
      <c r="F421" s="21"/>
      <c r="G421" s="21"/>
      <c r="H421"/>
      <c r="I421"/>
      <c r="J421"/>
      <c r="K421"/>
    </row>
    <row r="422" spans="1:11">
      <c r="A422" s="26" t="s">
        <v>83</v>
      </c>
      <c r="B422" s="27" t="s">
        <v>12</v>
      </c>
      <c r="C422" s="27">
        <v>2</v>
      </c>
      <c r="D422" s="48">
        <v>15</v>
      </c>
      <c r="E422" s="28">
        <v>14</v>
      </c>
      <c r="F422" s="21"/>
      <c r="G422" s="21"/>
      <c r="H422"/>
      <c r="I422"/>
      <c r="J422"/>
      <c r="K422"/>
    </row>
    <row r="423" spans="1:11">
      <c r="A423" s="26" t="s">
        <v>83</v>
      </c>
      <c r="B423" s="27" t="s">
        <v>12</v>
      </c>
      <c r="C423" s="27">
        <v>2</v>
      </c>
      <c r="D423" s="48">
        <v>15</v>
      </c>
      <c r="E423" s="28">
        <v>15</v>
      </c>
      <c r="F423" s="21"/>
      <c r="G423" s="21"/>
      <c r="H423"/>
      <c r="I423"/>
      <c r="J423"/>
      <c r="K423"/>
    </row>
    <row r="424" spans="1:11">
      <c r="A424" s="26" t="s">
        <v>83</v>
      </c>
      <c r="B424" s="27" t="s">
        <v>12</v>
      </c>
      <c r="C424" s="27">
        <v>2</v>
      </c>
      <c r="D424" s="48">
        <v>15</v>
      </c>
      <c r="E424" s="28">
        <v>16</v>
      </c>
      <c r="F424" s="21"/>
      <c r="G424" s="21"/>
      <c r="H424"/>
      <c r="I424"/>
      <c r="J424"/>
      <c r="K424"/>
    </row>
    <row r="425" spans="1:11">
      <c r="A425" s="26" t="s">
        <v>83</v>
      </c>
      <c r="B425" s="27" t="s">
        <v>13</v>
      </c>
      <c r="C425" s="27">
        <v>2</v>
      </c>
      <c r="D425" s="48">
        <v>15</v>
      </c>
      <c r="E425" s="28">
        <v>1</v>
      </c>
      <c r="F425" s="21"/>
      <c r="G425" s="21"/>
      <c r="H425"/>
      <c r="I425"/>
      <c r="J425"/>
      <c r="K425"/>
    </row>
    <row r="426" spans="1:11">
      <c r="A426" s="26" t="s">
        <v>83</v>
      </c>
      <c r="B426" s="27" t="s">
        <v>13</v>
      </c>
      <c r="C426" s="27">
        <v>2</v>
      </c>
      <c r="D426" s="48">
        <v>15</v>
      </c>
      <c r="E426" s="28">
        <v>2</v>
      </c>
      <c r="F426" s="21"/>
      <c r="G426" s="21"/>
      <c r="H426"/>
      <c r="I426"/>
      <c r="J426"/>
      <c r="K426"/>
    </row>
    <row r="427" spans="1:11">
      <c r="A427" s="26" t="s">
        <v>83</v>
      </c>
      <c r="B427" s="27" t="s">
        <v>13</v>
      </c>
      <c r="C427" s="27">
        <v>2</v>
      </c>
      <c r="D427" s="48">
        <v>15</v>
      </c>
      <c r="E427" s="28">
        <v>3</v>
      </c>
      <c r="F427" s="21"/>
      <c r="G427" s="21"/>
      <c r="H427"/>
      <c r="I427"/>
      <c r="J427"/>
      <c r="K427"/>
    </row>
    <row r="428" spans="1:11">
      <c r="A428" s="26" t="s">
        <v>83</v>
      </c>
      <c r="B428" s="27" t="s">
        <v>13</v>
      </c>
      <c r="C428" s="27">
        <v>2</v>
      </c>
      <c r="D428" s="48">
        <v>15</v>
      </c>
      <c r="E428" s="28">
        <v>4</v>
      </c>
      <c r="F428" s="21"/>
      <c r="G428" s="21"/>
      <c r="H428"/>
      <c r="I428"/>
      <c r="J428"/>
      <c r="K428"/>
    </row>
    <row r="429" spans="1:11">
      <c r="A429" s="26" t="s">
        <v>83</v>
      </c>
      <c r="B429" s="27" t="s">
        <v>13</v>
      </c>
      <c r="C429" s="27">
        <v>2</v>
      </c>
      <c r="D429" s="48">
        <v>15</v>
      </c>
      <c r="E429" s="28">
        <v>5</v>
      </c>
      <c r="F429" s="21"/>
      <c r="G429" s="21"/>
      <c r="H429"/>
      <c r="I429"/>
      <c r="J429"/>
      <c r="K429"/>
    </row>
    <row r="430" spans="1:11">
      <c r="A430" s="26" t="s">
        <v>83</v>
      </c>
      <c r="B430" s="27" t="s">
        <v>13</v>
      </c>
      <c r="C430" s="27">
        <v>2</v>
      </c>
      <c r="D430" s="48">
        <v>15</v>
      </c>
      <c r="E430" s="28">
        <v>6</v>
      </c>
      <c r="F430" s="21"/>
      <c r="G430" s="21"/>
      <c r="H430"/>
      <c r="I430"/>
      <c r="J430"/>
      <c r="K430"/>
    </row>
    <row r="431" spans="1:11">
      <c r="A431" s="26" t="s">
        <v>83</v>
      </c>
      <c r="B431" s="27" t="s">
        <v>13</v>
      </c>
      <c r="C431" s="27">
        <v>2</v>
      </c>
      <c r="D431" s="48">
        <v>15</v>
      </c>
      <c r="E431" s="28">
        <v>7</v>
      </c>
      <c r="F431" s="21"/>
      <c r="G431" s="21"/>
      <c r="H431"/>
      <c r="I431"/>
      <c r="J431"/>
      <c r="K431"/>
    </row>
    <row r="432" spans="1:11">
      <c r="A432" s="26" t="s">
        <v>83</v>
      </c>
      <c r="B432" s="27" t="s">
        <v>13</v>
      </c>
      <c r="C432" s="27">
        <v>2</v>
      </c>
      <c r="D432" s="48">
        <v>15</v>
      </c>
      <c r="E432" s="28">
        <v>8</v>
      </c>
      <c r="F432" s="21"/>
      <c r="G432" s="21"/>
      <c r="H432"/>
      <c r="I432"/>
      <c r="J432"/>
      <c r="K432"/>
    </row>
    <row r="433" spans="1:11">
      <c r="A433" s="26" t="s">
        <v>83</v>
      </c>
      <c r="B433" s="27" t="s">
        <v>13</v>
      </c>
      <c r="C433" s="27">
        <v>2</v>
      </c>
      <c r="D433" s="48">
        <v>15</v>
      </c>
      <c r="E433" s="28">
        <v>9</v>
      </c>
      <c r="F433" s="21"/>
      <c r="G433" s="21"/>
      <c r="H433"/>
      <c r="I433"/>
      <c r="J433"/>
      <c r="K433"/>
    </row>
    <row r="434" spans="1:11">
      <c r="A434" s="26" t="s">
        <v>83</v>
      </c>
      <c r="B434" s="27" t="s">
        <v>13</v>
      </c>
      <c r="C434" s="27">
        <v>2</v>
      </c>
      <c r="D434" s="48">
        <v>15</v>
      </c>
      <c r="E434" s="28">
        <v>10</v>
      </c>
      <c r="F434" s="21"/>
      <c r="G434" s="21"/>
      <c r="H434"/>
      <c r="I434"/>
      <c r="J434"/>
      <c r="K434"/>
    </row>
    <row r="435" spans="1:11">
      <c r="A435" s="26" t="s">
        <v>83</v>
      </c>
      <c r="B435" s="27" t="s">
        <v>13</v>
      </c>
      <c r="C435" s="27">
        <v>2</v>
      </c>
      <c r="D435" s="48">
        <v>15</v>
      </c>
      <c r="E435" s="28">
        <v>11</v>
      </c>
      <c r="F435" s="21"/>
      <c r="G435" s="21"/>
      <c r="H435"/>
      <c r="I435"/>
      <c r="J435"/>
      <c r="K435"/>
    </row>
    <row r="436" spans="1:11">
      <c r="A436" s="26" t="s">
        <v>83</v>
      </c>
      <c r="B436" s="27" t="s">
        <v>13</v>
      </c>
      <c r="C436" s="27">
        <v>2</v>
      </c>
      <c r="D436" s="48">
        <v>15</v>
      </c>
      <c r="E436" s="28">
        <v>12</v>
      </c>
      <c r="F436" s="21"/>
      <c r="G436" s="21"/>
      <c r="H436"/>
      <c r="I436"/>
      <c r="J436"/>
      <c r="K436"/>
    </row>
    <row r="437" spans="1:11">
      <c r="A437" s="26" t="s">
        <v>83</v>
      </c>
      <c r="B437" s="27" t="s">
        <v>13</v>
      </c>
      <c r="C437" s="27">
        <v>2</v>
      </c>
      <c r="D437" s="48">
        <v>15</v>
      </c>
      <c r="E437" s="28">
        <v>13</v>
      </c>
      <c r="F437" s="21"/>
      <c r="G437" s="21"/>
      <c r="H437"/>
      <c r="I437"/>
      <c r="J437"/>
      <c r="K437"/>
    </row>
    <row r="438" spans="1:11">
      <c r="A438" s="26" t="s">
        <v>83</v>
      </c>
      <c r="B438" s="27" t="s">
        <v>13</v>
      </c>
      <c r="C438" s="27">
        <v>2</v>
      </c>
      <c r="D438" s="48">
        <v>15</v>
      </c>
      <c r="E438" s="28">
        <v>14</v>
      </c>
      <c r="F438" s="21"/>
      <c r="G438" s="21"/>
      <c r="H438"/>
      <c r="I438"/>
      <c r="J438"/>
      <c r="K438"/>
    </row>
    <row r="439" spans="1:11">
      <c r="A439" s="26" t="s">
        <v>83</v>
      </c>
      <c r="B439" s="27" t="s">
        <v>13</v>
      </c>
      <c r="C439" s="27">
        <v>2</v>
      </c>
      <c r="D439" s="48">
        <v>15</v>
      </c>
      <c r="E439" s="28">
        <v>15</v>
      </c>
      <c r="F439" s="21"/>
      <c r="G439" s="21"/>
      <c r="H439"/>
      <c r="I439"/>
      <c r="J439"/>
      <c r="K439"/>
    </row>
    <row r="440" spans="1:11">
      <c r="A440" s="26" t="s">
        <v>83</v>
      </c>
      <c r="B440" s="27" t="s">
        <v>13</v>
      </c>
      <c r="C440" s="27">
        <v>2</v>
      </c>
      <c r="D440" s="48">
        <v>15</v>
      </c>
      <c r="E440" s="28">
        <v>16</v>
      </c>
      <c r="F440" s="21"/>
      <c r="G440" s="21"/>
      <c r="H440"/>
      <c r="I440"/>
      <c r="J440"/>
      <c r="K440"/>
    </row>
    <row r="441" spans="1:11">
      <c r="A441" s="26" t="s">
        <v>83</v>
      </c>
      <c r="B441" s="27" t="s">
        <v>12</v>
      </c>
      <c r="C441" s="27">
        <v>2</v>
      </c>
      <c r="D441" s="48">
        <v>20</v>
      </c>
      <c r="E441" s="28">
        <v>1</v>
      </c>
      <c r="F441" s="21"/>
      <c r="G441" s="21"/>
      <c r="H441"/>
      <c r="I441"/>
      <c r="J441"/>
      <c r="K441"/>
    </row>
    <row r="442" spans="1:11">
      <c r="A442" s="26" t="s">
        <v>83</v>
      </c>
      <c r="B442" s="27" t="s">
        <v>12</v>
      </c>
      <c r="C442" s="27">
        <v>2</v>
      </c>
      <c r="D442" s="48">
        <v>20</v>
      </c>
      <c r="E442" s="28">
        <v>2</v>
      </c>
      <c r="F442" s="21"/>
      <c r="G442" s="21"/>
      <c r="H442"/>
      <c r="I442"/>
      <c r="J442"/>
      <c r="K442"/>
    </row>
    <row r="443" spans="1:11">
      <c r="A443" s="26" t="s">
        <v>83</v>
      </c>
      <c r="B443" s="27" t="s">
        <v>12</v>
      </c>
      <c r="C443" s="27">
        <v>2</v>
      </c>
      <c r="D443" s="48">
        <v>20</v>
      </c>
      <c r="E443" s="28">
        <v>3</v>
      </c>
      <c r="F443" s="21"/>
      <c r="G443" s="21"/>
      <c r="H443"/>
      <c r="I443"/>
      <c r="J443"/>
      <c r="K443"/>
    </row>
    <row r="444" spans="1:11">
      <c r="A444" s="26" t="s">
        <v>83</v>
      </c>
      <c r="B444" s="27" t="s">
        <v>12</v>
      </c>
      <c r="C444" s="27">
        <v>2</v>
      </c>
      <c r="D444" s="48">
        <v>20</v>
      </c>
      <c r="E444" s="28">
        <v>4</v>
      </c>
      <c r="F444" s="21"/>
      <c r="G444" s="21"/>
      <c r="H444"/>
      <c r="I444"/>
      <c r="J444"/>
      <c r="K444"/>
    </row>
    <row r="445" spans="1:11">
      <c r="A445" s="26" t="s">
        <v>83</v>
      </c>
      <c r="B445" s="27" t="s">
        <v>12</v>
      </c>
      <c r="C445" s="27">
        <v>2</v>
      </c>
      <c r="D445" s="48">
        <v>20</v>
      </c>
      <c r="E445" s="28">
        <v>5</v>
      </c>
      <c r="F445" s="21"/>
      <c r="G445" s="21"/>
      <c r="H445"/>
      <c r="I445"/>
      <c r="J445"/>
      <c r="K445"/>
    </row>
    <row r="446" spans="1:11">
      <c r="A446" s="26" t="s">
        <v>83</v>
      </c>
      <c r="B446" s="27" t="s">
        <v>12</v>
      </c>
      <c r="C446" s="27">
        <v>2</v>
      </c>
      <c r="D446" s="48">
        <v>20</v>
      </c>
      <c r="E446" s="28">
        <v>6</v>
      </c>
      <c r="F446" s="21"/>
      <c r="G446" s="21"/>
      <c r="H446"/>
      <c r="I446"/>
      <c r="J446"/>
      <c r="K446"/>
    </row>
    <row r="447" spans="1:11">
      <c r="A447" s="26" t="s">
        <v>83</v>
      </c>
      <c r="B447" s="27" t="s">
        <v>12</v>
      </c>
      <c r="C447" s="27">
        <v>2</v>
      </c>
      <c r="D447" s="48">
        <v>20</v>
      </c>
      <c r="E447" s="28">
        <v>7</v>
      </c>
      <c r="F447" s="21"/>
      <c r="G447" s="21"/>
      <c r="H447"/>
      <c r="I447"/>
      <c r="J447"/>
      <c r="K447"/>
    </row>
    <row r="448" spans="1:11">
      <c r="A448" s="26" t="s">
        <v>83</v>
      </c>
      <c r="B448" s="27" t="s">
        <v>12</v>
      </c>
      <c r="C448" s="27">
        <v>2</v>
      </c>
      <c r="D448" s="48">
        <v>20</v>
      </c>
      <c r="E448" s="28">
        <v>8</v>
      </c>
      <c r="F448" s="21"/>
      <c r="G448" s="21"/>
      <c r="H448"/>
      <c r="I448"/>
      <c r="J448"/>
      <c r="K448"/>
    </row>
    <row r="449" spans="1:11">
      <c r="A449" s="26" t="s">
        <v>83</v>
      </c>
      <c r="B449" s="27" t="s">
        <v>12</v>
      </c>
      <c r="C449" s="27">
        <v>2</v>
      </c>
      <c r="D449" s="48">
        <v>20</v>
      </c>
      <c r="E449" s="28">
        <v>9</v>
      </c>
      <c r="F449" s="21"/>
      <c r="G449" s="21"/>
      <c r="H449"/>
      <c r="I449"/>
      <c r="J449"/>
      <c r="K449"/>
    </row>
    <row r="450" spans="1:11">
      <c r="A450" s="26" t="s">
        <v>83</v>
      </c>
      <c r="B450" s="27" t="s">
        <v>12</v>
      </c>
      <c r="C450" s="27">
        <v>2</v>
      </c>
      <c r="D450" s="48">
        <v>20</v>
      </c>
      <c r="E450" s="28">
        <v>10</v>
      </c>
      <c r="F450" s="21"/>
      <c r="G450" s="21"/>
      <c r="H450"/>
      <c r="I450"/>
      <c r="J450"/>
      <c r="K450"/>
    </row>
    <row r="451" spans="1:11">
      <c r="A451" s="26" t="s">
        <v>83</v>
      </c>
      <c r="B451" s="27" t="s">
        <v>12</v>
      </c>
      <c r="C451" s="27">
        <v>2</v>
      </c>
      <c r="D451" s="48">
        <v>20</v>
      </c>
      <c r="E451" s="28">
        <v>11</v>
      </c>
      <c r="F451" s="21"/>
      <c r="G451" s="21"/>
      <c r="H451"/>
      <c r="I451"/>
      <c r="J451"/>
      <c r="K451"/>
    </row>
    <row r="452" spans="1:11">
      <c r="A452" s="26" t="s">
        <v>83</v>
      </c>
      <c r="B452" s="27" t="s">
        <v>12</v>
      </c>
      <c r="C452" s="27">
        <v>2</v>
      </c>
      <c r="D452" s="48">
        <v>20</v>
      </c>
      <c r="E452" s="28">
        <v>12</v>
      </c>
      <c r="F452" s="21"/>
      <c r="G452" s="21"/>
      <c r="H452"/>
      <c r="I452"/>
      <c r="J452"/>
      <c r="K452"/>
    </row>
    <row r="453" spans="1:11">
      <c r="A453" s="26" t="s">
        <v>83</v>
      </c>
      <c r="B453" s="27" t="s">
        <v>12</v>
      </c>
      <c r="C453" s="27">
        <v>2</v>
      </c>
      <c r="D453" s="48">
        <v>20</v>
      </c>
      <c r="E453" s="28">
        <v>13</v>
      </c>
      <c r="F453" s="21"/>
      <c r="G453" s="21"/>
      <c r="H453"/>
      <c r="I453"/>
      <c r="J453"/>
      <c r="K453"/>
    </row>
    <row r="454" spans="1:11">
      <c r="A454" s="26" t="s">
        <v>83</v>
      </c>
      <c r="B454" s="27" t="s">
        <v>12</v>
      </c>
      <c r="C454" s="27">
        <v>2</v>
      </c>
      <c r="D454" s="48">
        <v>20</v>
      </c>
      <c r="E454" s="28">
        <v>14</v>
      </c>
      <c r="F454" s="21"/>
      <c r="G454" s="21"/>
      <c r="H454"/>
      <c r="I454"/>
      <c r="J454"/>
      <c r="K454"/>
    </row>
    <row r="455" spans="1:11">
      <c r="A455" s="26" t="s">
        <v>83</v>
      </c>
      <c r="B455" s="27" t="s">
        <v>12</v>
      </c>
      <c r="C455" s="27">
        <v>2</v>
      </c>
      <c r="D455" s="48">
        <v>20</v>
      </c>
      <c r="E455" s="28">
        <v>15</v>
      </c>
      <c r="F455" s="21"/>
      <c r="G455" s="21"/>
      <c r="H455"/>
      <c r="I455"/>
      <c r="J455"/>
      <c r="K455"/>
    </row>
    <row r="456" spans="1:11">
      <c r="A456" s="26" t="s">
        <v>83</v>
      </c>
      <c r="B456" s="27" t="s">
        <v>12</v>
      </c>
      <c r="C456" s="27">
        <v>2</v>
      </c>
      <c r="D456" s="48">
        <v>20</v>
      </c>
      <c r="E456" s="28">
        <v>16</v>
      </c>
      <c r="F456" s="21"/>
      <c r="G456" s="21"/>
      <c r="H456"/>
      <c r="I456"/>
      <c r="J456"/>
      <c r="K456"/>
    </row>
    <row r="457" spans="1:11">
      <c r="A457" s="26" t="s">
        <v>83</v>
      </c>
      <c r="B457" s="27" t="s">
        <v>13</v>
      </c>
      <c r="C457" s="27">
        <v>2</v>
      </c>
      <c r="D457" s="48">
        <v>20</v>
      </c>
      <c r="E457" s="28">
        <v>1</v>
      </c>
      <c r="F457" s="21"/>
      <c r="G457" s="21"/>
      <c r="H457"/>
      <c r="I457"/>
      <c r="J457"/>
      <c r="K457"/>
    </row>
    <row r="458" spans="1:11">
      <c r="A458" s="26" t="s">
        <v>83</v>
      </c>
      <c r="B458" s="27" t="s">
        <v>13</v>
      </c>
      <c r="C458" s="27">
        <v>2</v>
      </c>
      <c r="D458" s="48">
        <v>20</v>
      </c>
      <c r="E458" s="28">
        <v>2</v>
      </c>
      <c r="F458" s="21"/>
      <c r="G458" s="21"/>
      <c r="H458"/>
      <c r="I458"/>
      <c r="J458"/>
      <c r="K458"/>
    </row>
    <row r="459" spans="1:11">
      <c r="A459" s="26" t="s">
        <v>83</v>
      </c>
      <c r="B459" s="27" t="s">
        <v>13</v>
      </c>
      <c r="C459" s="27">
        <v>2</v>
      </c>
      <c r="D459" s="48">
        <v>20</v>
      </c>
      <c r="E459" s="28">
        <v>3</v>
      </c>
      <c r="F459" s="21"/>
      <c r="G459" s="21"/>
      <c r="H459"/>
      <c r="I459"/>
      <c r="J459"/>
      <c r="K459"/>
    </row>
    <row r="460" spans="1:11">
      <c r="A460" s="26" t="s">
        <v>83</v>
      </c>
      <c r="B460" s="27" t="s">
        <v>13</v>
      </c>
      <c r="C460" s="27">
        <v>2</v>
      </c>
      <c r="D460" s="48">
        <v>20</v>
      </c>
      <c r="E460" s="28">
        <v>4</v>
      </c>
      <c r="F460" s="21"/>
      <c r="G460" s="21"/>
      <c r="H460"/>
      <c r="I460"/>
      <c r="J460"/>
      <c r="K460"/>
    </row>
    <row r="461" spans="1:11">
      <c r="A461" s="26" t="s">
        <v>83</v>
      </c>
      <c r="B461" s="27" t="s">
        <v>13</v>
      </c>
      <c r="C461" s="27">
        <v>2</v>
      </c>
      <c r="D461" s="48">
        <v>20</v>
      </c>
      <c r="E461" s="28">
        <v>5</v>
      </c>
      <c r="F461" s="21"/>
      <c r="G461" s="21"/>
      <c r="H461"/>
      <c r="I461"/>
      <c r="J461"/>
      <c r="K461"/>
    </row>
    <row r="462" spans="1:11">
      <c r="A462" s="26" t="s">
        <v>83</v>
      </c>
      <c r="B462" s="27" t="s">
        <v>13</v>
      </c>
      <c r="C462" s="27">
        <v>2</v>
      </c>
      <c r="D462" s="48">
        <v>20</v>
      </c>
      <c r="E462" s="28">
        <v>6</v>
      </c>
      <c r="F462" s="21"/>
      <c r="G462" s="21"/>
      <c r="H462"/>
      <c r="I462"/>
      <c r="J462"/>
      <c r="K462"/>
    </row>
    <row r="463" spans="1:11">
      <c r="A463" s="26" t="s">
        <v>83</v>
      </c>
      <c r="B463" s="27" t="s">
        <v>13</v>
      </c>
      <c r="C463" s="27">
        <v>2</v>
      </c>
      <c r="D463" s="48">
        <v>20</v>
      </c>
      <c r="E463" s="28">
        <v>7</v>
      </c>
      <c r="F463" s="21"/>
      <c r="G463" s="21"/>
      <c r="H463"/>
      <c r="I463"/>
      <c r="J463"/>
      <c r="K463"/>
    </row>
    <row r="464" spans="1:11">
      <c r="A464" s="26" t="s">
        <v>83</v>
      </c>
      <c r="B464" s="27" t="s">
        <v>13</v>
      </c>
      <c r="C464" s="27">
        <v>2</v>
      </c>
      <c r="D464" s="48">
        <v>20</v>
      </c>
      <c r="E464" s="28">
        <v>8</v>
      </c>
      <c r="F464" s="21"/>
      <c r="G464" s="21"/>
      <c r="H464"/>
      <c r="I464"/>
      <c r="J464"/>
      <c r="K464"/>
    </row>
    <row r="465" spans="1:11">
      <c r="A465" s="26" t="s">
        <v>83</v>
      </c>
      <c r="B465" s="27" t="s">
        <v>13</v>
      </c>
      <c r="C465" s="27">
        <v>2</v>
      </c>
      <c r="D465" s="48">
        <v>20</v>
      </c>
      <c r="E465" s="28">
        <v>9</v>
      </c>
      <c r="F465" s="21"/>
      <c r="G465" s="21"/>
      <c r="H465"/>
      <c r="I465"/>
      <c r="J465"/>
      <c r="K465"/>
    </row>
    <row r="466" spans="1:11">
      <c r="A466" s="26" t="s">
        <v>83</v>
      </c>
      <c r="B466" s="27" t="s">
        <v>13</v>
      </c>
      <c r="C466" s="27">
        <v>2</v>
      </c>
      <c r="D466" s="48">
        <v>20</v>
      </c>
      <c r="E466" s="28">
        <v>10</v>
      </c>
      <c r="F466" s="21"/>
      <c r="G466" s="21"/>
      <c r="H466"/>
      <c r="I466"/>
      <c r="J466"/>
      <c r="K466"/>
    </row>
    <row r="467" spans="1:11">
      <c r="A467" s="26" t="s">
        <v>83</v>
      </c>
      <c r="B467" s="27" t="s">
        <v>13</v>
      </c>
      <c r="C467" s="27">
        <v>2</v>
      </c>
      <c r="D467" s="48">
        <v>20</v>
      </c>
      <c r="E467" s="28">
        <v>11</v>
      </c>
      <c r="F467" s="21"/>
      <c r="G467" s="21"/>
      <c r="H467"/>
      <c r="I467"/>
      <c r="J467"/>
      <c r="K467"/>
    </row>
    <row r="468" spans="1:11">
      <c r="A468" s="26" t="s">
        <v>83</v>
      </c>
      <c r="B468" s="27" t="s">
        <v>13</v>
      </c>
      <c r="C468" s="27">
        <v>2</v>
      </c>
      <c r="D468" s="48">
        <v>20</v>
      </c>
      <c r="E468" s="28">
        <v>12</v>
      </c>
      <c r="F468" s="21"/>
      <c r="G468" s="21"/>
      <c r="H468"/>
      <c r="I468"/>
      <c r="J468"/>
      <c r="K468"/>
    </row>
    <row r="469" spans="1:11">
      <c r="A469" s="26" t="s">
        <v>83</v>
      </c>
      <c r="B469" s="27" t="s">
        <v>13</v>
      </c>
      <c r="C469" s="27">
        <v>2</v>
      </c>
      <c r="D469" s="48">
        <v>20</v>
      </c>
      <c r="E469" s="28">
        <v>13</v>
      </c>
      <c r="F469" s="21"/>
      <c r="G469" s="21"/>
      <c r="H469"/>
      <c r="I469"/>
      <c r="J469"/>
      <c r="K469"/>
    </row>
    <row r="470" spans="1:11">
      <c r="A470" s="26" t="s">
        <v>83</v>
      </c>
      <c r="B470" s="27" t="s">
        <v>13</v>
      </c>
      <c r="C470" s="27">
        <v>2</v>
      </c>
      <c r="D470" s="48">
        <v>20</v>
      </c>
      <c r="E470" s="28">
        <v>14</v>
      </c>
      <c r="F470" s="21"/>
      <c r="G470" s="21"/>
      <c r="H470"/>
      <c r="I470"/>
      <c r="J470"/>
      <c r="K470"/>
    </row>
    <row r="471" spans="1:11">
      <c r="A471" s="26" t="s">
        <v>83</v>
      </c>
      <c r="B471" s="27" t="s">
        <v>13</v>
      </c>
      <c r="C471" s="27">
        <v>2</v>
      </c>
      <c r="D471" s="48">
        <v>20</v>
      </c>
      <c r="E471" s="28">
        <v>15</v>
      </c>
      <c r="F471" s="21"/>
      <c r="G471" s="21"/>
      <c r="H471"/>
      <c r="I471"/>
      <c r="J471"/>
      <c r="K471"/>
    </row>
    <row r="472" spans="1:11">
      <c r="A472" s="26" t="s">
        <v>83</v>
      </c>
      <c r="B472" s="27" t="s">
        <v>13</v>
      </c>
      <c r="C472" s="27">
        <v>2</v>
      </c>
      <c r="D472" s="48">
        <v>20</v>
      </c>
      <c r="E472" s="28">
        <v>16</v>
      </c>
      <c r="F472" s="21"/>
      <c r="G472" s="21"/>
      <c r="H472"/>
      <c r="I472"/>
      <c r="J472"/>
      <c r="K472"/>
    </row>
    <row r="473" spans="1:11">
      <c r="A473" s="26" t="s">
        <v>83</v>
      </c>
      <c r="B473" s="27" t="s">
        <v>12</v>
      </c>
      <c r="C473" s="27">
        <v>2</v>
      </c>
      <c r="D473" s="48">
        <v>26</v>
      </c>
      <c r="E473" s="28">
        <v>1</v>
      </c>
      <c r="F473" s="21"/>
      <c r="G473" s="21"/>
      <c r="H473"/>
      <c r="I473"/>
      <c r="J473"/>
      <c r="K473"/>
    </row>
    <row r="474" spans="1:11">
      <c r="A474" s="26" t="s">
        <v>83</v>
      </c>
      <c r="B474" s="27" t="s">
        <v>12</v>
      </c>
      <c r="C474" s="27">
        <v>2</v>
      </c>
      <c r="D474" s="48">
        <v>26</v>
      </c>
      <c r="E474" s="28">
        <v>2</v>
      </c>
      <c r="F474" s="21"/>
      <c r="G474" s="21"/>
      <c r="H474"/>
      <c r="I474"/>
      <c r="J474"/>
      <c r="K474"/>
    </row>
    <row r="475" spans="1:11">
      <c r="A475" s="26" t="s">
        <v>83</v>
      </c>
      <c r="B475" s="27" t="s">
        <v>12</v>
      </c>
      <c r="C475" s="27">
        <v>2</v>
      </c>
      <c r="D475" s="48">
        <v>26</v>
      </c>
      <c r="E475" s="28">
        <v>3</v>
      </c>
      <c r="F475" s="21"/>
      <c r="G475" s="21"/>
      <c r="H475"/>
      <c r="I475"/>
      <c r="J475"/>
      <c r="K475"/>
    </row>
    <row r="476" spans="1:11">
      <c r="A476" s="26" t="s">
        <v>83</v>
      </c>
      <c r="B476" s="27" t="s">
        <v>12</v>
      </c>
      <c r="C476" s="27">
        <v>2</v>
      </c>
      <c r="D476" s="48">
        <v>26</v>
      </c>
      <c r="E476" s="28">
        <v>4</v>
      </c>
      <c r="F476" s="21"/>
      <c r="G476" s="21"/>
      <c r="H476"/>
      <c r="I476"/>
      <c r="J476"/>
      <c r="K476"/>
    </row>
    <row r="477" spans="1:11">
      <c r="A477" s="26" t="s">
        <v>83</v>
      </c>
      <c r="B477" s="27" t="s">
        <v>12</v>
      </c>
      <c r="C477" s="27">
        <v>2</v>
      </c>
      <c r="D477" s="48">
        <v>26</v>
      </c>
      <c r="E477" s="28">
        <v>5</v>
      </c>
      <c r="F477" s="21"/>
      <c r="G477" s="21"/>
      <c r="H477"/>
      <c r="I477"/>
      <c r="J477"/>
      <c r="K477"/>
    </row>
    <row r="478" spans="1:11">
      <c r="A478" s="26" t="s">
        <v>83</v>
      </c>
      <c r="B478" s="27" t="s">
        <v>12</v>
      </c>
      <c r="C478" s="27">
        <v>2</v>
      </c>
      <c r="D478" s="48">
        <v>26</v>
      </c>
      <c r="E478" s="28">
        <v>6</v>
      </c>
      <c r="F478" s="21"/>
      <c r="G478" s="21"/>
      <c r="H478"/>
      <c r="I478"/>
      <c r="J478"/>
      <c r="K478"/>
    </row>
    <row r="479" spans="1:11">
      <c r="A479" s="26" t="s">
        <v>83</v>
      </c>
      <c r="B479" s="27" t="s">
        <v>12</v>
      </c>
      <c r="C479" s="27">
        <v>2</v>
      </c>
      <c r="D479" s="48">
        <v>26</v>
      </c>
      <c r="E479" s="28">
        <v>7</v>
      </c>
      <c r="F479" s="21"/>
      <c r="G479" s="21"/>
      <c r="H479"/>
      <c r="I479"/>
      <c r="J479"/>
      <c r="K479"/>
    </row>
    <row r="480" spans="1:11">
      <c r="A480" s="26" t="s">
        <v>83</v>
      </c>
      <c r="B480" s="27" t="s">
        <v>12</v>
      </c>
      <c r="C480" s="27">
        <v>2</v>
      </c>
      <c r="D480" s="48">
        <v>26</v>
      </c>
      <c r="E480" s="28">
        <v>8</v>
      </c>
      <c r="F480" s="21"/>
      <c r="G480" s="21"/>
      <c r="H480"/>
      <c r="I480"/>
      <c r="J480"/>
      <c r="K480"/>
    </row>
    <row r="481" spans="1:11">
      <c r="A481" s="26" t="s">
        <v>83</v>
      </c>
      <c r="B481" s="27" t="s">
        <v>12</v>
      </c>
      <c r="C481" s="27">
        <v>2</v>
      </c>
      <c r="D481" s="48">
        <v>26</v>
      </c>
      <c r="E481" s="28">
        <v>9</v>
      </c>
      <c r="F481" s="21"/>
      <c r="G481" s="21"/>
      <c r="H481"/>
      <c r="I481"/>
      <c r="J481"/>
      <c r="K481"/>
    </row>
    <row r="482" spans="1:11">
      <c r="A482" s="26" t="s">
        <v>83</v>
      </c>
      <c r="B482" s="27" t="s">
        <v>12</v>
      </c>
      <c r="C482" s="27">
        <v>2</v>
      </c>
      <c r="D482" s="48">
        <v>26</v>
      </c>
      <c r="E482" s="28">
        <v>10</v>
      </c>
      <c r="F482" s="21"/>
      <c r="G482" s="21"/>
      <c r="H482"/>
      <c r="I482"/>
      <c r="J482"/>
      <c r="K482"/>
    </row>
    <row r="483" spans="1:11">
      <c r="A483" s="26" t="s">
        <v>83</v>
      </c>
      <c r="B483" s="27" t="s">
        <v>12</v>
      </c>
      <c r="C483" s="27">
        <v>2</v>
      </c>
      <c r="D483" s="48">
        <v>26</v>
      </c>
      <c r="E483" s="28">
        <v>11</v>
      </c>
      <c r="F483" s="21"/>
      <c r="G483" s="21"/>
      <c r="H483"/>
      <c r="I483"/>
      <c r="J483"/>
      <c r="K483"/>
    </row>
    <row r="484" spans="1:11">
      <c r="A484" s="26" t="s">
        <v>83</v>
      </c>
      <c r="B484" s="27" t="s">
        <v>12</v>
      </c>
      <c r="C484" s="27">
        <v>2</v>
      </c>
      <c r="D484" s="48">
        <v>26</v>
      </c>
      <c r="E484" s="28">
        <v>12</v>
      </c>
      <c r="F484" s="21"/>
      <c r="G484" s="21"/>
      <c r="H484"/>
      <c r="I484"/>
      <c r="J484"/>
      <c r="K484"/>
    </row>
    <row r="485" spans="1:11">
      <c r="A485" s="26" t="s">
        <v>83</v>
      </c>
      <c r="B485" s="27" t="s">
        <v>12</v>
      </c>
      <c r="C485" s="27">
        <v>2</v>
      </c>
      <c r="D485" s="48">
        <v>26</v>
      </c>
      <c r="E485" s="28">
        <v>13</v>
      </c>
      <c r="F485" s="21"/>
      <c r="G485" s="21"/>
      <c r="H485"/>
      <c r="I485"/>
      <c r="J485"/>
      <c r="K485"/>
    </row>
    <row r="486" spans="1:11">
      <c r="A486" s="26" t="s">
        <v>83</v>
      </c>
      <c r="B486" s="27" t="s">
        <v>12</v>
      </c>
      <c r="C486" s="27">
        <v>2</v>
      </c>
      <c r="D486" s="48">
        <v>26</v>
      </c>
      <c r="E486" s="28">
        <v>14</v>
      </c>
      <c r="F486" s="21"/>
      <c r="G486" s="21"/>
      <c r="H486"/>
      <c r="I486"/>
      <c r="J486"/>
      <c r="K486"/>
    </row>
    <row r="487" spans="1:11">
      <c r="A487" s="26" t="s">
        <v>83</v>
      </c>
      <c r="B487" s="27" t="s">
        <v>12</v>
      </c>
      <c r="C487" s="27">
        <v>2</v>
      </c>
      <c r="D487" s="48">
        <v>26</v>
      </c>
      <c r="E487" s="28">
        <v>15</v>
      </c>
      <c r="F487" s="21"/>
      <c r="G487" s="21"/>
      <c r="H487"/>
      <c r="I487"/>
      <c r="J487"/>
      <c r="K487"/>
    </row>
    <row r="488" spans="1:11">
      <c r="A488" s="26" t="s">
        <v>83</v>
      </c>
      <c r="B488" s="27" t="s">
        <v>12</v>
      </c>
      <c r="C488" s="27">
        <v>2</v>
      </c>
      <c r="D488" s="48">
        <v>26</v>
      </c>
      <c r="E488" s="28">
        <v>16</v>
      </c>
      <c r="F488" s="21"/>
      <c r="G488" s="21"/>
      <c r="H488"/>
      <c r="I488"/>
      <c r="J488"/>
      <c r="K488"/>
    </row>
    <row r="489" spans="1:11">
      <c r="A489" s="26" t="s">
        <v>83</v>
      </c>
      <c r="B489" s="27" t="s">
        <v>13</v>
      </c>
      <c r="C489" s="27">
        <v>2</v>
      </c>
      <c r="D489" s="48">
        <v>26</v>
      </c>
      <c r="E489" s="28">
        <v>1</v>
      </c>
      <c r="F489" s="21"/>
      <c r="G489" s="21"/>
      <c r="H489"/>
      <c r="I489"/>
      <c r="J489"/>
      <c r="K489"/>
    </row>
    <row r="490" spans="1:11">
      <c r="A490" s="26" t="s">
        <v>83</v>
      </c>
      <c r="B490" s="27" t="s">
        <v>13</v>
      </c>
      <c r="C490" s="27">
        <v>2</v>
      </c>
      <c r="D490" s="48">
        <v>26</v>
      </c>
      <c r="E490" s="28">
        <v>2</v>
      </c>
      <c r="F490" s="21"/>
      <c r="G490" s="21"/>
      <c r="H490"/>
      <c r="I490"/>
      <c r="J490"/>
      <c r="K490"/>
    </row>
    <row r="491" spans="1:11">
      <c r="A491" s="26" t="s">
        <v>83</v>
      </c>
      <c r="B491" s="27" t="s">
        <v>13</v>
      </c>
      <c r="C491" s="27">
        <v>2</v>
      </c>
      <c r="D491" s="48">
        <v>26</v>
      </c>
      <c r="E491" s="28">
        <v>3</v>
      </c>
      <c r="F491" s="21"/>
      <c r="G491" s="21"/>
      <c r="H491"/>
      <c r="I491"/>
      <c r="J491"/>
      <c r="K491"/>
    </row>
    <row r="492" spans="1:11">
      <c r="A492" s="26" t="s">
        <v>83</v>
      </c>
      <c r="B492" s="27" t="s">
        <v>13</v>
      </c>
      <c r="C492" s="27">
        <v>2</v>
      </c>
      <c r="D492" s="48">
        <v>26</v>
      </c>
      <c r="E492" s="28">
        <v>4</v>
      </c>
      <c r="F492" s="21"/>
      <c r="G492" s="21"/>
      <c r="H492"/>
      <c r="I492"/>
      <c r="J492"/>
      <c r="K492"/>
    </row>
    <row r="493" spans="1:11">
      <c r="A493" s="26" t="s">
        <v>83</v>
      </c>
      <c r="B493" s="27" t="s">
        <v>13</v>
      </c>
      <c r="C493" s="27">
        <v>2</v>
      </c>
      <c r="D493" s="48">
        <v>26</v>
      </c>
      <c r="E493" s="28">
        <v>5</v>
      </c>
      <c r="F493" s="21"/>
      <c r="G493" s="21"/>
      <c r="H493"/>
      <c r="I493"/>
      <c r="J493"/>
      <c r="K493"/>
    </row>
    <row r="494" spans="1:11">
      <c r="A494" s="26" t="s">
        <v>83</v>
      </c>
      <c r="B494" s="27" t="s">
        <v>13</v>
      </c>
      <c r="C494" s="27">
        <v>2</v>
      </c>
      <c r="D494" s="48">
        <v>26</v>
      </c>
      <c r="E494" s="28">
        <v>6</v>
      </c>
      <c r="F494" s="21"/>
      <c r="G494" s="21"/>
      <c r="H494"/>
      <c r="I494"/>
      <c r="J494"/>
      <c r="K494"/>
    </row>
    <row r="495" spans="1:11">
      <c r="A495" s="26" t="s">
        <v>83</v>
      </c>
      <c r="B495" s="27" t="s">
        <v>13</v>
      </c>
      <c r="C495" s="27">
        <v>2</v>
      </c>
      <c r="D495" s="48">
        <v>26</v>
      </c>
      <c r="E495" s="28">
        <v>7</v>
      </c>
      <c r="F495" s="21"/>
      <c r="G495" s="21"/>
      <c r="H495"/>
      <c r="I495"/>
      <c r="J495"/>
      <c r="K495"/>
    </row>
    <row r="496" spans="1:11">
      <c r="A496" s="26" t="s">
        <v>83</v>
      </c>
      <c r="B496" s="27" t="s">
        <v>13</v>
      </c>
      <c r="C496" s="27">
        <v>2</v>
      </c>
      <c r="D496" s="48">
        <v>26</v>
      </c>
      <c r="E496" s="28">
        <v>8</v>
      </c>
      <c r="F496" s="21"/>
      <c r="G496" s="21"/>
      <c r="H496"/>
      <c r="I496"/>
      <c r="J496"/>
      <c r="K496"/>
    </row>
    <row r="497" spans="1:11">
      <c r="A497" s="26" t="s">
        <v>83</v>
      </c>
      <c r="B497" s="27" t="s">
        <v>13</v>
      </c>
      <c r="C497" s="27">
        <v>2</v>
      </c>
      <c r="D497" s="48">
        <v>26</v>
      </c>
      <c r="E497" s="28">
        <v>9</v>
      </c>
      <c r="F497" s="21"/>
      <c r="G497" s="21"/>
      <c r="H497"/>
      <c r="I497"/>
      <c r="J497"/>
      <c r="K497"/>
    </row>
    <row r="498" spans="1:11">
      <c r="A498" s="26" t="s">
        <v>83</v>
      </c>
      <c r="B498" s="27" t="s">
        <v>13</v>
      </c>
      <c r="C498" s="27">
        <v>2</v>
      </c>
      <c r="D498" s="48">
        <v>26</v>
      </c>
      <c r="E498" s="28">
        <v>10</v>
      </c>
      <c r="F498" s="21"/>
      <c r="G498" s="21"/>
      <c r="H498"/>
      <c r="I498"/>
      <c r="J498"/>
      <c r="K498"/>
    </row>
    <row r="499" spans="1:11">
      <c r="A499" s="26" t="s">
        <v>83</v>
      </c>
      <c r="B499" s="27" t="s">
        <v>13</v>
      </c>
      <c r="C499" s="27">
        <v>2</v>
      </c>
      <c r="D499" s="48">
        <v>26</v>
      </c>
      <c r="E499" s="28">
        <v>11</v>
      </c>
      <c r="F499" s="21"/>
      <c r="G499" s="21"/>
      <c r="H499"/>
      <c r="I499"/>
      <c r="J499"/>
      <c r="K499"/>
    </row>
    <row r="500" spans="1:11">
      <c r="A500" s="26" t="s">
        <v>83</v>
      </c>
      <c r="B500" s="27" t="s">
        <v>13</v>
      </c>
      <c r="C500" s="27">
        <v>2</v>
      </c>
      <c r="D500" s="48">
        <v>26</v>
      </c>
      <c r="E500" s="28">
        <v>12</v>
      </c>
      <c r="F500" s="21"/>
      <c r="G500" s="21"/>
      <c r="H500"/>
      <c r="I500"/>
      <c r="J500"/>
      <c r="K500"/>
    </row>
    <row r="501" spans="1:11">
      <c r="A501" s="26" t="s">
        <v>83</v>
      </c>
      <c r="B501" s="27" t="s">
        <v>13</v>
      </c>
      <c r="C501" s="27">
        <v>2</v>
      </c>
      <c r="D501" s="48">
        <v>26</v>
      </c>
      <c r="E501" s="28">
        <v>13</v>
      </c>
      <c r="F501" s="21"/>
      <c r="G501" s="21"/>
      <c r="H501"/>
      <c r="I501"/>
      <c r="J501"/>
      <c r="K501"/>
    </row>
    <row r="502" spans="1:11">
      <c r="A502" s="26" t="s">
        <v>83</v>
      </c>
      <c r="B502" s="27" t="s">
        <v>13</v>
      </c>
      <c r="C502" s="27">
        <v>2</v>
      </c>
      <c r="D502" s="48">
        <v>26</v>
      </c>
      <c r="E502" s="28">
        <v>14</v>
      </c>
      <c r="F502" s="21"/>
      <c r="G502" s="21"/>
      <c r="H502"/>
      <c r="I502"/>
      <c r="J502"/>
      <c r="K502"/>
    </row>
    <row r="503" spans="1:11">
      <c r="A503" s="26" t="s">
        <v>83</v>
      </c>
      <c r="B503" s="27" t="s">
        <v>13</v>
      </c>
      <c r="C503" s="27">
        <v>2</v>
      </c>
      <c r="D503" s="48">
        <v>26</v>
      </c>
      <c r="E503" s="28">
        <v>15</v>
      </c>
      <c r="F503" s="21"/>
      <c r="G503" s="21"/>
      <c r="H503"/>
      <c r="I503"/>
      <c r="J503"/>
      <c r="K503"/>
    </row>
    <row r="504" spans="1:11">
      <c r="A504" s="26" t="s">
        <v>83</v>
      </c>
      <c r="B504" s="27" t="s">
        <v>13</v>
      </c>
      <c r="C504" s="27">
        <v>2</v>
      </c>
      <c r="D504" s="48">
        <v>26</v>
      </c>
      <c r="E504" s="28">
        <v>16</v>
      </c>
      <c r="F504" s="21"/>
      <c r="G504" s="21"/>
      <c r="H504"/>
      <c r="I504"/>
      <c r="J504"/>
      <c r="K504"/>
    </row>
    <row r="505" spans="1:11">
      <c r="A505" s="26" t="s">
        <v>83</v>
      </c>
      <c r="B505" s="27" t="s">
        <v>12</v>
      </c>
      <c r="C505" s="27">
        <v>2</v>
      </c>
      <c r="D505" s="48">
        <v>32</v>
      </c>
      <c r="E505" s="28">
        <v>1</v>
      </c>
      <c r="F505" s="21"/>
      <c r="G505" s="21"/>
      <c r="H505"/>
      <c r="I505"/>
      <c r="J505"/>
      <c r="K505"/>
    </row>
    <row r="506" spans="1:11">
      <c r="A506" s="26" t="s">
        <v>83</v>
      </c>
      <c r="B506" s="27" t="s">
        <v>12</v>
      </c>
      <c r="C506" s="27">
        <v>2</v>
      </c>
      <c r="D506" s="48">
        <v>32</v>
      </c>
      <c r="E506" s="28">
        <v>2</v>
      </c>
      <c r="F506" s="21"/>
      <c r="G506" s="21"/>
      <c r="H506"/>
      <c r="I506"/>
      <c r="J506"/>
      <c r="K506"/>
    </row>
    <row r="507" spans="1:11">
      <c r="A507" s="26" t="s">
        <v>83</v>
      </c>
      <c r="B507" s="27" t="s">
        <v>12</v>
      </c>
      <c r="C507" s="27">
        <v>2</v>
      </c>
      <c r="D507" s="48">
        <v>32</v>
      </c>
      <c r="E507" s="28">
        <v>3</v>
      </c>
      <c r="F507" s="21"/>
      <c r="G507" s="21"/>
      <c r="H507"/>
      <c r="I507"/>
      <c r="J507"/>
      <c r="K507"/>
    </row>
    <row r="508" spans="1:11">
      <c r="A508" s="26" t="s">
        <v>83</v>
      </c>
      <c r="B508" s="27" t="s">
        <v>12</v>
      </c>
      <c r="C508" s="27">
        <v>2</v>
      </c>
      <c r="D508" s="48">
        <v>32</v>
      </c>
      <c r="E508" s="28">
        <v>4</v>
      </c>
      <c r="F508" s="21"/>
      <c r="G508" s="21"/>
      <c r="H508"/>
      <c r="I508"/>
      <c r="J508"/>
      <c r="K508"/>
    </row>
    <row r="509" spans="1:11">
      <c r="A509" s="26" t="s">
        <v>83</v>
      </c>
      <c r="B509" s="27" t="s">
        <v>12</v>
      </c>
      <c r="C509" s="27">
        <v>2</v>
      </c>
      <c r="D509" s="48">
        <v>32</v>
      </c>
      <c r="E509" s="28">
        <v>5</v>
      </c>
      <c r="F509" s="21"/>
      <c r="G509" s="21"/>
      <c r="H509"/>
      <c r="I509"/>
      <c r="J509"/>
      <c r="K509"/>
    </row>
    <row r="510" spans="1:11">
      <c r="A510" s="26" t="s">
        <v>83</v>
      </c>
      <c r="B510" s="27" t="s">
        <v>12</v>
      </c>
      <c r="C510" s="27">
        <v>2</v>
      </c>
      <c r="D510" s="48">
        <v>32</v>
      </c>
      <c r="E510" s="28">
        <v>6</v>
      </c>
      <c r="F510" s="21"/>
      <c r="G510" s="21"/>
      <c r="H510"/>
      <c r="I510"/>
      <c r="J510"/>
      <c r="K510"/>
    </row>
    <row r="511" spans="1:11">
      <c r="A511" s="26" t="s">
        <v>83</v>
      </c>
      <c r="B511" s="27" t="s">
        <v>12</v>
      </c>
      <c r="C511" s="27">
        <v>2</v>
      </c>
      <c r="D511" s="48">
        <v>32</v>
      </c>
      <c r="E511" s="28">
        <v>7</v>
      </c>
      <c r="F511" s="21"/>
      <c r="G511" s="21"/>
      <c r="H511"/>
      <c r="I511"/>
      <c r="J511"/>
      <c r="K511"/>
    </row>
    <row r="512" spans="1:11">
      <c r="A512" s="26" t="s">
        <v>83</v>
      </c>
      <c r="B512" s="27" t="s">
        <v>12</v>
      </c>
      <c r="C512" s="27">
        <v>2</v>
      </c>
      <c r="D512" s="48">
        <v>32</v>
      </c>
      <c r="E512" s="28">
        <v>8</v>
      </c>
      <c r="F512" s="21"/>
      <c r="G512" s="21"/>
      <c r="H512"/>
      <c r="I512"/>
      <c r="J512"/>
      <c r="K512"/>
    </row>
    <row r="513" spans="1:11">
      <c r="A513" s="26" t="s">
        <v>83</v>
      </c>
      <c r="B513" s="27" t="s">
        <v>12</v>
      </c>
      <c r="C513" s="27">
        <v>2</v>
      </c>
      <c r="D513" s="48">
        <v>32</v>
      </c>
      <c r="E513" s="28">
        <v>9</v>
      </c>
      <c r="F513" s="21"/>
      <c r="G513" s="21"/>
      <c r="H513"/>
      <c r="I513"/>
      <c r="J513"/>
      <c r="K513"/>
    </row>
    <row r="514" spans="1:11">
      <c r="A514" s="26" t="s">
        <v>83</v>
      </c>
      <c r="B514" s="27" t="s">
        <v>12</v>
      </c>
      <c r="C514" s="27">
        <v>2</v>
      </c>
      <c r="D514" s="48">
        <v>32</v>
      </c>
      <c r="E514" s="28">
        <v>10</v>
      </c>
      <c r="F514" s="21"/>
      <c r="G514" s="21"/>
      <c r="H514"/>
      <c r="I514"/>
      <c r="J514"/>
      <c r="K514"/>
    </row>
    <row r="515" spans="1:11">
      <c r="A515" s="26" t="s">
        <v>83</v>
      </c>
      <c r="B515" s="27" t="s">
        <v>12</v>
      </c>
      <c r="C515" s="27">
        <v>2</v>
      </c>
      <c r="D515" s="48">
        <v>32</v>
      </c>
      <c r="E515" s="28">
        <v>11</v>
      </c>
      <c r="F515" s="21"/>
      <c r="G515" s="21"/>
      <c r="H515"/>
      <c r="I515"/>
      <c r="J515"/>
      <c r="K515"/>
    </row>
    <row r="516" spans="1:11">
      <c r="A516" s="26" t="s">
        <v>83</v>
      </c>
      <c r="B516" s="27" t="s">
        <v>12</v>
      </c>
      <c r="C516" s="27">
        <v>2</v>
      </c>
      <c r="D516" s="48">
        <v>32</v>
      </c>
      <c r="E516" s="28">
        <v>12</v>
      </c>
      <c r="F516" s="21"/>
      <c r="G516" s="21"/>
      <c r="H516"/>
      <c r="I516"/>
      <c r="J516"/>
      <c r="K516"/>
    </row>
    <row r="517" spans="1:11">
      <c r="A517" s="26" t="s">
        <v>83</v>
      </c>
      <c r="B517" s="27" t="s">
        <v>12</v>
      </c>
      <c r="C517" s="27">
        <v>2</v>
      </c>
      <c r="D517" s="48">
        <v>32</v>
      </c>
      <c r="E517" s="28">
        <v>13</v>
      </c>
      <c r="F517" s="21"/>
      <c r="G517" s="21"/>
      <c r="H517"/>
      <c r="I517"/>
      <c r="J517"/>
      <c r="K517"/>
    </row>
    <row r="518" spans="1:11">
      <c r="A518" s="26" t="s">
        <v>83</v>
      </c>
      <c r="B518" s="27" t="s">
        <v>12</v>
      </c>
      <c r="C518" s="27">
        <v>2</v>
      </c>
      <c r="D518" s="48">
        <v>32</v>
      </c>
      <c r="E518" s="28">
        <v>14</v>
      </c>
      <c r="F518" s="21"/>
      <c r="G518" s="21"/>
      <c r="H518"/>
      <c r="I518"/>
      <c r="J518"/>
      <c r="K518"/>
    </row>
    <row r="519" spans="1:11">
      <c r="A519" s="26" t="s">
        <v>83</v>
      </c>
      <c r="B519" s="27" t="s">
        <v>12</v>
      </c>
      <c r="C519" s="27">
        <v>2</v>
      </c>
      <c r="D519" s="48">
        <v>32</v>
      </c>
      <c r="E519" s="28">
        <v>15</v>
      </c>
      <c r="F519" s="21"/>
      <c r="G519" s="21"/>
      <c r="H519"/>
      <c r="I519"/>
      <c r="J519"/>
      <c r="K519"/>
    </row>
    <row r="520" spans="1:11">
      <c r="A520" s="26" t="s">
        <v>83</v>
      </c>
      <c r="B520" s="27" t="s">
        <v>12</v>
      </c>
      <c r="C520" s="27">
        <v>2</v>
      </c>
      <c r="D520" s="48">
        <v>32</v>
      </c>
      <c r="E520" s="28">
        <v>16</v>
      </c>
      <c r="F520" s="21"/>
      <c r="G520" s="21"/>
      <c r="H520"/>
      <c r="I520"/>
      <c r="J520"/>
      <c r="K520"/>
    </row>
    <row r="521" spans="1:11">
      <c r="A521" s="26" t="s">
        <v>83</v>
      </c>
      <c r="B521" s="27" t="s">
        <v>13</v>
      </c>
      <c r="C521" s="27">
        <v>2</v>
      </c>
      <c r="D521" s="48">
        <v>32</v>
      </c>
      <c r="E521" s="28">
        <v>1</v>
      </c>
      <c r="F521" s="21"/>
      <c r="G521" s="21"/>
      <c r="H521"/>
      <c r="I521"/>
      <c r="J521"/>
      <c r="K521"/>
    </row>
    <row r="522" spans="1:11">
      <c r="A522" s="26" t="s">
        <v>83</v>
      </c>
      <c r="B522" s="27" t="s">
        <v>13</v>
      </c>
      <c r="C522" s="27">
        <v>2</v>
      </c>
      <c r="D522" s="48">
        <v>32</v>
      </c>
      <c r="E522" s="28">
        <v>2</v>
      </c>
      <c r="F522" s="21"/>
      <c r="G522" s="21"/>
      <c r="H522"/>
      <c r="I522"/>
      <c r="J522"/>
      <c r="K522"/>
    </row>
    <row r="523" spans="1:11">
      <c r="A523" s="26" t="s">
        <v>83</v>
      </c>
      <c r="B523" s="27" t="s">
        <v>13</v>
      </c>
      <c r="C523" s="27">
        <v>2</v>
      </c>
      <c r="D523" s="48">
        <v>32</v>
      </c>
      <c r="E523" s="28">
        <v>3</v>
      </c>
      <c r="F523" s="21"/>
      <c r="G523" s="21"/>
      <c r="H523"/>
      <c r="I523"/>
      <c r="J523"/>
      <c r="K523"/>
    </row>
    <row r="524" spans="1:11">
      <c r="A524" s="26" t="s">
        <v>83</v>
      </c>
      <c r="B524" s="27" t="s">
        <v>13</v>
      </c>
      <c r="C524" s="27">
        <v>2</v>
      </c>
      <c r="D524" s="48">
        <v>32</v>
      </c>
      <c r="E524" s="28">
        <v>4</v>
      </c>
      <c r="F524" s="21"/>
      <c r="G524" s="21"/>
      <c r="H524"/>
      <c r="I524"/>
      <c r="J524"/>
      <c r="K524"/>
    </row>
    <row r="525" spans="1:11">
      <c r="A525" s="26" t="s">
        <v>83</v>
      </c>
      <c r="B525" s="27" t="s">
        <v>13</v>
      </c>
      <c r="C525" s="27">
        <v>2</v>
      </c>
      <c r="D525" s="48">
        <v>32</v>
      </c>
      <c r="E525" s="28">
        <v>5</v>
      </c>
      <c r="F525" s="21"/>
      <c r="G525" s="21"/>
      <c r="H525"/>
      <c r="I525"/>
      <c r="J525"/>
      <c r="K525"/>
    </row>
    <row r="526" spans="1:11">
      <c r="A526" s="26" t="s">
        <v>83</v>
      </c>
      <c r="B526" s="27" t="s">
        <v>13</v>
      </c>
      <c r="C526" s="27">
        <v>2</v>
      </c>
      <c r="D526" s="48">
        <v>32</v>
      </c>
      <c r="E526" s="28">
        <v>6</v>
      </c>
      <c r="F526" s="21"/>
      <c r="G526" s="21"/>
      <c r="H526"/>
      <c r="I526"/>
      <c r="J526"/>
      <c r="K526"/>
    </row>
    <row r="527" spans="1:11">
      <c r="A527" s="26" t="s">
        <v>83</v>
      </c>
      <c r="B527" s="27" t="s">
        <v>13</v>
      </c>
      <c r="C527" s="27">
        <v>2</v>
      </c>
      <c r="D527" s="48">
        <v>32</v>
      </c>
      <c r="E527" s="28">
        <v>7</v>
      </c>
      <c r="F527" s="21"/>
      <c r="G527" s="21"/>
      <c r="H527"/>
      <c r="I527"/>
      <c r="J527"/>
      <c r="K527"/>
    </row>
    <row r="528" spans="1:11">
      <c r="A528" s="26" t="s">
        <v>83</v>
      </c>
      <c r="B528" s="27" t="s">
        <v>13</v>
      </c>
      <c r="C528" s="27">
        <v>2</v>
      </c>
      <c r="D528" s="48">
        <v>32</v>
      </c>
      <c r="E528" s="28">
        <v>8</v>
      </c>
      <c r="F528" s="21"/>
      <c r="G528" s="21"/>
      <c r="H528"/>
      <c r="I528"/>
      <c r="J528"/>
      <c r="K528"/>
    </row>
    <row r="529" spans="1:11">
      <c r="A529" s="26" t="s">
        <v>83</v>
      </c>
      <c r="B529" s="27" t="s">
        <v>13</v>
      </c>
      <c r="C529" s="27">
        <v>2</v>
      </c>
      <c r="D529" s="48">
        <v>32</v>
      </c>
      <c r="E529" s="28">
        <v>9</v>
      </c>
      <c r="F529" s="21"/>
      <c r="G529" s="21"/>
      <c r="H529"/>
      <c r="I529"/>
      <c r="J529"/>
      <c r="K529"/>
    </row>
    <row r="530" spans="1:11">
      <c r="A530" s="26" t="s">
        <v>83</v>
      </c>
      <c r="B530" s="27" t="s">
        <v>13</v>
      </c>
      <c r="C530" s="27">
        <v>2</v>
      </c>
      <c r="D530" s="48">
        <v>32</v>
      </c>
      <c r="E530" s="28">
        <v>10</v>
      </c>
      <c r="F530" s="21"/>
      <c r="G530" s="21"/>
      <c r="H530"/>
      <c r="I530"/>
      <c r="J530"/>
      <c r="K530"/>
    </row>
    <row r="531" spans="1:11">
      <c r="A531" s="26" t="s">
        <v>83</v>
      </c>
      <c r="B531" s="27" t="s">
        <v>13</v>
      </c>
      <c r="C531" s="27">
        <v>2</v>
      </c>
      <c r="D531" s="48">
        <v>32</v>
      </c>
      <c r="E531" s="28">
        <v>11</v>
      </c>
      <c r="F531" s="21"/>
      <c r="G531" s="21"/>
      <c r="H531"/>
      <c r="I531"/>
      <c r="J531"/>
      <c r="K531"/>
    </row>
    <row r="532" spans="1:11">
      <c r="A532" s="26" t="s">
        <v>83</v>
      </c>
      <c r="B532" s="27" t="s">
        <v>13</v>
      </c>
      <c r="C532" s="27">
        <v>2</v>
      </c>
      <c r="D532" s="48">
        <v>32</v>
      </c>
      <c r="E532" s="28">
        <v>12</v>
      </c>
      <c r="F532" s="21"/>
      <c r="G532" s="21"/>
      <c r="H532"/>
      <c r="I532"/>
      <c r="J532"/>
      <c r="K532"/>
    </row>
    <row r="533" spans="1:11">
      <c r="A533" s="26" t="s">
        <v>83</v>
      </c>
      <c r="B533" s="27" t="s">
        <v>13</v>
      </c>
      <c r="C533" s="27">
        <v>2</v>
      </c>
      <c r="D533" s="48">
        <v>32</v>
      </c>
      <c r="E533" s="28">
        <v>13</v>
      </c>
      <c r="F533" s="21"/>
      <c r="G533" s="21"/>
      <c r="H533"/>
      <c r="I533"/>
      <c r="J533"/>
      <c r="K533"/>
    </row>
    <row r="534" spans="1:11">
      <c r="A534" s="26" t="s">
        <v>83</v>
      </c>
      <c r="B534" s="27" t="s">
        <v>13</v>
      </c>
      <c r="C534" s="27">
        <v>2</v>
      </c>
      <c r="D534" s="48">
        <v>32</v>
      </c>
      <c r="E534" s="28">
        <v>14</v>
      </c>
      <c r="F534" s="21"/>
      <c r="G534" s="21"/>
      <c r="H534"/>
      <c r="I534"/>
      <c r="J534"/>
      <c r="K534"/>
    </row>
    <row r="535" spans="1:11">
      <c r="A535" s="26" t="s">
        <v>83</v>
      </c>
      <c r="B535" s="27" t="s">
        <v>13</v>
      </c>
      <c r="C535" s="27">
        <v>2</v>
      </c>
      <c r="D535" s="48">
        <v>32</v>
      </c>
      <c r="E535" s="28">
        <v>15</v>
      </c>
      <c r="F535" s="21"/>
      <c r="G535" s="21"/>
      <c r="H535"/>
      <c r="I535"/>
      <c r="J535"/>
      <c r="K535"/>
    </row>
    <row r="536" spans="1:11">
      <c r="A536" s="26" t="s">
        <v>83</v>
      </c>
      <c r="B536" s="27" t="s">
        <v>13</v>
      </c>
      <c r="C536" s="27">
        <v>2</v>
      </c>
      <c r="D536" s="48">
        <v>32</v>
      </c>
      <c r="E536" s="28">
        <v>16</v>
      </c>
      <c r="F536" s="21"/>
      <c r="G536" s="21"/>
      <c r="H536"/>
      <c r="I536"/>
      <c r="J536"/>
      <c r="K536"/>
    </row>
    <row r="537" spans="1:11">
      <c r="A537" s="36" t="s">
        <v>83</v>
      </c>
      <c r="B537" s="29" t="s">
        <v>12</v>
      </c>
      <c r="C537" s="27">
        <v>2</v>
      </c>
      <c r="D537" s="47">
        <v>34</v>
      </c>
      <c r="E537" s="37">
        <v>1</v>
      </c>
      <c r="F537" s="43"/>
      <c r="G537" s="43"/>
      <c r="H537"/>
      <c r="I537"/>
      <c r="J537"/>
      <c r="K537"/>
    </row>
    <row r="538" spans="1:11">
      <c r="A538" s="26" t="s">
        <v>83</v>
      </c>
      <c r="B538" s="27" t="s">
        <v>12</v>
      </c>
      <c r="C538" s="27">
        <v>2</v>
      </c>
      <c r="D538" s="48">
        <v>34</v>
      </c>
      <c r="E538" s="28">
        <v>2</v>
      </c>
      <c r="F538" s="21"/>
      <c r="G538" s="21"/>
      <c r="H538"/>
      <c r="I538"/>
      <c r="J538"/>
      <c r="K538"/>
    </row>
    <row r="539" spans="1:11">
      <c r="A539" s="26" t="s">
        <v>83</v>
      </c>
      <c r="B539" s="27" t="s">
        <v>12</v>
      </c>
      <c r="C539" s="27">
        <v>2</v>
      </c>
      <c r="D539" s="48">
        <v>34</v>
      </c>
      <c r="E539" s="28">
        <v>3</v>
      </c>
      <c r="F539" s="21"/>
      <c r="G539" s="21"/>
      <c r="H539"/>
      <c r="I539"/>
      <c r="J539"/>
      <c r="K539"/>
    </row>
    <row r="540" spans="1:11">
      <c r="A540" s="26" t="s">
        <v>83</v>
      </c>
      <c r="B540" s="27" t="s">
        <v>12</v>
      </c>
      <c r="C540" s="27">
        <v>2</v>
      </c>
      <c r="D540" s="48">
        <v>34</v>
      </c>
      <c r="E540" s="28">
        <v>4</v>
      </c>
      <c r="F540" s="21"/>
      <c r="G540" s="21"/>
      <c r="H540"/>
      <c r="I540"/>
      <c r="J540"/>
      <c r="K540"/>
    </row>
    <row r="541" spans="1:11">
      <c r="A541" s="26" t="s">
        <v>83</v>
      </c>
      <c r="B541" s="27" t="s">
        <v>12</v>
      </c>
      <c r="C541" s="27">
        <v>2</v>
      </c>
      <c r="D541" s="48">
        <v>34</v>
      </c>
      <c r="E541" s="28">
        <v>5</v>
      </c>
      <c r="F541" s="21"/>
      <c r="G541" s="21"/>
      <c r="H541"/>
      <c r="I541"/>
      <c r="J541"/>
      <c r="K541"/>
    </row>
    <row r="542" spans="1:11">
      <c r="A542" s="26" t="s">
        <v>83</v>
      </c>
      <c r="B542" s="27" t="s">
        <v>12</v>
      </c>
      <c r="C542" s="27">
        <v>2</v>
      </c>
      <c r="D542" s="48">
        <v>34</v>
      </c>
      <c r="E542" s="28">
        <v>6</v>
      </c>
      <c r="F542" s="21"/>
      <c r="G542" s="21"/>
      <c r="H542"/>
      <c r="I542"/>
      <c r="J542"/>
      <c r="K542"/>
    </row>
    <row r="543" spans="1:11">
      <c r="A543" s="26" t="s">
        <v>83</v>
      </c>
      <c r="B543" s="27" t="s">
        <v>12</v>
      </c>
      <c r="C543" s="27">
        <v>2</v>
      </c>
      <c r="D543" s="48">
        <v>34</v>
      </c>
      <c r="E543" s="28">
        <v>7</v>
      </c>
      <c r="F543" s="21"/>
      <c r="G543" s="21"/>
      <c r="H543"/>
      <c r="I543"/>
      <c r="J543"/>
      <c r="K543"/>
    </row>
    <row r="544" spans="1:11">
      <c r="A544" s="26" t="s">
        <v>83</v>
      </c>
      <c r="B544" s="27" t="s">
        <v>12</v>
      </c>
      <c r="C544" s="27">
        <v>2</v>
      </c>
      <c r="D544" s="48">
        <v>34</v>
      </c>
      <c r="E544" s="28">
        <v>8</v>
      </c>
      <c r="F544" s="21"/>
      <c r="G544" s="21"/>
      <c r="H544"/>
      <c r="I544"/>
      <c r="J544"/>
      <c r="K544"/>
    </row>
    <row r="545" spans="1:11">
      <c r="A545" s="26" t="s">
        <v>83</v>
      </c>
      <c r="B545" s="27" t="s">
        <v>12</v>
      </c>
      <c r="C545" s="27">
        <v>2</v>
      </c>
      <c r="D545" s="48">
        <v>34</v>
      </c>
      <c r="E545" s="28">
        <v>9</v>
      </c>
      <c r="F545" s="21"/>
      <c r="G545" s="21"/>
      <c r="H545"/>
      <c r="I545"/>
      <c r="J545"/>
      <c r="K545"/>
    </row>
    <row r="546" spans="1:11">
      <c r="A546" s="26" t="s">
        <v>83</v>
      </c>
      <c r="B546" s="27" t="s">
        <v>12</v>
      </c>
      <c r="C546" s="27">
        <v>2</v>
      </c>
      <c r="D546" s="48">
        <v>34</v>
      </c>
      <c r="E546" s="28">
        <v>10</v>
      </c>
      <c r="F546" s="21"/>
      <c r="G546" s="21"/>
      <c r="H546"/>
      <c r="I546"/>
      <c r="J546"/>
      <c r="K546"/>
    </row>
    <row r="547" spans="1:11">
      <c r="A547" s="26" t="s">
        <v>83</v>
      </c>
      <c r="B547" s="27" t="s">
        <v>12</v>
      </c>
      <c r="C547" s="27">
        <v>2</v>
      </c>
      <c r="D547" s="48">
        <v>34</v>
      </c>
      <c r="E547" s="28">
        <v>11</v>
      </c>
      <c r="F547" s="21"/>
      <c r="G547" s="21"/>
      <c r="H547"/>
      <c r="I547"/>
      <c r="J547"/>
      <c r="K547"/>
    </row>
    <row r="548" spans="1:11">
      <c r="A548" s="26" t="s">
        <v>83</v>
      </c>
      <c r="B548" s="27" t="s">
        <v>12</v>
      </c>
      <c r="C548" s="27">
        <v>2</v>
      </c>
      <c r="D548" s="48">
        <v>34</v>
      </c>
      <c r="E548" s="28">
        <v>12</v>
      </c>
      <c r="F548" s="21"/>
      <c r="G548" s="21"/>
      <c r="H548"/>
      <c r="I548"/>
      <c r="J548"/>
      <c r="K548"/>
    </row>
    <row r="549" spans="1:11">
      <c r="A549" s="26" t="s">
        <v>83</v>
      </c>
      <c r="B549" s="27" t="s">
        <v>12</v>
      </c>
      <c r="C549" s="27">
        <v>2</v>
      </c>
      <c r="D549" s="48">
        <v>34</v>
      </c>
      <c r="E549" s="28">
        <v>13</v>
      </c>
      <c r="F549" s="21"/>
      <c r="G549" s="21"/>
      <c r="H549"/>
      <c r="I549"/>
      <c r="J549"/>
      <c r="K549"/>
    </row>
    <row r="550" spans="1:11">
      <c r="A550" s="26" t="s">
        <v>83</v>
      </c>
      <c r="B550" s="27" t="s">
        <v>12</v>
      </c>
      <c r="C550" s="27">
        <v>2</v>
      </c>
      <c r="D550" s="48">
        <v>34</v>
      </c>
      <c r="E550" s="28">
        <v>14</v>
      </c>
      <c r="F550" s="21"/>
      <c r="G550" s="21"/>
      <c r="H550"/>
      <c r="I550"/>
      <c r="J550"/>
      <c r="K550"/>
    </row>
    <row r="551" spans="1:11">
      <c r="A551" s="26" t="s">
        <v>83</v>
      </c>
      <c r="B551" s="27" t="s">
        <v>12</v>
      </c>
      <c r="C551" s="27">
        <v>2</v>
      </c>
      <c r="D551" s="48">
        <v>34</v>
      </c>
      <c r="E551" s="28">
        <v>15</v>
      </c>
      <c r="F551" s="21"/>
      <c r="G551" s="21"/>
      <c r="H551"/>
      <c r="I551"/>
      <c r="J551"/>
      <c r="K551"/>
    </row>
    <row r="552" spans="1:11">
      <c r="A552" s="26" t="s">
        <v>83</v>
      </c>
      <c r="B552" s="27" t="s">
        <v>12</v>
      </c>
      <c r="C552" s="27">
        <v>2</v>
      </c>
      <c r="D552" s="48">
        <v>34</v>
      </c>
      <c r="E552" s="28">
        <v>16</v>
      </c>
      <c r="F552" s="21"/>
      <c r="G552" s="21"/>
      <c r="H552"/>
      <c r="I552"/>
      <c r="J552"/>
      <c r="K552"/>
    </row>
    <row r="553" spans="1:11">
      <c r="A553" s="26" t="s">
        <v>83</v>
      </c>
      <c r="B553" s="27" t="s">
        <v>13</v>
      </c>
      <c r="C553" s="27">
        <v>2</v>
      </c>
      <c r="D553" s="48">
        <v>34</v>
      </c>
      <c r="E553" s="28">
        <v>1</v>
      </c>
      <c r="F553" s="21"/>
      <c r="G553" s="21"/>
      <c r="H553"/>
      <c r="I553"/>
      <c r="J553"/>
      <c r="K553"/>
    </row>
    <row r="554" spans="1:11">
      <c r="A554" s="26" t="s">
        <v>83</v>
      </c>
      <c r="B554" s="27" t="s">
        <v>13</v>
      </c>
      <c r="C554" s="27">
        <v>2</v>
      </c>
      <c r="D554" s="48">
        <v>34</v>
      </c>
      <c r="E554" s="28">
        <v>2</v>
      </c>
      <c r="F554" s="21"/>
      <c r="G554" s="21"/>
      <c r="H554"/>
      <c r="I554"/>
      <c r="J554"/>
      <c r="K554"/>
    </row>
    <row r="555" spans="1:11">
      <c r="A555" s="26" t="s">
        <v>83</v>
      </c>
      <c r="B555" s="27" t="s">
        <v>13</v>
      </c>
      <c r="C555" s="27">
        <v>2</v>
      </c>
      <c r="D555" s="48">
        <v>34</v>
      </c>
      <c r="E555" s="28">
        <v>3</v>
      </c>
      <c r="F555" s="21"/>
      <c r="G555" s="21"/>
      <c r="H555"/>
      <c r="I555"/>
      <c r="J555"/>
      <c r="K555"/>
    </row>
    <row r="556" spans="1:11">
      <c r="A556" s="26" t="s">
        <v>83</v>
      </c>
      <c r="B556" s="27" t="s">
        <v>13</v>
      </c>
      <c r="C556" s="27">
        <v>2</v>
      </c>
      <c r="D556" s="48">
        <v>34</v>
      </c>
      <c r="E556" s="28">
        <v>4</v>
      </c>
      <c r="F556" s="21"/>
      <c r="G556" s="21"/>
      <c r="H556"/>
      <c r="I556"/>
      <c r="J556"/>
      <c r="K556"/>
    </row>
    <row r="557" spans="1:11">
      <c r="A557" s="26" t="s">
        <v>83</v>
      </c>
      <c r="B557" s="27" t="s">
        <v>13</v>
      </c>
      <c r="C557" s="27">
        <v>2</v>
      </c>
      <c r="D557" s="48">
        <v>34</v>
      </c>
      <c r="E557" s="28">
        <v>5</v>
      </c>
      <c r="F557" s="21"/>
      <c r="G557" s="21"/>
      <c r="H557"/>
      <c r="I557"/>
      <c r="J557"/>
      <c r="K557"/>
    </row>
    <row r="558" spans="1:11">
      <c r="A558" s="26" t="s">
        <v>83</v>
      </c>
      <c r="B558" s="27" t="s">
        <v>13</v>
      </c>
      <c r="C558" s="27">
        <v>2</v>
      </c>
      <c r="D558" s="48">
        <v>34</v>
      </c>
      <c r="E558" s="28">
        <v>6</v>
      </c>
      <c r="F558" s="21"/>
      <c r="G558" s="21"/>
      <c r="H558"/>
      <c r="I558"/>
      <c r="J558"/>
      <c r="K558"/>
    </row>
    <row r="559" spans="1:11">
      <c r="A559" s="26" t="s">
        <v>83</v>
      </c>
      <c r="B559" s="27" t="s">
        <v>13</v>
      </c>
      <c r="C559" s="27">
        <v>2</v>
      </c>
      <c r="D559" s="48">
        <v>34</v>
      </c>
      <c r="E559" s="28">
        <v>7</v>
      </c>
      <c r="F559" s="21"/>
      <c r="G559" s="21"/>
      <c r="H559"/>
      <c r="I559"/>
      <c r="J559"/>
      <c r="K559"/>
    </row>
    <row r="560" spans="1:11">
      <c r="A560" s="26" t="s">
        <v>83</v>
      </c>
      <c r="B560" s="27" t="s">
        <v>13</v>
      </c>
      <c r="C560" s="27">
        <v>2</v>
      </c>
      <c r="D560" s="48">
        <v>34</v>
      </c>
      <c r="E560" s="28">
        <v>8</v>
      </c>
      <c r="F560" s="21"/>
      <c r="G560" s="21"/>
      <c r="H560"/>
      <c r="I560"/>
      <c r="J560"/>
      <c r="K560"/>
    </row>
    <row r="561" spans="1:11">
      <c r="A561" s="26" t="s">
        <v>83</v>
      </c>
      <c r="B561" s="27" t="s">
        <v>13</v>
      </c>
      <c r="C561" s="27">
        <v>2</v>
      </c>
      <c r="D561" s="48">
        <v>34</v>
      </c>
      <c r="E561" s="28">
        <v>9</v>
      </c>
      <c r="F561" s="21"/>
      <c r="G561" s="21"/>
      <c r="H561"/>
      <c r="I561"/>
      <c r="J561"/>
      <c r="K561"/>
    </row>
    <row r="562" spans="1:11">
      <c r="A562" s="26" t="s">
        <v>83</v>
      </c>
      <c r="B562" s="27" t="s">
        <v>13</v>
      </c>
      <c r="C562" s="27">
        <v>2</v>
      </c>
      <c r="D562" s="48">
        <v>34</v>
      </c>
      <c r="E562" s="28">
        <v>10</v>
      </c>
      <c r="F562" s="21"/>
      <c r="G562" s="21"/>
      <c r="H562"/>
      <c r="I562"/>
      <c r="J562"/>
      <c r="K562"/>
    </row>
    <row r="563" spans="1:11">
      <c r="A563" s="26" t="s">
        <v>83</v>
      </c>
      <c r="B563" s="27" t="s">
        <v>13</v>
      </c>
      <c r="C563" s="27">
        <v>2</v>
      </c>
      <c r="D563" s="48">
        <v>34</v>
      </c>
      <c r="E563" s="28">
        <v>11</v>
      </c>
      <c r="F563" s="21"/>
      <c r="G563" s="21"/>
      <c r="H563"/>
      <c r="I563"/>
      <c r="J563"/>
      <c r="K563"/>
    </row>
    <row r="564" spans="1:11">
      <c r="A564" s="26" t="s">
        <v>83</v>
      </c>
      <c r="B564" s="27" t="s">
        <v>13</v>
      </c>
      <c r="C564" s="27">
        <v>2</v>
      </c>
      <c r="D564" s="48">
        <v>34</v>
      </c>
      <c r="E564" s="28">
        <v>12</v>
      </c>
      <c r="F564" s="21"/>
      <c r="G564" s="21"/>
      <c r="H564"/>
      <c r="I564"/>
      <c r="J564"/>
      <c r="K564"/>
    </row>
    <row r="565" spans="1:11">
      <c r="A565" s="26" t="s">
        <v>83</v>
      </c>
      <c r="B565" s="27" t="s">
        <v>13</v>
      </c>
      <c r="C565" s="27">
        <v>2</v>
      </c>
      <c r="D565" s="48">
        <v>34</v>
      </c>
      <c r="E565" s="28">
        <v>13</v>
      </c>
      <c r="F565" s="21"/>
      <c r="G565" s="21"/>
      <c r="H565"/>
      <c r="I565"/>
      <c r="J565"/>
      <c r="K565"/>
    </row>
    <row r="566" spans="1:11">
      <c r="A566" s="26" t="s">
        <v>83</v>
      </c>
      <c r="B566" s="27" t="s">
        <v>13</v>
      </c>
      <c r="C566" s="27">
        <v>2</v>
      </c>
      <c r="D566" s="48">
        <v>34</v>
      </c>
      <c r="E566" s="28">
        <v>14</v>
      </c>
      <c r="F566" s="21"/>
      <c r="G566" s="21"/>
      <c r="H566"/>
      <c r="I566"/>
      <c r="J566"/>
      <c r="K566"/>
    </row>
    <row r="567" spans="1:11">
      <c r="A567" s="26" t="s">
        <v>83</v>
      </c>
      <c r="B567" s="27" t="s">
        <v>13</v>
      </c>
      <c r="C567" s="27">
        <v>2</v>
      </c>
      <c r="D567" s="48">
        <v>34</v>
      </c>
      <c r="E567" s="28">
        <v>15</v>
      </c>
      <c r="F567" s="21"/>
      <c r="G567" s="21"/>
      <c r="H567"/>
      <c r="I567"/>
      <c r="J567"/>
      <c r="K567"/>
    </row>
    <row r="568" spans="1:11" ht="13.5" thickBot="1">
      <c r="A568" s="30" t="s">
        <v>83</v>
      </c>
      <c r="B568" s="31" t="s">
        <v>13</v>
      </c>
      <c r="C568" s="31">
        <v>2</v>
      </c>
      <c r="D568" s="49">
        <v>34</v>
      </c>
      <c r="E568" s="32">
        <v>16</v>
      </c>
      <c r="F568" s="22"/>
      <c r="G568" s="22"/>
      <c r="H568"/>
      <c r="I568"/>
      <c r="J568"/>
      <c r="K568"/>
    </row>
    <row r="569" spans="1:11">
      <c r="A569" s="36" t="s">
        <v>83</v>
      </c>
      <c r="B569" s="29" t="s">
        <v>12</v>
      </c>
      <c r="C569" s="29">
        <v>3</v>
      </c>
      <c r="D569" s="47">
        <v>1</v>
      </c>
      <c r="E569" s="37">
        <v>1</v>
      </c>
      <c r="F569" s="43"/>
      <c r="G569" s="43"/>
      <c r="H569"/>
      <c r="I569"/>
      <c r="J569"/>
      <c r="K569"/>
    </row>
    <row r="570" spans="1:11">
      <c r="A570" s="26" t="s">
        <v>83</v>
      </c>
      <c r="B570" s="27" t="s">
        <v>12</v>
      </c>
      <c r="C570" s="27">
        <v>3</v>
      </c>
      <c r="D570" s="48">
        <v>1</v>
      </c>
      <c r="E570" s="28">
        <v>2</v>
      </c>
      <c r="F570" s="21"/>
      <c r="G570" s="21"/>
      <c r="H570"/>
      <c r="I570"/>
      <c r="J570"/>
      <c r="K570"/>
    </row>
    <row r="571" spans="1:11">
      <c r="A571" s="26" t="s">
        <v>83</v>
      </c>
      <c r="B571" s="27" t="s">
        <v>12</v>
      </c>
      <c r="C571" s="27">
        <v>3</v>
      </c>
      <c r="D571" s="48">
        <v>1</v>
      </c>
      <c r="E571" s="28">
        <v>3</v>
      </c>
      <c r="F571" s="21"/>
      <c r="G571" s="21"/>
      <c r="H571"/>
      <c r="I571"/>
      <c r="J571"/>
      <c r="K571"/>
    </row>
    <row r="572" spans="1:11">
      <c r="A572" s="26" t="s">
        <v>83</v>
      </c>
      <c r="B572" s="27" t="s">
        <v>12</v>
      </c>
      <c r="C572" s="27">
        <v>3</v>
      </c>
      <c r="D572" s="48">
        <v>1</v>
      </c>
      <c r="E572" s="28">
        <v>4</v>
      </c>
      <c r="F572" s="21"/>
      <c r="G572" s="21"/>
      <c r="H572"/>
      <c r="I572"/>
      <c r="J572"/>
      <c r="K572"/>
    </row>
    <row r="573" spans="1:11">
      <c r="A573" s="26" t="s">
        <v>83</v>
      </c>
      <c r="B573" s="27" t="s">
        <v>12</v>
      </c>
      <c r="C573" s="27">
        <v>3</v>
      </c>
      <c r="D573" s="48">
        <v>1</v>
      </c>
      <c r="E573" s="28">
        <v>5</v>
      </c>
      <c r="F573" s="21"/>
      <c r="G573" s="21"/>
      <c r="H573"/>
      <c r="I573"/>
      <c r="J573"/>
      <c r="K573"/>
    </row>
    <row r="574" spans="1:11">
      <c r="A574" s="26" t="s">
        <v>83</v>
      </c>
      <c r="B574" s="27" t="s">
        <v>12</v>
      </c>
      <c r="C574" s="27">
        <v>3</v>
      </c>
      <c r="D574" s="48">
        <v>1</v>
      </c>
      <c r="E574" s="28">
        <v>6</v>
      </c>
      <c r="F574" s="21"/>
      <c r="G574" s="21"/>
      <c r="H574"/>
      <c r="I574"/>
      <c r="J574"/>
      <c r="K574"/>
    </row>
    <row r="575" spans="1:11">
      <c r="A575" s="26" t="s">
        <v>83</v>
      </c>
      <c r="B575" s="27" t="s">
        <v>12</v>
      </c>
      <c r="C575" s="27">
        <v>3</v>
      </c>
      <c r="D575" s="48">
        <v>1</v>
      </c>
      <c r="E575" s="28">
        <v>7</v>
      </c>
      <c r="F575" s="21"/>
      <c r="G575" s="21"/>
      <c r="H575"/>
      <c r="I575"/>
      <c r="J575"/>
      <c r="K575"/>
    </row>
    <row r="576" spans="1:11">
      <c r="A576" s="26" t="s">
        <v>83</v>
      </c>
      <c r="B576" s="27" t="s">
        <v>12</v>
      </c>
      <c r="C576" s="27">
        <v>3</v>
      </c>
      <c r="D576" s="48">
        <v>1</v>
      </c>
      <c r="E576" s="28">
        <v>8</v>
      </c>
      <c r="F576" s="21"/>
      <c r="G576" s="21"/>
      <c r="H576"/>
      <c r="I576"/>
      <c r="J576"/>
      <c r="K576"/>
    </row>
    <row r="577" spans="1:11">
      <c r="A577" s="26" t="s">
        <v>83</v>
      </c>
      <c r="B577" s="27" t="s">
        <v>12</v>
      </c>
      <c r="C577" s="27">
        <v>3</v>
      </c>
      <c r="D577" s="48">
        <v>1</v>
      </c>
      <c r="E577" s="28">
        <v>9</v>
      </c>
      <c r="F577" s="21"/>
      <c r="G577" s="21"/>
      <c r="H577"/>
      <c r="I577"/>
      <c r="J577"/>
      <c r="K577"/>
    </row>
    <row r="578" spans="1:11">
      <c r="A578" s="26" t="s">
        <v>83</v>
      </c>
      <c r="B578" s="27" t="s">
        <v>12</v>
      </c>
      <c r="C578" s="27">
        <v>3</v>
      </c>
      <c r="D578" s="48">
        <v>1</v>
      </c>
      <c r="E578" s="28">
        <v>10</v>
      </c>
      <c r="F578" s="21"/>
      <c r="G578" s="21"/>
      <c r="H578"/>
      <c r="I578"/>
      <c r="J578"/>
      <c r="K578"/>
    </row>
    <row r="579" spans="1:11">
      <c r="A579" s="26" t="s">
        <v>83</v>
      </c>
      <c r="B579" s="27" t="s">
        <v>12</v>
      </c>
      <c r="C579" s="27">
        <v>3</v>
      </c>
      <c r="D579" s="48">
        <v>1</v>
      </c>
      <c r="E579" s="28">
        <v>11</v>
      </c>
      <c r="F579" s="21"/>
      <c r="G579" s="21"/>
      <c r="H579"/>
      <c r="I579"/>
      <c r="J579"/>
      <c r="K579"/>
    </row>
    <row r="580" spans="1:11">
      <c r="A580" s="26" t="s">
        <v>83</v>
      </c>
      <c r="B580" s="27" t="s">
        <v>12</v>
      </c>
      <c r="C580" s="27">
        <v>3</v>
      </c>
      <c r="D580" s="48">
        <v>1</v>
      </c>
      <c r="E580" s="28">
        <v>12</v>
      </c>
      <c r="F580" s="21"/>
      <c r="G580" s="21"/>
      <c r="H580"/>
      <c r="I580"/>
      <c r="J580"/>
      <c r="K580"/>
    </row>
    <row r="581" spans="1:11">
      <c r="A581" s="26" t="s">
        <v>83</v>
      </c>
      <c r="B581" s="27" t="s">
        <v>12</v>
      </c>
      <c r="C581" s="27">
        <v>3</v>
      </c>
      <c r="D581" s="48">
        <v>1</v>
      </c>
      <c r="E581" s="28">
        <v>13</v>
      </c>
      <c r="F581" s="21"/>
      <c r="G581" s="21"/>
      <c r="H581"/>
      <c r="I581"/>
      <c r="J581"/>
      <c r="K581"/>
    </row>
    <row r="582" spans="1:11">
      <c r="A582" s="26" t="s">
        <v>83</v>
      </c>
      <c r="B582" s="27" t="s">
        <v>12</v>
      </c>
      <c r="C582" s="27">
        <v>3</v>
      </c>
      <c r="D582" s="48">
        <v>1</v>
      </c>
      <c r="E582" s="28">
        <v>14</v>
      </c>
      <c r="F582" s="21"/>
      <c r="G582" s="21"/>
      <c r="H582"/>
      <c r="I582"/>
      <c r="J582"/>
      <c r="K582"/>
    </row>
    <row r="583" spans="1:11">
      <c r="A583" s="26" t="s">
        <v>83</v>
      </c>
      <c r="B583" s="27" t="s">
        <v>13</v>
      </c>
      <c r="C583" s="27">
        <v>3</v>
      </c>
      <c r="D583" s="48">
        <v>1</v>
      </c>
      <c r="E583" s="28">
        <v>15</v>
      </c>
      <c r="F583" s="21"/>
      <c r="G583" s="21"/>
      <c r="H583"/>
      <c r="I583"/>
      <c r="J583"/>
      <c r="K583"/>
    </row>
    <row r="584" spans="1:11">
      <c r="A584" s="26" t="s">
        <v>83</v>
      </c>
      <c r="B584" s="27" t="s">
        <v>13</v>
      </c>
      <c r="C584" s="27">
        <v>3</v>
      </c>
      <c r="D584" s="48">
        <v>1</v>
      </c>
      <c r="E584" s="28">
        <v>16</v>
      </c>
      <c r="F584" s="21"/>
      <c r="G584" s="21"/>
      <c r="H584"/>
      <c r="I584"/>
      <c r="J584"/>
      <c r="K584"/>
    </row>
    <row r="585" spans="1:11">
      <c r="A585" s="26" t="s">
        <v>83</v>
      </c>
      <c r="B585" s="27" t="s">
        <v>13</v>
      </c>
      <c r="C585" s="27">
        <v>3</v>
      </c>
      <c r="D585" s="48">
        <v>1</v>
      </c>
      <c r="E585" s="28">
        <v>1</v>
      </c>
      <c r="F585" s="21"/>
      <c r="G585" s="21"/>
      <c r="H585"/>
      <c r="I585"/>
      <c r="J585"/>
      <c r="K585"/>
    </row>
    <row r="586" spans="1:11">
      <c r="A586" s="26" t="s">
        <v>83</v>
      </c>
      <c r="B586" s="27" t="s">
        <v>13</v>
      </c>
      <c r="C586" s="27">
        <v>3</v>
      </c>
      <c r="D586" s="48">
        <v>1</v>
      </c>
      <c r="E586" s="28">
        <v>2</v>
      </c>
      <c r="F586" s="21"/>
      <c r="G586" s="21"/>
      <c r="H586"/>
      <c r="I586"/>
      <c r="J586"/>
      <c r="K586"/>
    </row>
    <row r="587" spans="1:11">
      <c r="A587" s="26" t="s">
        <v>83</v>
      </c>
      <c r="B587" s="27" t="s">
        <v>13</v>
      </c>
      <c r="C587" s="27">
        <v>3</v>
      </c>
      <c r="D587" s="48">
        <v>1</v>
      </c>
      <c r="E587" s="28">
        <v>3</v>
      </c>
      <c r="F587" s="21"/>
      <c r="G587" s="21"/>
      <c r="H587"/>
      <c r="I587"/>
      <c r="J587"/>
      <c r="K587"/>
    </row>
    <row r="588" spans="1:11">
      <c r="A588" s="26" t="s">
        <v>83</v>
      </c>
      <c r="B588" s="27" t="s">
        <v>13</v>
      </c>
      <c r="C588" s="27">
        <v>3</v>
      </c>
      <c r="D588" s="48">
        <v>1</v>
      </c>
      <c r="E588" s="28">
        <v>4</v>
      </c>
      <c r="F588" s="21"/>
      <c r="G588" s="21"/>
      <c r="H588"/>
      <c r="I588"/>
      <c r="J588"/>
      <c r="K588"/>
    </row>
    <row r="589" spans="1:11">
      <c r="A589" s="26" t="s">
        <v>83</v>
      </c>
      <c r="B589" s="27" t="s">
        <v>13</v>
      </c>
      <c r="C589" s="27">
        <v>3</v>
      </c>
      <c r="D589" s="48">
        <v>1</v>
      </c>
      <c r="E589" s="28">
        <v>5</v>
      </c>
      <c r="F589" s="21"/>
      <c r="G589" s="21"/>
      <c r="H589"/>
      <c r="I589"/>
      <c r="J589"/>
      <c r="K589"/>
    </row>
    <row r="590" spans="1:11">
      <c r="A590" s="26" t="s">
        <v>83</v>
      </c>
      <c r="B590" s="27" t="s">
        <v>13</v>
      </c>
      <c r="C590" s="27">
        <v>3</v>
      </c>
      <c r="D590" s="48">
        <v>1</v>
      </c>
      <c r="E590" s="28">
        <v>6</v>
      </c>
      <c r="F590" s="21"/>
      <c r="G590" s="21"/>
      <c r="H590"/>
      <c r="I590"/>
      <c r="J590"/>
      <c r="K590"/>
    </row>
    <row r="591" spans="1:11">
      <c r="A591" s="26" t="s">
        <v>83</v>
      </c>
      <c r="B591" s="27" t="s">
        <v>13</v>
      </c>
      <c r="C591" s="27">
        <v>3</v>
      </c>
      <c r="D591" s="48">
        <v>1</v>
      </c>
      <c r="E591" s="28">
        <v>7</v>
      </c>
      <c r="F591" s="21"/>
      <c r="G591" s="21"/>
      <c r="H591"/>
      <c r="I591"/>
      <c r="J591"/>
      <c r="K591"/>
    </row>
    <row r="592" spans="1:11">
      <c r="A592" s="26" t="s">
        <v>83</v>
      </c>
      <c r="B592" s="27" t="s">
        <v>13</v>
      </c>
      <c r="C592" s="27">
        <v>3</v>
      </c>
      <c r="D592" s="48">
        <v>1</v>
      </c>
      <c r="E592" s="28">
        <v>8</v>
      </c>
      <c r="F592" s="21"/>
      <c r="G592" s="21"/>
      <c r="H592"/>
      <c r="I592"/>
      <c r="J592"/>
      <c r="K592"/>
    </row>
    <row r="593" spans="1:11">
      <c r="A593" s="26" t="s">
        <v>83</v>
      </c>
      <c r="B593" s="27" t="s">
        <v>13</v>
      </c>
      <c r="C593" s="27">
        <v>3</v>
      </c>
      <c r="D593" s="48">
        <v>1</v>
      </c>
      <c r="E593" s="28">
        <v>9</v>
      </c>
      <c r="F593" s="21"/>
      <c r="G593" s="21"/>
      <c r="H593"/>
      <c r="I593"/>
      <c r="J593"/>
      <c r="K593"/>
    </row>
    <row r="594" spans="1:11">
      <c r="A594" s="26" t="s">
        <v>83</v>
      </c>
      <c r="B594" s="27" t="s">
        <v>13</v>
      </c>
      <c r="C594" s="27">
        <v>3</v>
      </c>
      <c r="D594" s="48">
        <v>1</v>
      </c>
      <c r="E594" s="28">
        <v>10</v>
      </c>
      <c r="F594" s="21"/>
      <c r="G594" s="21"/>
      <c r="H594"/>
      <c r="I594"/>
      <c r="J594"/>
      <c r="K594"/>
    </row>
    <row r="595" spans="1:11">
      <c r="A595" s="26" t="s">
        <v>83</v>
      </c>
      <c r="B595" s="27" t="s">
        <v>13</v>
      </c>
      <c r="C595" s="27">
        <v>3</v>
      </c>
      <c r="D595" s="48">
        <v>1</v>
      </c>
      <c r="E595" s="28">
        <v>11</v>
      </c>
      <c r="F595" s="21"/>
      <c r="G595" s="21"/>
      <c r="H595"/>
      <c r="I595"/>
      <c r="J595"/>
      <c r="K595"/>
    </row>
    <row r="596" spans="1:11">
      <c r="A596" s="26" t="s">
        <v>83</v>
      </c>
      <c r="B596" s="27" t="s">
        <v>13</v>
      </c>
      <c r="C596" s="27">
        <v>3</v>
      </c>
      <c r="D596" s="48">
        <v>1</v>
      </c>
      <c r="E596" s="28">
        <v>12</v>
      </c>
      <c r="F596" s="21"/>
      <c r="G596" s="21"/>
      <c r="H596"/>
      <c r="I596"/>
      <c r="J596"/>
      <c r="K596"/>
    </row>
    <row r="597" spans="1:11">
      <c r="A597" s="26" t="s">
        <v>83</v>
      </c>
      <c r="B597" s="27" t="s">
        <v>13</v>
      </c>
      <c r="C597" s="27">
        <v>3</v>
      </c>
      <c r="D597" s="48">
        <v>1</v>
      </c>
      <c r="E597" s="28">
        <v>13</v>
      </c>
      <c r="F597" s="21"/>
      <c r="G597" s="21"/>
      <c r="H597"/>
      <c r="I597"/>
      <c r="J597"/>
      <c r="K597"/>
    </row>
    <row r="598" spans="1:11">
      <c r="A598" s="26" t="s">
        <v>83</v>
      </c>
      <c r="B598" s="27" t="s">
        <v>13</v>
      </c>
      <c r="C598" s="27">
        <v>3</v>
      </c>
      <c r="D598" s="48">
        <v>1</v>
      </c>
      <c r="E598" s="28">
        <v>14</v>
      </c>
      <c r="F598" s="21"/>
      <c r="G598" s="21"/>
      <c r="H598"/>
      <c r="I598"/>
      <c r="J598"/>
      <c r="K598"/>
    </row>
    <row r="599" spans="1:11">
      <c r="A599" s="26" t="s">
        <v>83</v>
      </c>
      <c r="B599" s="27" t="s">
        <v>13</v>
      </c>
      <c r="C599" s="27">
        <v>3</v>
      </c>
      <c r="D599" s="48">
        <v>1</v>
      </c>
      <c r="E599" s="28">
        <v>15</v>
      </c>
      <c r="F599" s="21"/>
      <c r="G599" s="21"/>
      <c r="H599"/>
      <c r="I599"/>
      <c r="J599"/>
      <c r="K599"/>
    </row>
    <row r="600" spans="1:11">
      <c r="A600" s="26" t="s">
        <v>83</v>
      </c>
      <c r="B600" s="27" t="s">
        <v>13</v>
      </c>
      <c r="C600" s="27">
        <v>3</v>
      </c>
      <c r="D600" s="48">
        <v>1</v>
      </c>
      <c r="E600" s="28">
        <v>16</v>
      </c>
      <c r="F600" s="21"/>
      <c r="G600" s="21"/>
      <c r="H600"/>
      <c r="I600"/>
      <c r="J600"/>
      <c r="K600"/>
    </row>
    <row r="601" spans="1:11">
      <c r="A601" s="26" t="s">
        <v>83</v>
      </c>
      <c r="B601" s="27" t="s">
        <v>12</v>
      </c>
      <c r="C601" s="27">
        <v>3</v>
      </c>
      <c r="D601" s="48">
        <v>7</v>
      </c>
      <c r="E601" s="28">
        <v>1</v>
      </c>
      <c r="F601" s="21"/>
      <c r="G601" s="21"/>
      <c r="H601"/>
      <c r="I601"/>
      <c r="J601"/>
      <c r="K601"/>
    </row>
    <row r="602" spans="1:11">
      <c r="A602" s="26" t="s">
        <v>83</v>
      </c>
      <c r="B602" s="27" t="s">
        <v>12</v>
      </c>
      <c r="C602" s="27">
        <v>3</v>
      </c>
      <c r="D602" s="48">
        <v>7</v>
      </c>
      <c r="E602" s="28">
        <v>2</v>
      </c>
      <c r="F602" s="21"/>
      <c r="G602" s="21"/>
      <c r="H602"/>
      <c r="I602"/>
      <c r="J602"/>
      <c r="K602"/>
    </row>
    <row r="603" spans="1:11">
      <c r="A603" s="26" t="s">
        <v>83</v>
      </c>
      <c r="B603" s="27" t="s">
        <v>12</v>
      </c>
      <c r="C603" s="27">
        <v>3</v>
      </c>
      <c r="D603" s="48">
        <v>7</v>
      </c>
      <c r="E603" s="28">
        <v>3</v>
      </c>
      <c r="F603" s="21"/>
      <c r="G603" s="21"/>
      <c r="H603"/>
      <c r="I603"/>
      <c r="J603"/>
      <c r="K603"/>
    </row>
    <row r="604" spans="1:11">
      <c r="A604" s="26" t="s">
        <v>83</v>
      </c>
      <c r="B604" s="27" t="s">
        <v>12</v>
      </c>
      <c r="C604" s="27">
        <v>3</v>
      </c>
      <c r="D604" s="48">
        <v>7</v>
      </c>
      <c r="E604" s="28">
        <v>4</v>
      </c>
      <c r="F604" s="21"/>
      <c r="G604" s="21"/>
      <c r="H604"/>
      <c r="I604"/>
      <c r="J604"/>
      <c r="K604"/>
    </row>
    <row r="605" spans="1:11">
      <c r="A605" s="26" t="s">
        <v>83</v>
      </c>
      <c r="B605" s="27" t="s">
        <v>12</v>
      </c>
      <c r="C605" s="27">
        <v>3</v>
      </c>
      <c r="D605" s="48">
        <v>7</v>
      </c>
      <c r="E605" s="28">
        <v>5</v>
      </c>
      <c r="F605" s="21"/>
      <c r="G605" s="21"/>
      <c r="H605"/>
      <c r="I605"/>
      <c r="J605"/>
      <c r="K605"/>
    </row>
    <row r="606" spans="1:11">
      <c r="A606" s="26" t="s">
        <v>83</v>
      </c>
      <c r="B606" s="27" t="s">
        <v>12</v>
      </c>
      <c r="C606" s="27">
        <v>3</v>
      </c>
      <c r="D606" s="48">
        <v>7</v>
      </c>
      <c r="E606" s="28">
        <v>6</v>
      </c>
      <c r="F606" s="21"/>
      <c r="G606" s="21"/>
      <c r="H606"/>
      <c r="I606"/>
      <c r="J606"/>
      <c r="K606"/>
    </row>
    <row r="607" spans="1:11">
      <c r="A607" s="26" t="s">
        <v>83</v>
      </c>
      <c r="B607" s="27" t="s">
        <v>12</v>
      </c>
      <c r="C607" s="27">
        <v>3</v>
      </c>
      <c r="D607" s="48">
        <v>7</v>
      </c>
      <c r="E607" s="28">
        <v>7</v>
      </c>
      <c r="F607" s="21"/>
      <c r="G607" s="21"/>
      <c r="H607"/>
      <c r="I607"/>
      <c r="J607"/>
      <c r="K607"/>
    </row>
    <row r="608" spans="1:11">
      <c r="A608" s="26" t="s">
        <v>83</v>
      </c>
      <c r="B608" s="27" t="s">
        <v>12</v>
      </c>
      <c r="C608" s="27">
        <v>3</v>
      </c>
      <c r="D608" s="48">
        <v>7</v>
      </c>
      <c r="E608" s="28">
        <v>8</v>
      </c>
      <c r="F608" s="21"/>
      <c r="G608" s="21"/>
      <c r="H608"/>
      <c r="I608"/>
      <c r="J608"/>
      <c r="K608"/>
    </row>
    <row r="609" spans="1:11">
      <c r="A609" s="26" t="s">
        <v>83</v>
      </c>
      <c r="B609" s="27" t="s">
        <v>12</v>
      </c>
      <c r="C609" s="27">
        <v>3</v>
      </c>
      <c r="D609" s="48">
        <v>7</v>
      </c>
      <c r="E609" s="28">
        <v>9</v>
      </c>
      <c r="F609" s="21"/>
      <c r="G609" s="21"/>
      <c r="H609"/>
      <c r="I609"/>
      <c r="J609"/>
      <c r="K609"/>
    </row>
    <row r="610" spans="1:11">
      <c r="A610" s="26" t="s">
        <v>83</v>
      </c>
      <c r="B610" s="27" t="s">
        <v>12</v>
      </c>
      <c r="C610" s="27">
        <v>3</v>
      </c>
      <c r="D610" s="48">
        <v>7</v>
      </c>
      <c r="E610" s="28">
        <v>10</v>
      </c>
      <c r="F610" s="21"/>
      <c r="G610" s="21"/>
      <c r="H610"/>
      <c r="I610"/>
      <c r="J610"/>
      <c r="K610"/>
    </row>
    <row r="611" spans="1:11">
      <c r="A611" s="26" t="s">
        <v>83</v>
      </c>
      <c r="B611" s="27" t="s">
        <v>12</v>
      </c>
      <c r="C611" s="27">
        <v>3</v>
      </c>
      <c r="D611" s="48">
        <v>7</v>
      </c>
      <c r="E611" s="28">
        <v>11</v>
      </c>
      <c r="F611" s="21"/>
      <c r="G611" s="21"/>
      <c r="H611"/>
      <c r="I611"/>
      <c r="J611"/>
      <c r="K611"/>
    </row>
    <row r="612" spans="1:11">
      <c r="A612" s="26" t="s">
        <v>83</v>
      </c>
      <c r="B612" s="27" t="s">
        <v>12</v>
      </c>
      <c r="C612" s="27">
        <v>3</v>
      </c>
      <c r="D612" s="48">
        <v>7</v>
      </c>
      <c r="E612" s="28">
        <v>12</v>
      </c>
      <c r="F612" s="21"/>
      <c r="G612" s="21"/>
      <c r="H612"/>
      <c r="I612"/>
      <c r="J612"/>
      <c r="K612"/>
    </row>
    <row r="613" spans="1:11">
      <c r="A613" s="26" t="s">
        <v>83</v>
      </c>
      <c r="B613" s="27" t="s">
        <v>12</v>
      </c>
      <c r="C613" s="27">
        <v>3</v>
      </c>
      <c r="D613" s="48">
        <v>7</v>
      </c>
      <c r="E613" s="28">
        <v>13</v>
      </c>
      <c r="F613" s="21"/>
      <c r="G613" s="21"/>
      <c r="H613"/>
      <c r="I613"/>
      <c r="J613"/>
      <c r="K613"/>
    </row>
    <row r="614" spans="1:11">
      <c r="A614" s="26" t="s">
        <v>83</v>
      </c>
      <c r="B614" s="27" t="s">
        <v>12</v>
      </c>
      <c r="C614" s="27">
        <v>3</v>
      </c>
      <c r="D614" s="48">
        <v>7</v>
      </c>
      <c r="E614" s="28">
        <v>14</v>
      </c>
      <c r="F614" s="21"/>
      <c r="G614" s="21"/>
      <c r="H614"/>
      <c r="I614"/>
      <c r="J614"/>
      <c r="K614"/>
    </row>
    <row r="615" spans="1:11">
      <c r="A615" s="26" t="s">
        <v>83</v>
      </c>
      <c r="B615" s="27" t="s">
        <v>12</v>
      </c>
      <c r="C615" s="27">
        <v>3</v>
      </c>
      <c r="D615" s="48">
        <v>7</v>
      </c>
      <c r="E615" s="28">
        <v>15</v>
      </c>
      <c r="F615" s="21"/>
      <c r="G615" s="21"/>
      <c r="H615"/>
      <c r="I615"/>
      <c r="J615"/>
      <c r="K615"/>
    </row>
    <row r="616" spans="1:11">
      <c r="A616" s="26" t="s">
        <v>83</v>
      </c>
      <c r="B616" s="27" t="s">
        <v>12</v>
      </c>
      <c r="C616" s="27">
        <v>3</v>
      </c>
      <c r="D616" s="48">
        <v>7</v>
      </c>
      <c r="E616" s="28">
        <v>16</v>
      </c>
      <c r="F616" s="21"/>
      <c r="G616" s="21"/>
      <c r="H616"/>
      <c r="I616"/>
      <c r="J616"/>
      <c r="K616"/>
    </row>
    <row r="617" spans="1:11">
      <c r="A617" s="26" t="s">
        <v>83</v>
      </c>
      <c r="B617" s="27" t="s">
        <v>13</v>
      </c>
      <c r="C617" s="27">
        <v>3</v>
      </c>
      <c r="D617" s="48">
        <v>7</v>
      </c>
      <c r="E617" s="28">
        <v>1</v>
      </c>
      <c r="F617" s="21"/>
      <c r="G617" s="21"/>
      <c r="H617"/>
      <c r="I617"/>
      <c r="J617"/>
      <c r="K617"/>
    </row>
    <row r="618" spans="1:11">
      <c r="A618" s="26" t="s">
        <v>83</v>
      </c>
      <c r="B618" s="27" t="s">
        <v>13</v>
      </c>
      <c r="C618" s="27">
        <v>3</v>
      </c>
      <c r="D618" s="48">
        <v>7</v>
      </c>
      <c r="E618" s="28">
        <v>2</v>
      </c>
      <c r="F618" s="21"/>
      <c r="G618" s="21"/>
      <c r="H618"/>
      <c r="I618"/>
      <c r="J618"/>
      <c r="K618"/>
    </row>
    <row r="619" spans="1:11">
      <c r="A619" s="26" t="s">
        <v>83</v>
      </c>
      <c r="B619" s="27" t="s">
        <v>13</v>
      </c>
      <c r="C619" s="27">
        <v>3</v>
      </c>
      <c r="D619" s="48">
        <v>7</v>
      </c>
      <c r="E619" s="28">
        <v>3</v>
      </c>
      <c r="F619" s="21"/>
      <c r="G619" s="21"/>
      <c r="H619"/>
      <c r="I619"/>
      <c r="J619"/>
      <c r="K619"/>
    </row>
    <row r="620" spans="1:11">
      <c r="A620" s="26" t="s">
        <v>83</v>
      </c>
      <c r="B620" s="27" t="s">
        <v>13</v>
      </c>
      <c r="C620" s="27">
        <v>3</v>
      </c>
      <c r="D620" s="48">
        <v>7</v>
      </c>
      <c r="E620" s="28">
        <v>4</v>
      </c>
      <c r="F620" s="21"/>
      <c r="G620" s="21"/>
      <c r="H620"/>
      <c r="I620"/>
      <c r="J620"/>
      <c r="K620"/>
    </row>
    <row r="621" spans="1:11">
      <c r="A621" s="26" t="s">
        <v>83</v>
      </c>
      <c r="B621" s="27" t="s">
        <v>13</v>
      </c>
      <c r="C621" s="27">
        <v>3</v>
      </c>
      <c r="D621" s="48">
        <v>7</v>
      </c>
      <c r="E621" s="28">
        <v>5</v>
      </c>
      <c r="F621" s="21"/>
      <c r="G621" s="21"/>
      <c r="H621"/>
      <c r="I621"/>
      <c r="J621"/>
      <c r="K621"/>
    </row>
    <row r="622" spans="1:11">
      <c r="A622" s="26" t="s">
        <v>83</v>
      </c>
      <c r="B622" s="27" t="s">
        <v>13</v>
      </c>
      <c r="C622" s="27">
        <v>3</v>
      </c>
      <c r="D622" s="48">
        <v>7</v>
      </c>
      <c r="E622" s="28">
        <v>6</v>
      </c>
      <c r="F622" s="21"/>
      <c r="G622" s="21"/>
      <c r="H622"/>
      <c r="I622"/>
      <c r="J622"/>
      <c r="K622"/>
    </row>
    <row r="623" spans="1:11">
      <c r="A623" s="26" t="s">
        <v>83</v>
      </c>
      <c r="B623" s="27" t="s">
        <v>13</v>
      </c>
      <c r="C623" s="27">
        <v>3</v>
      </c>
      <c r="D623" s="48">
        <v>7</v>
      </c>
      <c r="E623" s="28">
        <v>7</v>
      </c>
      <c r="F623" s="21"/>
      <c r="G623" s="21"/>
      <c r="H623"/>
      <c r="I623"/>
      <c r="J623"/>
      <c r="K623"/>
    </row>
    <row r="624" spans="1:11">
      <c r="A624" s="26" t="s">
        <v>83</v>
      </c>
      <c r="B624" s="27" t="s">
        <v>13</v>
      </c>
      <c r="C624" s="27">
        <v>3</v>
      </c>
      <c r="D624" s="48">
        <v>7</v>
      </c>
      <c r="E624" s="28">
        <v>8</v>
      </c>
      <c r="F624" s="21"/>
      <c r="G624" s="21"/>
      <c r="H624"/>
      <c r="I624"/>
      <c r="J624"/>
      <c r="K624"/>
    </row>
    <row r="625" spans="1:11">
      <c r="A625" s="26" t="s">
        <v>83</v>
      </c>
      <c r="B625" s="27" t="s">
        <v>13</v>
      </c>
      <c r="C625" s="27">
        <v>3</v>
      </c>
      <c r="D625" s="48">
        <v>7</v>
      </c>
      <c r="E625" s="28">
        <v>9</v>
      </c>
      <c r="F625" s="21"/>
      <c r="G625" s="21"/>
      <c r="H625"/>
      <c r="I625"/>
      <c r="J625"/>
      <c r="K625"/>
    </row>
    <row r="626" spans="1:11">
      <c r="A626" s="26" t="s">
        <v>83</v>
      </c>
      <c r="B626" s="27" t="s">
        <v>13</v>
      </c>
      <c r="C626" s="27">
        <v>3</v>
      </c>
      <c r="D626" s="48">
        <v>7</v>
      </c>
      <c r="E626" s="28">
        <v>10</v>
      </c>
      <c r="F626" s="21"/>
      <c r="G626" s="21"/>
      <c r="H626"/>
      <c r="I626"/>
      <c r="J626"/>
      <c r="K626"/>
    </row>
    <row r="627" spans="1:11">
      <c r="A627" s="26" t="s">
        <v>83</v>
      </c>
      <c r="B627" s="27" t="s">
        <v>13</v>
      </c>
      <c r="C627" s="27">
        <v>3</v>
      </c>
      <c r="D627" s="48">
        <v>7</v>
      </c>
      <c r="E627" s="28">
        <v>11</v>
      </c>
      <c r="F627" s="21"/>
      <c r="G627" s="21"/>
      <c r="H627"/>
      <c r="I627"/>
      <c r="J627"/>
      <c r="K627"/>
    </row>
    <row r="628" spans="1:11">
      <c r="A628" s="26" t="s">
        <v>83</v>
      </c>
      <c r="B628" s="27" t="s">
        <v>13</v>
      </c>
      <c r="C628" s="27">
        <v>3</v>
      </c>
      <c r="D628" s="48">
        <v>7</v>
      </c>
      <c r="E628" s="28">
        <v>12</v>
      </c>
      <c r="F628" s="21"/>
      <c r="G628" s="21"/>
      <c r="H628"/>
      <c r="I628"/>
      <c r="J628"/>
      <c r="K628"/>
    </row>
    <row r="629" spans="1:11">
      <c r="A629" s="26" t="s">
        <v>83</v>
      </c>
      <c r="B629" s="27" t="s">
        <v>13</v>
      </c>
      <c r="C629" s="27">
        <v>3</v>
      </c>
      <c r="D629" s="48">
        <v>7</v>
      </c>
      <c r="E629" s="28">
        <v>13</v>
      </c>
      <c r="F629" s="21"/>
      <c r="G629" s="21"/>
      <c r="H629"/>
      <c r="I629"/>
      <c r="J629"/>
      <c r="K629"/>
    </row>
    <row r="630" spans="1:11">
      <c r="A630" s="26" t="s">
        <v>83</v>
      </c>
      <c r="B630" s="27" t="s">
        <v>13</v>
      </c>
      <c r="C630" s="27">
        <v>3</v>
      </c>
      <c r="D630" s="48">
        <v>7</v>
      </c>
      <c r="E630" s="28">
        <v>14</v>
      </c>
      <c r="F630" s="21"/>
      <c r="G630" s="21"/>
      <c r="H630"/>
      <c r="I630"/>
      <c r="J630"/>
      <c r="K630"/>
    </row>
    <row r="631" spans="1:11">
      <c r="A631" s="26" t="s">
        <v>83</v>
      </c>
      <c r="B631" s="27" t="s">
        <v>13</v>
      </c>
      <c r="C631" s="27">
        <v>3</v>
      </c>
      <c r="D631" s="48">
        <v>7</v>
      </c>
      <c r="E631" s="28">
        <v>15</v>
      </c>
      <c r="F631" s="21"/>
      <c r="G631" s="21"/>
      <c r="H631"/>
      <c r="I631"/>
      <c r="J631"/>
      <c r="K631"/>
    </row>
    <row r="632" spans="1:11">
      <c r="A632" s="26" t="s">
        <v>83</v>
      </c>
      <c r="B632" s="27" t="s">
        <v>13</v>
      </c>
      <c r="C632" s="27">
        <v>3</v>
      </c>
      <c r="D632" s="48">
        <v>7</v>
      </c>
      <c r="E632" s="28">
        <v>16</v>
      </c>
      <c r="F632" s="21"/>
      <c r="G632" s="21"/>
      <c r="H632"/>
      <c r="I632"/>
      <c r="J632"/>
      <c r="K632"/>
    </row>
    <row r="633" spans="1:11">
      <c r="A633" s="36" t="s">
        <v>83</v>
      </c>
      <c r="B633" s="29" t="s">
        <v>12</v>
      </c>
      <c r="C633" s="27">
        <v>3</v>
      </c>
      <c r="D633" s="47">
        <v>11</v>
      </c>
      <c r="E633" s="37">
        <v>1</v>
      </c>
      <c r="F633" s="43"/>
      <c r="G633" s="43"/>
      <c r="H633"/>
      <c r="I633"/>
      <c r="J633"/>
      <c r="K633"/>
    </row>
    <row r="634" spans="1:11">
      <c r="A634" s="26" t="s">
        <v>83</v>
      </c>
      <c r="B634" s="27" t="s">
        <v>12</v>
      </c>
      <c r="C634" s="27">
        <v>3</v>
      </c>
      <c r="D634" s="48">
        <v>11</v>
      </c>
      <c r="E634" s="28">
        <v>2</v>
      </c>
      <c r="F634" s="21"/>
      <c r="G634" s="21"/>
      <c r="H634"/>
      <c r="I634"/>
      <c r="J634"/>
      <c r="K634"/>
    </row>
    <row r="635" spans="1:11">
      <c r="A635" s="26" t="s">
        <v>83</v>
      </c>
      <c r="B635" s="27" t="s">
        <v>12</v>
      </c>
      <c r="C635" s="27">
        <v>3</v>
      </c>
      <c r="D635" s="48">
        <v>11</v>
      </c>
      <c r="E635" s="28">
        <v>3</v>
      </c>
      <c r="F635" s="21"/>
      <c r="G635" s="21"/>
      <c r="H635"/>
      <c r="I635"/>
      <c r="J635"/>
      <c r="K635"/>
    </row>
    <row r="636" spans="1:11">
      <c r="A636" s="26" t="s">
        <v>83</v>
      </c>
      <c r="B636" s="27" t="s">
        <v>12</v>
      </c>
      <c r="C636" s="27">
        <v>3</v>
      </c>
      <c r="D636" s="48">
        <v>11</v>
      </c>
      <c r="E636" s="28">
        <v>4</v>
      </c>
      <c r="F636" s="21"/>
      <c r="G636" s="21"/>
      <c r="H636"/>
      <c r="I636"/>
      <c r="J636"/>
      <c r="K636"/>
    </row>
    <row r="637" spans="1:11">
      <c r="A637" s="26" t="s">
        <v>83</v>
      </c>
      <c r="B637" s="27" t="s">
        <v>12</v>
      </c>
      <c r="C637" s="27">
        <v>3</v>
      </c>
      <c r="D637" s="48">
        <v>11</v>
      </c>
      <c r="E637" s="28">
        <v>5</v>
      </c>
      <c r="F637" s="21"/>
      <c r="G637" s="21"/>
      <c r="H637"/>
      <c r="I637"/>
      <c r="J637"/>
      <c r="K637"/>
    </row>
    <row r="638" spans="1:11">
      <c r="A638" s="26" t="s">
        <v>83</v>
      </c>
      <c r="B638" s="27" t="s">
        <v>12</v>
      </c>
      <c r="C638" s="27">
        <v>3</v>
      </c>
      <c r="D638" s="48">
        <v>11</v>
      </c>
      <c r="E638" s="28">
        <v>6</v>
      </c>
      <c r="F638" s="21"/>
      <c r="G638" s="21"/>
      <c r="H638"/>
      <c r="I638"/>
      <c r="J638"/>
      <c r="K638"/>
    </row>
    <row r="639" spans="1:11">
      <c r="A639" s="26" t="s">
        <v>83</v>
      </c>
      <c r="B639" s="27" t="s">
        <v>12</v>
      </c>
      <c r="C639" s="27">
        <v>3</v>
      </c>
      <c r="D639" s="48">
        <v>11</v>
      </c>
      <c r="E639" s="28">
        <v>7</v>
      </c>
      <c r="F639" s="21"/>
      <c r="G639" s="21"/>
      <c r="H639"/>
      <c r="I639"/>
      <c r="J639"/>
      <c r="K639"/>
    </row>
    <row r="640" spans="1:11">
      <c r="A640" s="26" t="s">
        <v>83</v>
      </c>
      <c r="B640" s="27" t="s">
        <v>12</v>
      </c>
      <c r="C640" s="27">
        <v>3</v>
      </c>
      <c r="D640" s="48">
        <v>11</v>
      </c>
      <c r="E640" s="28">
        <v>8</v>
      </c>
      <c r="F640" s="21"/>
      <c r="G640" s="21"/>
      <c r="H640"/>
      <c r="I640"/>
      <c r="J640"/>
      <c r="K640"/>
    </row>
    <row r="641" spans="1:11">
      <c r="A641" s="26" t="s">
        <v>83</v>
      </c>
      <c r="B641" s="27" t="s">
        <v>12</v>
      </c>
      <c r="C641" s="27">
        <v>3</v>
      </c>
      <c r="D641" s="48">
        <v>11</v>
      </c>
      <c r="E641" s="28">
        <v>9</v>
      </c>
      <c r="F641" s="21"/>
      <c r="G641" s="21"/>
      <c r="H641"/>
      <c r="I641"/>
      <c r="J641"/>
      <c r="K641"/>
    </row>
    <row r="642" spans="1:11">
      <c r="A642" s="26" t="s">
        <v>83</v>
      </c>
      <c r="B642" s="27" t="s">
        <v>12</v>
      </c>
      <c r="C642" s="27">
        <v>3</v>
      </c>
      <c r="D642" s="48">
        <v>11</v>
      </c>
      <c r="E642" s="28">
        <v>10</v>
      </c>
      <c r="F642" s="21"/>
      <c r="G642" s="21"/>
      <c r="H642"/>
      <c r="I642"/>
      <c r="J642"/>
      <c r="K642"/>
    </row>
    <row r="643" spans="1:11">
      <c r="A643" s="26" t="s">
        <v>83</v>
      </c>
      <c r="B643" s="27" t="s">
        <v>12</v>
      </c>
      <c r="C643" s="27">
        <v>3</v>
      </c>
      <c r="D643" s="48">
        <v>11</v>
      </c>
      <c r="E643" s="28">
        <v>11</v>
      </c>
      <c r="F643" s="21"/>
      <c r="G643" s="21"/>
      <c r="H643"/>
      <c r="I643"/>
      <c r="J643"/>
      <c r="K643"/>
    </row>
    <row r="644" spans="1:11">
      <c r="A644" s="26" t="s">
        <v>83</v>
      </c>
      <c r="B644" s="27" t="s">
        <v>12</v>
      </c>
      <c r="C644" s="27">
        <v>3</v>
      </c>
      <c r="D644" s="48">
        <v>11</v>
      </c>
      <c r="E644" s="28">
        <v>12</v>
      </c>
      <c r="F644" s="21"/>
      <c r="G644" s="21"/>
      <c r="H644"/>
      <c r="I644"/>
      <c r="J644"/>
      <c r="K644"/>
    </row>
    <row r="645" spans="1:11">
      <c r="A645" s="26" t="s">
        <v>83</v>
      </c>
      <c r="B645" s="27" t="s">
        <v>12</v>
      </c>
      <c r="C645" s="27">
        <v>3</v>
      </c>
      <c r="D645" s="48">
        <v>11</v>
      </c>
      <c r="E645" s="28">
        <v>13</v>
      </c>
      <c r="F645" s="21"/>
      <c r="G645" s="21"/>
      <c r="H645"/>
      <c r="I645"/>
      <c r="J645"/>
      <c r="K645"/>
    </row>
    <row r="646" spans="1:11">
      <c r="A646" s="26" t="s">
        <v>83</v>
      </c>
      <c r="B646" s="27" t="s">
        <v>12</v>
      </c>
      <c r="C646" s="27">
        <v>3</v>
      </c>
      <c r="D646" s="48">
        <v>11</v>
      </c>
      <c r="E646" s="28">
        <v>14</v>
      </c>
      <c r="F646" s="21"/>
      <c r="G646" s="21"/>
      <c r="H646"/>
      <c r="I646"/>
      <c r="J646"/>
      <c r="K646"/>
    </row>
    <row r="647" spans="1:11">
      <c r="A647" s="26" t="s">
        <v>83</v>
      </c>
      <c r="B647" s="27" t="s">
        <v>12</v>
      </c>
      <c r="C647" s="27">
        <v>3</v>
      </c>
      <c r="D647" s="48">
        <v>11</v>
      </c>
      <c r="E647" s="28">
        <v>15</v>
      </c>
      <c r="F647" s="21"/>
      <c r="G647" s="21"/>
      <c r="H647"/>
      <c r="I647"/>
      <c r="J647"/>
      <c r="K647"/>
    </row>
    <row r="648" spans="1:11">
      <c r="A648" s="26" t="s">
        <v>83</v>
      </c>
      <c r="B648" s="27" t="s">
        <v>12</v>
      </c>
      <c r="C648" s="27">
        <v>3</v>
      </c>
      <c r="D648" s="48">
        <v>11</v>
      </c>
      <c r="E648" s="28">
        <v>16</v>
      </c>
      <c r="F648" s="21"/>
      <c r="G648" s="21"/>
      <c r="H648"/>
      <c r="I648"/>
      <c r="J648"/>
      <c r="K648"/>
    </row>
    <row r="649" spans="1:11">
      <c r="A649" s="26" t="s">
        <v>83</v>
      </c>
      <c r="B649" s="27" t="s">
        <v>13</v>
      </c>
      <c r="C649" s="27">
        <v>3</v>
      </c>
      <c r="D649" s="48">
        <v>11</v>
      </c>
      <c r="E649" s="28">
        <v>1</v>
      </c>
      <c r="F649" s="21"/>
      <c r="G649" s="21"/>
      <c r="H649"/>
      <c r="I649"/>
      <c r="J649"/>
      <c r="K649"/>
    </row>
    <row r="650" spans="1:11">
      <c r="A650" s="26" t="s">
        <v>83</v>
      </c>
      <c r="B650" s="27" t="s">
        <v>13</v>
      </c>
      <c r="C650" s="27">
        <v>3</v>
      </c>
      <c r="D650" s="48">
        <v>11</v>
      </c>
      <c r="E650" s="28">
        <v>2</v>
      </c>
      <c r="F650" s="21"/>
      <c r="G650" s="21"/>
      <c r="H650"/>
      <c r="I650"/>
      <c r="J650"/>
      <c r="K650"/>
    </row>
    <row r="651" spans="1:11">
      <c r="A651" s="26" t="s">
        <v>83</v>
      </c>
      <c r="B651" s="27" t="s">
        <v>13</v>
      </c>
      <c r="C651" s="27">
        <v>3</v>
      </c>
      <c r="D651" s="48">
        <v>11</v>
      </c>
      <c r="E651" s="28">
        <v>3</v>
      </c>
      <c r="F651" s="21"/>
      <c r="G651" s="21"/>
      <c r="H651"/>
      <c r="I651"/>
      <c r="J651"/>
      <c r="K651"/>
    </row>
    <row r="652" spans="1:11">
      <c r="A652" s="26" t="s">
        <v>83</v>
      </c>
      <c r="B652" s="27" t="s">
        <v>13</v>
      </c>
      <c r="C652" s="27">
        <v>3</v>
      </c>
      <c r="D652" s="48">
        <v>11</v>
      </c>
      <c r="E652" s="28">
        <v>4</v>
      </c>
      <c r="F652" s="21"/>
      <c r="G652" s="21"/>
      <c r="H652"/>
      <c r="I652"/>
      <c r="J652"/>
      <c r="K652"/>
    </row>
    <row r="653" spans="1:11">
      <c r="A653" s="26" t="s">
        <v>83</v>
      </c>
      <c r="B653" s="27" t="s">
        <v>13</v>
      </c>
      <c r="C653" s="27">
        <v>3</v>
      </c>
      <c r="D653" s="48">
        <v>11</v>
      </c>
      <c r="E653" s="28">
        <v>5</v>
      </c>
      <c r="F653" s="21"/>
      <c r="G653" s="21"/>
      <c r="H653"/>
      <c r="I653"/>
      <c r="J653"/>
      <c r="K653"/>
    </row>
    <row r="654" spans="1:11">
      <c r="A654" s="26" t="s">
        <v>83</v>
      </c>
      <c r="B654" s="27" t="s">
        <v>13</v>
      </c>
      <c r="C654" s="27">
        <v>3</v>
      </c>
      <c r="D654" s="48">
        <v>11</v>
      </c>
      <c r="E654" s="28">
        <v>6</v>
      </c>
      <c r="F654" s="21"/>
      <c r="G654" s="21"/>
      <c r="H654"/>
      <c r="I654"/>
      <c r="J654"/>
      <c r="K654"/>
    </row>
    <row r="655" spans="1:11">
      <c r="A655" s="26" t="s">
        <v>83</v>
      </c>
      <c r="B655" s="27" t="s">
        <v>13</v>
      </c>
      <c r="C655" s="27">
        <v>3</v>
      </c>
      <c r="D655" s="48">
        <v>11</v>
      </c>
      <c r="E655" s="28">
        <v>7</v>
      </c>
      <c r="F655" s="21"/>
      <c r="G655" s="21"/>
      <c r="H655"/>
      <c r="I655"/>
      <c r="J655"/>
      <c r="K655"/>
    </row>
    <row r="656" spans="1:11">
      <c r="A656" s="26" t="s">
        <v>83</v>
      </c>
      <c r="B656" s="27" t="s">
        <v>13</v>
      </c>
      <c r="C656" s="27">
        <v>3</v>
      </c>
      <c r="D656" s="48">
        <v>11</v>
      </c>
      <c r="E656" s="28">
        <v>8</v>
      </c>
      <c r="F656" s="21"/>
      <c r="G656" s="21"/>
      <c r="H656"/>
      <c r="I656"/>
      <c r="J656"/>
      <c r="K656"/>
    </row>
    <row r="657" spans="1:11">
      <c r="A657" s="26" t="s">
        <v>83</v>
      </c>
      <c r="B657" s="27" t="s">
        <v>13</v>
      </c>
      <c r="C657" s="27">
        <v>3</v>
      </c>
      <c r="D657" s="48">
        <v>11</v>
      </c>
      <c r="E657" s="28">
        <v>9</v>
      </c>
      <c r="F657" s="21"/>
      <c r="G657" s="21"/>
      <c r="H657"/>
      <c r="I657"/>
      <c r="J657"/>
      <c r="K657"/>
    </row>
    <row r="658" spans="1:11">
      <c r="A658" s="26" t="s">
        <v>83</v>
      </c>
      <c r="B658" s="27" t="s">
        <v>13</v>
      </c>
      <c r="C658" s="27">
        <v>3</v>
      </c>
      <c r="D658" s="48">
        <v>11</v>
      </c>
      <c r="E658" s="28">
        <v>10</v>
      </c>
      <c r="F658" s="21"/>
      <c r="G658" s="21"/>
      <c r="H658"/>
      <c r="I658"/>
      <c r="J658"/>
      <c r="K658"/>
    </row>
    <row r="659" spans="1:11">
      <c r="A659" s="26" t="s">
        <v>83</v>
      </c>
      <c r="B659" s="27" t="s">
        <v>13</v>
      </c>
      <c r="C659" s="27">
        <v>3</v>
      </c>
      <c r="D659" s="48">
        <v>11</v>
      </c>
      <c r="E659" s="28">
        <v>11</v>
      </c>
      <c r="F659" s="21"/>
      <c r="G659" s="21"/>
      <c r="H659"/>
      <c r="I659"/>
      <c r="J659"/>
      <c r="K659"/>
    </row>
    <row r="660" spans="1:11">
      <c r="A660" s="26" t="s">
        <v>83</v>
      </c>
      <c r="B660" s="27" t="s">
        <v>13</v>
      </c>
      <c r="C660" s="27">
        <v>3</v>
      </c>
      <c r="D660" s="48">
        <v>11</v>
      </c>
      <c r="E660" s="28">
        <v>12</v>
      </c>
      <c r="F660" s="21"/>
      <c r="G660" s="21"/>
      <c r="H660"/>
      <c r="I660"/>
      <c r="J660"/>
      <c r="K660"/>
    </row>
    <row r="661" spans="1:11">
      <c r="A661" s="26" t="s">
        <v>83</v>
      </c>
      <c r="B661" s="27" t="s">
        <v>13</v>
      </c>
      <c r="C661" s="27">
        <v>3</v>
      </c>
      <c r="D661" s="48">
        <v>11</v>
      </c>
      <c r="E661" s="28">
        <v>13</v>
      </c>
      <c r="F661" s="21"/>
      <c r="G661" s="21"/>
      <c r="H661"/>
      <c r="I661"/>
      <c r="J661"/>
      <c r="K661"/>
    </row>
    <row r="662" spans="1:11">
      <c r="A662" s="26" t="s">
        <v>83</v>
      </c>
      <c r="B662" s="27" t="s">
        <v>13</v>
      </c>
      <c r="C662" s="27">
        <v>3</v>
      </c>
      <c r="D662" s="48">
        <v>11</v>
      </c>
      <c r="E662" s="28">
        <v>14</v>
      </c>
      <c r="F662" s="21"/>
      <c r="G662" s="21"/>
      <c r="H662"/>
      <c r="I662"/>
      <c r="J662"/>
      <c r="K662"/>
    </row>
    <row r="663" spans="1:11">
      <c r="A663" s="26" t="s">
        <v>83</v>
      </c>
      <c r="B663" s="27" t="s">
        <v>13</v>
      </c>
      <c r="C663" s="27">
        <v>3</v>
      </c>
      <c r="D663" s="48">
        <v>11</v>
      </c>
      <c r="E663" s="28">
        <v>15</v>
      </c>
      <c r="F663" s="21"/>
      <c r="G663" s="21"/>
      <c r="H663"/>
      <c r="I663"/>
      <c r="J663"/>
      <c r="K663"/>
    </row>
    <row r="664" spans="1:11">
      <c r="A664" s="26" t="s">
        <v>83</v>
      </c>
      <c r="B664" s="27" t="s">
        <v>13</v>
      </c>
      <c r="C664" s="27">
        <v>3</v>
      </c>
      <c r="D664" s="48">
        <v>11</v>
      </c>
      <c r="E664" s="28">
        <v>16</v>
      </c>
      <c r="F664" s="21"/>
      <c r="G664" s="21"/>
      <c r="H664"/>
      <c r="I664"/>
      <c r="J664"/>
      <c r="K664"/>
    </row>
    <row r="665" spans="1:11">
      <c r="A665" s="26" t="s">
        <v>83</v>
      </c>
      <c r="B665" s="27" t="s">
        <v>12</v>
      </c>
      <c r="C665" s="27">
        <v>3</v>
      </c>
      <c r="D665" s="48">
        <v>15</v>
      </c>
      <c r="E665" s="28">
        <v>1</v>
      </c>
      <c r="F665" s="21"/>
      <c r="G665" s="21"/>
      <c r="H665"/>
      <c r="I665"/>
      <c r="J665"/>
      <c r="K665"/>
    </row>
    <row r="666" spans="1:11">
      <c r="A666" s="26" t="s">
        <v>83</v>
      </c>
      <c r="B666" s="27" t="s">
        <v>12</v>
      </c>
      <c r="C666" s="27">
        <v>3</v>
      </c>
      <c r="D666" s="48">
        <v>15</v>
      </c>
      <c r="E666" s="28">
        <v>2</v>
      </c>
      <c r="F666" s="21"/>
      <c r="G666" s="21"/>
      <c r="H666"/>
      <c r="I666"/>
      <c r="J666"/>
      <c r="K666"/>
    </row>
    <row r="667" spans="1:11">
      <c r="A667" s="26" t="s">
        <v>83</v>
      </c>
      <c r="B667" s="27" t="s">
        <v>12</v>
      </c>
      <c r="C667" s="27">
        <v>3</v>
      </c>
      <c r="D667" s="48">
        <v>15</v>
      </c>
      <c r="E667" s="28">
        <v>3</v>
      </c>
      <c r="F667" s="21"/>
      <c r="G667" s="21"/>
      <c r="H667"/>
      <c r="I667"/>
      <c r="J667"/>
      <c r="K667"/>
    </row>
    <row r="668" spans="1:11">
      <c r="A668" s="26" t="s">
        <v>83</v>
      </c>
      <c r="B668" s="27" t="s">
        <v>12</v>
      </c>
      <c r="C668" s="27">
        <v>3</v>
      </c>
      <c r="D668" s="48">
        <v>15</v>
      </c>
      <c r="E668" s="28">
        <v>4</v>
      </c>
      <c r="F668" s="21"/>
      <c r="G668" s="21"/>
      <c r="H668"/>
      <c r="I668"/>
      <c r="J668"/>
      <c r="K668"/>
    </row>
    <row r="669" spans="1:11">
      <c r="A669" s="26" t="s">
        <v>83</v>
      </c>
      <c r="B669" s="27" t="s">
        <v>12</v>
      </c>
      <c r="C669" s="27">
        <v>3</v>
      </c>
      <c r="D669" s="48">
        <v>15</v>
      </c>
      <c r="E669" s="28">
        <v>5</v>
      </c>
      <c r="F669" s="21"/>
      <c r="G669" s="21"/>
      <c r="H669"/>
      <c r="I669"/>
      <c r="J669"/>
      <c r="K669"/>
    </row>
    <row r="670" spans="1:11">
      <c r="A670" s="26" t="s">
        <v>83</v>
      </c>
      <c r="B670" s="27" t="s">
        <v>12</v>
      </c>
      <c r="C670" s="27">
        <v>3</v>
      </c>
      <c r="D670" s="48">
        <v>15</v>
      </c>
      <c r="E670" s="28">
        <v>6</v>
      </c>
      <c r="F670" s="21"/>
      <c r="G670" s="21"/>
      <c r="H670"/>
      <c r="I670"/>
      <c r="J670"/>
      <c r="K670"/>
    </row>
    <row r="671" spans="1:11">
      <c r="A671" s="26" t="s">
        <v>83</v>
      </c>
      <c r="B671" s="27" t="s">
        <v>12</v>
      </c>
      <c r="C671" s="27">
        <v>3</v>
      </c>
      <c r="D671" s="48">
        <v>15</v>
      </c>
      <c r="E671" s="28">
        <v>7</v>
      </c>
      <c r="F671" s="21"/>
      <c r="G671" s="21"/>
      <c r="H671"/>
      <c r="I671"/>
      <c r="J671"/>
      <c r="K671"/>
    </row>
    <row r="672" spans="1:11">
      <c r="A672" s="26" t="s">
        <v>83</v>
      </c>
      <c r="B672" s="27" t="s">
        <v>12</v>
      </c>
      <c r="C672" s="27">
        <v>3</v>
      </c>
      <c r="D672" s="48">
        <v>15</v>
      </c>
      <c r="E672" s="28">
        <v>8</v>
      </c>
      <c r="F672" s="21"/>
      <c r="G672" s="21"/>
      <c r="H672"/>
      <c r="I672"/>
      <c r="J672"/>
      <c r="K672"/>
    </row>
    <row r="673" spans="1:11">
      <c r="A673" s="26" t="s">
        <v>83</v>
      </c>
      <c r="B673" s="27" t="s">
        <v>12</v>
      </c>
      <c r="C673" s="27">
        <v>3</v>
      </c>
      <c r="D673" s="48">
        <v>15</v>
      </c>
      <c r="E673" s="28">
        <v>9</v>
      </c>
      <c r="F673" s="21"/>
      <c r="G673" s="21"/>
      <c r="H673"/>
      <c r="I673"/>
      <c r="J673"/>
      <c r="K673"/>
    </row>
    <row r="674" spans="1:11">
      <c r="A674" s="26" t="s">
        <v>83</v>
      </c>
      <c r="B674" s="27" t="s">
        <v>12</v>
      </c>
      <c r="C674" s="27">
        <v>3</v>
      </c>
      <c r="D674" s="48">
        <v>15</v>
      </c>
      <c r="E674" s="28">
        <v>10</v>
      </c>
      <c r="F674" s="21"/>
      <c r="G674" s="21"/>
      <c r="H674"/>
      <c r="I674"/>
      <c r="J674"/>
      <c r="K674"/>
    </row>
    <row r="675" spans="1:11">
      <c r="A675" s="26" t="s">
        <v>83</v>
      </c>
      <c r="B675" s="27" t="s">
        <v>12</v>
      </c>
      <c r="C675" s="27">
        <v>3</v>
      </c>
      <c r="D675" s="48">
        <v>15</v>
      </c>
      <c r="E675" s="28">
        <v>11</v>
      </c>
      <c r="F675" s="21"/>
      <c r="G675" s="21"/>
      <c r="H675"/>
      <c r="I675"/>
      <c r="J675"/>
      <c r="K675"/>
    </row>
    <row r="676" spans="1:11">
      <c r="A676" s="26" t="s">
        <v>83</v>
      </c>
      <c r="B676" s="27" t="s">
        <v>12</v>
      </c>
      <c r="C676" s="27">
        <v>3</v>
      </c>
      <c r="D676" s="48">
        <v>15</v>
      </c>
      <c r="E676" s="28">
        <v>12</v>
      </c>
      <c r="F676" s="21"/>
      <c r="G676" s="21"/>
      <c r="H676"/>
      <c r="I676"/>
      <c r="J676"/>
      <c r="K676"/>
    </row>
    <row r="677" spans="1:11">
      <c r="A677" s="26" t="s">
        <v>83</v>
      </c>
      <c r="B677" s="27" t="s">
        <v>12</v>
      </c>
      <c r="C677" s="27">
        <v>3</v>
      </c>
      <c r="D677" s="48">
        <v>15</v>
      </c>
      <c r="E677" s="28">
        <v>13</v>
      </c>
      <c r="F677" s="21"/>
      <c r="G677" s="21"/>
      <c r="H677"/>
      <c r="I677"/>
      <c r="J677"/>
      <c r="K677"/>
    </row>
    <row r="678" spans="1:11">
      <c r="A678" s="26" t="s">
        <v>83</v>
      </c>
      <c r="B678" s="27" t="s">
        <v>12</v>
      </c>
      <c r="C678" s="27">
        <v>3</v>
      </c>
      <c r="D678" s="48">
        <v>15</v>
      </c>
      <c r="E678" s="28">
        <v>14</v>
      </c>
      <c r="F678" s="21"/>
      <c r="G678" s="21"/>
      <c r="H678"/>
      <c r="I678"/>
      <c r="J678"/>
      <c r="K678"/>
    </row>
    <row r="679" spans="1:11">
      <c r="A679" s="26" t="s">
        <v>83</v>
      </c>
      <c r="B679" s="27" t="s">
        <v>12</v>
      </c>
      <c r="C679" s="27">
        <v>3</v>
      </c>
      <c r="D679" s="48">
        <v>15</v>
      </c>
      <c r="E679" s="28">
        <v>15</v>
      </c>
      <c r="F679" s="21"/>
      <c r="G679" s="21"/>
      <c r="H679"/>
      <c r="I679"/>
      <c r="J679"/>
      <c r="K679"/>
    </row>
    <row r="680" spans="1:11">
      <c r="A680" s="26" t="s">
        <v>83</v>
      </c>
      <c r="B680" s="27" t="s">
        <v>12</v>
      </c>
      <c r="C680" s="27">
        <v>3</v>
      </c>
      <c r="D680" s="48">
        <v>15</v>
      </c>
      <c r="E680" s="28">
        <v>16</v>
      </c>
      <c r="F680" s="21"/>
      <c r="G680" s="21"/>
      <c r="H680"/>
      <c r="I680"/>
      <c r="J680"/>
      <c r="K680"/>
    </row>
    <row r="681" spans="1:11">
      <c r="A681" s="26" t="s">
        <v>83</v>
      </c>
      <c r="B681" s="27" t="s">
        <v>13</v>
      </c>
      <c r="C681" s="27">
        <v>3</v>
      </c>
      <c r="D681" s="48">
        <v>15</v>
      </c>
      <c r="E681" s="28">
        <v>1</v>
      </c>
      <c r="F681" s="21"/>
      <c r="G681" s="21"/>
      <c r="H681"/>
      <c r="I681"/>
      <c r="J681"/>
      <c r="K681"/>
    </row>
    <row r="682" spans="1:11">
      <c r="A682" s="26" t="s">
        <v>83</v>
      </c>
      <c r="B682" s="27" t="s">
        <v>13</v>
      </c>
      <c r="C682" s="27">
        <v>3</v>
      </c>
      <c r="D682" s="48">
        <v>15</v>
      </c>
      <c r="E682" s="28">
        <v>2</v>
      </c>
      <c r="F682" s="21"/>
      <c r="G682" s="21"/>
      <c r="H682"/>
      <c r="I682"/>
      <c r="J682"/>
      <c r="K682"/>
    </row>
    <row r="683" spans="1:11">
      <c r="A683" s="26" t="s">
        <v>83</v>
      </c>
      <c r="B683" s="27" t="s">
        <v>13</v>
      </c>
      <c r="C683" s="27">
        <v>3</v>
      </c>
      <c r="D683" s="48">
        <v>15</v>
      </c>
      <c r="E683" s="28">
        <v>3</v>
      </c>
      <c r="F683" s="21"/>
      <c r="G683" s="21"/>
      <c r="H683"/>
      <c r="I683"/>
      <c r="J683"/>
      <c r="K683"/>
    </row>
    <row r="684" spans="1:11">
      <c r="A684" s="26" t="s">
        <v>83</v>
      </c>
      <c r="B684" s="27" t="s">
        <v>13</v>
      </c>
      <c r="C684" s="27">
        <v>3</v>
      </c>
      <c r="D684" s="48">
        <v>15</v>
      </c>
      <c r="E684" s="28">
        <v>4</v>
      </c>
      <c r="F684" s="21"/>
      <c r="G684" s="21"/>
      <c r="H684"/>
      <c r="I684"/>
      <c r="J684"/>
      <c r="K684"/>
    </row>
    <row r="685" spans="1:11">
      <c r="A685" s="26" t="s">
        <v>83</v>
      </c>
      <c r="B685" s="27" t="s">
        <v>13</v>
      </c>
      <c r="C685" s="27">
        <v>3</v>
      </c>
      <c r="D685" s="48">
        <v>15</v>
      </c>
      <c r="E685" s="28">
        <v>5</v>
      </c>
      <c r="F685" s="21"/>
      <c r="G685" s="21"/>
      <c r="H685"/>
      <c r="I685"/>
      <c r="J685"/>
      <c r="K685"/>
    </row>
    <row r="686" spans="1:11">
      <c r="A686" s="26" t="s">
        <v>83</v>
      </c>
      <c r="B686" s="27" t="s">
        <v>13</v>
      </c>
      <c r="C686" s="27">
        <v>3</v>
      </c>
      <c r="D686" s="48">
        <v>15</v>
      </c>
      <c r="E686" s="28">
        <v>6</v>
      </c>
      <c r="F686" s="21"/>
      <c r="G686" s="21"/>
      <c r="H686"/>
      <c r="I686"/>
      <c r="J686"/>
      <c r="K686"/>
    </row>
    <row r="687" spans="1:11">
      <c r="A687" s="26" t="s">
        <v>83</v>
      </c>
      <c r="B687" s="27" t="s">
        <v>13</v>
      </c>
      <c r="C687" s="27">
        <v>3</v>
      </c>
      <c r="D687" s="48">
        <v>15</v>
      </c>
      <c r="E687" s="28">
        <v>7</v>
      </c>
      <c r="F687" s="21"/>
      <c r="G687" s="21"/>
      <c r="H687"/>
      <c r="I687"/>
      <c r="J687"/>
      <c r="K687"/>
    </row>
    <row r="688" spans="1:11">
      <c r="A688" s="26" t="s">
        <v>83</v>
      </c>
      <c r="B688" s="27" t="s">
        <v>13</v>
      </c>
      <c r="C688" s="27">
        <v>3</v>
      </c>
      <c r="D688" s="48">
        <v>15</v>
      </c>
      <c r="E688" s="28">
        <v>8</v>
      </c>
      <c r="F688" s="21"/>
      <c r="G688" s="21"/>
      <c r="H688"/>
      <c r="I688"/>
      <c r="J688"/>
      <c r="K688"/>
    </row>
    <row r="689" spans="1:11">
      <c r="A689" s="26" t="s">
        <v>83</v>
      </c>
      <c r="B689" s="27" t="s">
        <v>13</v>
      </c>
      <c r="C689" s="27">
        <v>3</v>
      </c>
      <c r="D689" s="48">
        <v>15</v>
      </c>
      <c r="E689" s="28">
        <v>9</v>
      </c>
      <c r="F689" s="21"/>
      <c r="G689" s="21"/>
      <c r="H689"/>
      <c r="I689"/>
      <c r="J689"/>
      <c r="K689"/>
    </row>
    <row r="690" spans="1:11">
      <c r="A690" s="26" t="s">
        <v>83</v>
      </c>
      <c r="B690" s="27" t="s">
        <v>13</v>
      </c>
      <c r="C690" s="27">
        <v>3</v>
      </c>
      <c r="D690" s="48">
        <v>15</v>
      </c>
      <c r="E690" s="28">
        <v>10</v>
      </c>
      <c r="F690" s="21"/>
      <c r="G690" s="21"/>
      <c r="H690"/>
      <c r="I690"/>
      <c r="J690"/>
      <c r="K690"/>
    </row>
    <row r="691" spans="1:11">
      <c r="A691" s="26" t="s">
        <v>83</v>
      </c>
      <c r="B691" s="27" t="s">
        <v>13</v>
      </c>
      <c r="C691" s="27">
        <v>3</v>
      </c>
      <c r="D691" s="48">
        <v>15</v>
      </c>
      <c r="E691" s="28">
        <v>11</v>
      </c>
      <c r="F691" s="21"/>
      <c r="G691" s="21"/>
      <c r="H691"/>
      <c r="I691"/>
      <c r="J691"/>
      <c r="K691"/>
    </row>
    <row r="692" spans="1:11">
      <c r="A692" s="26" t="s">
        <v>83</v>
      </c>
      <c r="B692" s="27" t="s">
        <v>13</v>
      </c>
      <c r="C692" s="27">
        <v>3</v>
      </c>
      <c r="D692" s="48">
        <v>15</v>
      </c>
      <c r="E692" s="28">
        <v>12</v>
      </c>
      <c r="F692" s="21"/>
      <c r="G692" s="21"/>
      <c r="H692"/>
      <c r="I692"/>
      <c r="J692"/>
      <c r="K692"/>
    </row>
    <row r="693" spans="1:11">
      <c r="A693" s="26" t="s">
        <v>83</v>
      </c>
      <c r="B693" s="27" t="s">
        <v>13</v>
      </c>
      <c r="C693" s="27">
        <v>3</v>
      </c>
      <c r="D693" s="48">
        <v>15</v>
      </c>
      <c r="E693" s="28">
        <v>13</v>
      </c>
      <c r="F693" s="21"/>
      <c r="G693" s="21"/>
      <c r="H693"/>
      <c r="I693"/>
      <c r="J693"/>
      <c r="K693"/>
    </row>
    <row r="694" spans="1:11">
      <c r="A694" s="26" t="s">
        <v>83</v>
      </c>
      <c r="B694" s="27" t="s">
        <v>13</v>
      </c>
      <c r="C694" s="27">
        <v>3</v>
      </c>
      <c r="D694" s="48">
        <v>15</v>
      </c>
      <c r="E694" s="28">
        <v>14</v>
      </c>
      <c r="F694" s="21"/>
      <c r="G694" s="21"/>
      <c r="H694"/>
      <c r="I694"/>
      <c r="J694"/>
      <c r="K694"/>
    </row>
    <row r="695" spans="1:11">
      <c r="A695" s="26" t="s">
        <v>83</v>
      </c>
      <c r="B695" s="27" t="s">
        <v>13</v>
      </c>
      <c r="C695" s="27">
        <v>3</v>
      </c>
      <c r="D695" s="48">
        <v>15</v>
      </c>
      <c r="E695" s="28">
        <v>15</v>
      </c>
      <c r="F695" s="21"/>
      <c r="G695" s="21"/>
      <c r="H695"/>
      <c r="I695"/>
      <c r="J695"/>
      <c r="K695"/>
    </row>
    <row r="696" spans="1:11">
      <c r="A696" s="26" t="s">
        <v>83</v>
      </c>
      <c r="B696" s="27" t="s">
        <v>13</v>
      </c>
      <c r="C696" s="27">
        <v>3</v>
      </c>
      <c r="D696" s="48">
        <v>15</v>
      </c>
      <c r="E696" s="28">
        <v>16</v>
      </c>
      <c r="F696" s="21"/>
      <c r="G696" s="21"/>
      <c r="H696"/>
      <c r="I696"/>
      <c r="J696"/>
      <c r="K696"/>
    </row>
    <row r="697" spans="1:11">
      <c r="A697" s="26" t="s">
        <v>83</v>
      </c>
      <c r="B697" s="27" t="s">
        <v>12</v>
      </c>
      <c r="C697" s="27">
        <v>3</v>
      </c>
      <c r="D697" s="48">
        <v>20</v>
      </c>
      <c r="E697" s="28">
        <v>1</v>
      </c>
      <c r="F697" s="21"/>
      <c r="G697" s="21"/>
      <c r="H697"/>
      <c r="I697"/>
      <c r="J697"/>
      <c r="K697"/>
    </row>
    <row r="698" spans="1:11">
      <c r="A698" s="26" t="s">
        <v>83</v>
      </c>
      <c r="B698" s="27" t="s">
        <v>12</v>
      </c>
      <c r="C698" s="27">
        <v>3</v>
      </c>
      <c r="D698" s="48">
        <v>20</v>
      </c>
      <c r="E698" s="28">
        <v>2</v>
      </c>
      <c r="F698" s="21"/>
      <c r="G698" s="21"/>
      <c r="H698"/>
      <c r="I698"/>
      <c r="J698"/>
      <c r="K698"/>
    </row>
    <row r="699" spans="1:11">
      <c r="A699" s="26" t="s">
        <v>83</v>
      </c>
      <c r="B699" s="27" t="s">
        <v>12</v>
      </c>
      <c r="C699" s="27">
        <v>3</v>
      </c>
      <c r="D699" s="48">
        <v>20</v>
      </c>
      <c r="E699" s="28">
        <v>3</v>
      </c>
      <c r="F699" s="21"/>
      <c r="G699" s="21"/>
      <c r="H699"/>
      <c r="I699"/>
      <c r="J699"/>
      <c r="K699"/>
    </row>
    <row r="700" spans="1:11">
      <c r="A700" s="26" t="s">
        <v>83</v>
      </c>
      <c r="B700" s="27" t="s">
        <v>12</v>
      </c>
      <c r="C700" s="27">
        <v>3</v>
      </c>
      <c r="D700" s="48">
        <v>20</v>
      </c>
      <c r="E700" s="28">
        <v>4</v>
      </c>
      <c r="F700" s="21"/>
      <c r="G700" s="21"/>
      <c r="H700"/>
      <c r="I700"/>
      <c r="J700"/>
      <c r="K700"/>
    </row>
    <row r="701" spans="1:11">
      <c r="A701" s="26" t="s">
        <v>83</v>
      </c>
      <c r="B701" s="27" t="s">
        <v>12</v>
      </c>
      <c r="C701" s="27">
        <v>3</v>
      </c>
      <c r="D701" s="48">
        <v>20</v>
      </c>
      <c r="E701" s="28">
        <v>5</v>
      </c>
      <c r="F701" s="21"/>
      <c r="G701" s="21"/>
      <c r="H701"/>
      <c r="I701"/>
      <c r="J701"/>
      <c r="K701"/>
    </row>
    <row r="702" spans="1:11">
      <c r="A702" s="26" t="s">
        <v>83</v>
      </c>
      <c r="B702" s="27" t="s">
        <v>12</v>
      </c>
      <c r="C702" s="27">
        <v>3</v>
      </c>
      <c r="D702" s="48">
        <v>20</v>
      </c>
      <c r="E702" s="28">
        <v>6</v>
      </c>
      <c r="F702" s="21"/>
      <c r="G702" s="21"/>
      <c r="H702"/>
      <c r="I702"/>
      <c r="J702"/>
      <c r="K702"/>
    </row>
    <row r="703" spans="1:11">
      <c r="A703" s="26" t="s">
        <v>83</v>
      </c>
      <c r="B703" s="27" t="s">
        <v>12</v>
      </c>
      <c r="C703" s="27">
        <v>3</v>
      </c>
      <c r="D703" s="48">
        <v>20</v>
      </c>
      <c r="E703" s="28">
        <v>7</v>
      </c>
      <c r="F703" s="21"/>
      <c r="G703" s="21"/>
      <c r="H703"/>
      <c r="I703"/>
      <c r="J703"/>
      <c r="K703"/>
    </row>
    <row r="704" spans="1:11">
      <c r="A704" s="26" t="s">
        <v>83</v>
      </c>
      <c r="B704" s="27" t="s">
        <v>12</v>
      </c>
      <c r="C704" s="27">
        <v>3</v>
      </c>
      <c r="D704" s="48">
        <v>20</v>
      </c>
      <c r="E704" s="28">
        <v>8</v>
      </c>
      <c r="F704" s="21"/>
      <c r="G704" s="21"/>
      <c r="H704"/>
      <c r="I704"/>
      <c r="J704"/>
      <c r="K704"/>
    </row>
    <row r="705" spans="1:11">
      <c r="A705" s="26" t="s">
        <v>83</v>
      </c>
      <c r="B705" s="27" t="s">
        <v>12</v>
      </c>
      <c r="C705" s="27">
        <v>3</v>
      </c>
      <c r="D705" s="48">
        <v>20</v>
      </c>
      <c r="E705" s="28">
        <v>9</v>
      </c>
      <c r="F705" s="21"/>
      <c r="G705" s="21"/>
      <c r="H705"/>
      <c r="I705"/>
      <c r="J705"/>
      <c r="K705"/>
    </row>
    <row r="706" spans="1:11">
      <c r="A706" s="26" t="s">
        <v>83</v>
      </c>
      <c r="B706" s="27" t="s">
        <v>12</v>
      </c>
      <c r="C706" s="27">
        <v>3</v>
      </c>
      <c r="D706" s="48">
        <v>20</v>
      </c>
      <c r="E706" s="28">
        <v>10</v>
      </c>
      <c r="F706" s="21"/>
      <c r="G706" s="21"/>
      <c r="H706"/>
      <c r="I706"/>
      <c r="J706"/>
      <c r="K706"/>
    </row>
    <row r="707" spans="1:11">
      <c r="A707" s="26" t="s">
        <v>83</v>
      </c>
      <c r="B707" s="27" t="s">
        <v>12</v>
      </c>
      <c r="C707" s="27">
        <v>3</v>
      </c>
      <c r="D707" s="48">
        <v>20</v>
      </c>
      <c r="E707" s="28">
        <v>11</v>
      </c>
      <c r="F707" s="21"/>
      <c r="G707" s="21"/>
      <c r="H707"/>
      <c r="I707"/>
      <c r="J707"/>
      <c r="K707"/>
    </row>
    <row r="708" spans="1:11">
      <c r="A708" s="26" t="s">
        <v>83</v>
      </c>
      <c r="B708" s="27" t="s">
        <v>12</v>
      </c>
      <c r="C708" s="27">
        <v>3</v>
      </c>
      <c r="D708" s="48">
        <v>20</v>
      </c>
      <c r="E708" s="28">
        <v>12</v>
      </c>
      <c r="F708" s="21"/>
      <c r="G708" s="21"/>
      <c r="H708"/>
      <c r="I708"/>
      <c r="J708"/>
      <c r="K708"/>
    </row>
    <row r="709" spans="1:11">
      <c r="A709" s="26" t="s">
        <v>83</v>
      </c>
      <c r="B709" s="27" t="s">
        <v>12</v>
      </c>
      <c r="C709" s="27">
        <v>3</v>
      </c>
      <c r="D709" s="48">
        <v>20</v>
      </c>
      <c r="E709" s="28">
        <v>13</v>
      </c>
      <c r="F709" s="21"/>
      <c r="G709" s="21"/>
      <c r="H709"/>
      <c r="I709"/>
      <c r="J709"/>
      <c r="K709"/>
    </row>
    <row r="710" spans="1:11">
      <c r="A710" s="26" t="s">
        <v>83</v>
      </c>
      <c r="B710" s="27" t="s">
        <v>12</v>
      </c>
      <c r="C710" s="27">
        <v>3</v>
      </c>
      <c r="D710" s="48">
        <v>20</v>
      </c>
      <c r="E710" s="28">
        <v>14</v>
      </c>
      <c r="F710" s="21"/>
      <c r="G710" s="21"/>
      <c r="H710"/>
      <c r="I710"/>
      <c r="J710"/>
      <c r="K710"/>
    </row>
    <row r="711" spans="1:11">
      <c r="A711" s="26" t="s">
        <v>83</v>
      </c>
      <c r="B711" s="27" t="s">
        <v>12</v>
      </c>
      <c r="C711" s="27">
        <v>3</v>
      </c>
      <c r="D711" s="48">
        <v>20</v>
      </c>
      <c r="E711" s="28">
        <v>15</v>
      </c>
      <c r="F711" s="21"/>
      <c r="G711" s="21"/>
      <c r="H711"/>
      <c r="I711"/>
      <c r="J711"/>
      <c r="K711"/>
    </row>
    <row r="712" spans="1:11">
      <c r="A712" s="26" t="s">
        <v>83</v>
      </c>
      <c r="B712" s="27" t="s">
        <v>12</v>
      </c>
      <c r="C712" s="27">
        <v>3</v>
      </c>
      <c r="D712" s="48">
        <v>20</v>
      </c>
      <c r="E712" s="28">
        <v>16</v>
      </c>
      <c r="F712" s="21"/>
      <c r="G712" s="21"/>
      <c r="H712"/>
      <c r="I712"/>
      <c r="J712"/>
      <c r="K712"/>
    </row>
    <row r="713" spans="1:11">
      <c r="A713" s="26" t="s">
        <v>83</v>
      </c>
      <c r="B713" s="27" t="s">
        <v>13</v>
      </c>
      <c r="C713" s="27">
        <v>3</v>
      </c>
      <c r="D713" s="48">
        <v>20</v>
      </c>
      <c r="E713" s="28">
        <v>1</v>
      </c>
      <c r="F713" s="21"/>
      <c r="G713" s="21"/>
      <c r="H713"/>
      <c r="I713"/>
      <c r="J713"/>
      <c r="K713"/>
    </row>
    <row r="714" spans="1:11">
      <c r="A714" s="26" t="s">
        <v>83</v>
      </c>
      <c r="B714" s="27" t="s">
        <v>13</v>
      </c>
      <c r="C714" s="27">
        <v>3</v>
      </c>
      <c r="D714" s="48">
        <v>20</v>
      </c>
      <c r="E714" s="28">
        <v>2</v>
      </c>
      <c r="F714" s="21"/>
      <c r="G714" s="21"/>
      <c r="H714"/>
      <c r="I714"/>
      <c r="J714"/>
      <c r="K714"/>
    </row>
    <row r="715" spans="1:11">
      <c r="A715" s="26" t="s">
        <v>83</v>
      </c>
      <c r="B715" s="27" t="s">
        <v>13</v>
      </c>
      <c r="C715" s="27">
        <v>3</v>
      </c>
      <c r="D715" s="48">
        <v>20</v>
      </c>
      <c r="E715" s="28">
        <v>3</v>
      </c>
      <c r="F715" s="21"/>
      <c r="G715" s="21"/>
      <c r="H715"/>
      <c r="I715"/>
      <c r="J715"/>
      <c r="K715"/>
    </row>
    <row r="716" spans="1:11">
      <c r="A716" s="26" t="s">
        <v>83</v>
      </c>
      <c r="B716" s="27" t="s">
        <v>13</v>
      </c>
      <c r="C716" s="27">
        <v>3</v>
      </c>
      <c r="D716" s="48">
        <v>20</v>
      </c>
      <c r="E716" s="28">
        <v>4</v>
      </c>
      <c r="F716" s="21"/>
      <c r="G716" s="21"/>
      <c r="H716"/>
      <c r="I716"/>
      <c r="J716"/>
      <c r="K716"/>
    </row>
    <row r="717" spans="1:11">
      <c r="A717" s="26" t="s">
        <v>83</v>
      </c>
      <c r="B717" s="27" t="s">
        <v>13</v>
      </c>
      <c r="C717" s="27">
        <v>3</v>
      </c>
      <c r="D717" s="48">
        <v>20</v>
      </c>
      <c r="E717" s="28">
        <v>5</v>
      </c>
      <c r="F717" s="21"/>
      <c r="G717" s="21"/>
      <c r="H717"/>
      <c r="I717"/>
      <c r="J717"/>
      <c r="K717"/>
    </row>
    <row r="718" spans="1:11">
      <c r="A718" s="26" t="s">
        <v>83</v>
      </c>
      <c r="B718" s="27" t="s">
        <v>13</v>
      </c>
      <c r="C718" s="27">
        <v>3</v>
      </c>
      <c r="D718" s="48">
        <v>20</v>
      </c>
      <c r="E718" s="28">
        <v>6</v>
      </c>
      <c r="F718" s="21"/>
      <c r="G718" s="21"/>
      <c r="H718"/>
      <c r="I718"/>
      <c r="J718"/>
      <c r="K718"/>
    </row>
    <row r="719" spans="1:11">
      <c r="A719" s="26" t="s">
        <v>83</v>
      </c>
      <c r="B719" s="27" t="s">
        <v>13</v>
      </c>
      <c r="C719" s="27">
        <v>3</v>
      </c>
      <c r="D719" s="48">
        <v>20</v>
      </c>
      <c r="E719" s="28">
        <v>7</v>
      </c>
      <c r="F719" s="21"/>
      <c r="G719" s="21"/>
      <c r="H719"/>
      <c r="I719"/>
      <c r="J719"/>
      <c r="K719"/>
    </row>
    <row r="720" spans="1:11">
      <c r="A720" s="26" t="s">
        <v>83</v>
      </c>
      <c r="B720" s="27" t="s">
        <v>13</v>
      </c>
      <c r="C720" s="27">
        <v>3</v>
      </c>
      <c r="D720" s="48">
        <v>20</v>
      </c>
      <c r="E720" s="28">
        <v>8</v>
      </c>
      <c r="F720" s="21"/>
      <c r="G720" s="21"/>
      <c r="H720"/>
      <c r="I720"/>
      <c r="J720"/>
      <c r="K720"/>
    </row>
    <row r="721" spans="1:11">
      <c r="A721" s="26" t="s">
        <v>83</v>
      </c>
      <c r="B721" s="27" t="s">
        <v>13</v>
      </c>
      <c r="C721" s="27">
        <v>3</v>
      </c>
      <c r="D721" s="48">
        <v>20</v>
      </c>
      <c r="E721" s="28">
        <v>9</v>
      </c>
      <c r="F721" s="21"/>
      <c r="G721" s="21"/>
      <c r="H721"/>
      <c r="I721"/>
      <c r="J721"/>
      <c r="K721"/>
    </row>
    <row r="722" spans="1:11">
      <c r="A722" s="26" t="s">
        <v>83</v>
      </c>
      <c r="B722" s="27" t="s">
        <v>13</v>
      </c>
      <c r="C722" s="27">
        <v>3</v>
      </c>
      <c r="D722" s="48">
        <v>20</v>
      </c>
      <c r="E722" s="28">
        <v>10</v>
      </c>
      <c r="F722" s="21"/>
      <c r="G722" s="21"/>
      <c r="H722"/>
      <c r="I722"/>
      <c r="J722"/>
      <c r="K722"/>
    </row>
    <row r="723" spans="1:11">
      <c r="A723" s="26" t="s">
        <v>83</v>
      </c>
      <c r="B723" s="27" t="s">
        <v>13</v>
      </c>
      <c r="C723" s="27">
        <v>3</v>
      </c>
      <c r="D723" s="48">
        <v>20</v>
      </c>
      <c r="E723" s="28">
        <v>11</v>
      </c>
      <c r="F723" s="21"/>
      <c r="G723" s="21"/>
      <c r="H723"/>
      <c r="I723"/>
      <c r="J723"/>
      <c r="K723"/>
    </row>
    <row r="724" spans="1:11">
      <c r="A724" s="26" t="s">
        <v>83</v>
      </c>
      <c r="B724" s="27" t="s">
        <v>13</v>
      </c>
      <c r="C724" s="27">
        <v>3</v>
      </c>
      <c r="D724" s="48">
        <v>20</v>
      </c>
      <c r="E724" s="28">
        <v>12</v>
      </c>
      <c r="F724" s="21"/>
      <c r="G724" s="21"/>
      <c r="H724"/>
      <c r="I724"/>
      <c r="J724"/>
      <c r="K724"/>
    </row>
    <row r="725" spans="1:11">
      <c r="A725" s="26" t="s">
        <v>83</v>
      </c>
      <c r="B725" s="27" t="s">
        <v>13</v>
      </c>
      <c r="C725" s="27">
        <v>3</v>
      </c>
      <c r="D725" s="48">
        <v>20</v>
      </c>
      <c r="E725" s="28">
        <v>13</v>
      </c>
      <c r="F725" s="21"/>
      <c r="G725" s="21"/>
      <c r="H725"/>
      <c r="I725"/>
      <c r="J725"/>
      <c r="K725"/>
    </row>
    <row r="726" spans="1:11">
      <c r="A726" s="26" t="s">
        <v>83</v>
      </c>
      <c r="B726" s="27" t="s">
        <v>13</v>
      </c>
      <c r="C726" s="27">
        <v>3</v>
      </c>
      <c r="D726" s="48">
        <v>20</v>
      </c>
      <c r="E726" s="28">
        <v>14</v>
      </c>
      <c r="F726" s="21"/>
      <c r="G726" s="21"/>
      <c r="H726"/>
      <c r="I726"/>
      <c r="J726"/>
      <c r="K726"/>
    </row>
    <row r="727" spans="1:11">
      <c r="A727" s="26" t="s">
        <v>83</v>
      </c>
      <c r="B727" s="27" t="s">
        <v>13</v>
      </c>
      <c r="C727" s="27">
        <v>3</v>
      </c>
      <c r="D727" s="48">
        <v>20</v>
      </c>
      <c r="E727" s="28">
        <v>15</v>
      </c>
      <c r="F727" s="21"/>
      <c r="G727" s="21"/>
      <c r="H727"/>
      <c r="I727"/>
      <c r="J727"/>
      <c r="K727"/>
    </row>
    <row r="728" spans="1:11">
      <c r="A728" s="26" t="s">
        <v>83</v>
      </c>
      <c r="B728" s="27" t="s">
        <v>13</v>
      </c>
      <c r="C728" s="27">
        <v>3</v>
      </c>
      <c r="D728" s="48">
        <v>20</v>
      </c>
      <c r="E728" s="28">
        <v>16</v>
      </c>
      <c r="F728" s="21"/>
      <c r="G728" s="21"/>
      <c r="H728"/>
      <c r="I728"/>
      <c r="J728"/>
      <c r="K728"/>
    </row>
    <row r="729" spans="1:11">
      <c r="A729" s="26" t="s">
        <v>83</v>
      </c>
      <c r="B729" s="29" t="s">
        <v>12</v>
      </c>
      <c r="C729" s="27">
        <v>3</v>
      </c>
      <c r="D729" s="47">
        <v>26</v>
      </c>
      <c r="E729" s="37">
        <v>1</v>
      </c>
      <c r="F729" s="43"/>
      <c r="G729" s="43"/>
      <c r="H729"/>
      <c r="I729"/>
      <c r="J729"/>
      <c r="K729"/>
    </row>
    <row r="730" spans="1:11">
      <c r="A730" s="26" t="s">
        <v>83</v>
      </c>
      <c r="B730" s="27" t="s">
        <v>12</v>
      </c>
      <c r="C730" s="27">
        <v>3</v>
      </c>
      <c r="D730" s="48">
        <v>26</v>
      </c>
      <c r="E730" s="28">
        <v>2</v>
      </c>
      <c r="F730" s="21"/>
      <c r="G730" s="21"/>
      <c r="H730"/>
      <c r="I730"/>
      <c r="J730"/>
      <c r="K730"/>
    </row>
    <row r="731" spans="1:11">
      <c r="A731" s="26" t="s">
        <v>83</v>
      </c>
      <c r="B731" s="27" t="s">
        <v>12</v>
      </c>
      <c r="C731" s="27">
        <v>3</v>
      </c>
      <c r="D731" s="48">
        <v>26</v>
      </c>
      <c r="E731" s="28">
        <v>3</v>
      </c>
      <c r="F731" s="21"/>
      <c r="G731" s="21"/>
      <c r="H731"/>
      <c r="I731"/>
      <c r="J731"/>
      <c r="K731"/>
    </row>
    <row r="732" spans="1:11">
      <c r="A732" s="26" t="s">
        <v>83</v>
      </c>
      <c r="B732" s="27" t="s">
        <v>12</v>
      </c>
      <c r="C732" s="27">
        <v>3</v>
      </c>
      <c r="D732" s="48">
        <v>26</v>
      </c>
      <c r="E732" s="28">
        <v>4</v>
      </c>
      <c r="F732" s="21"/>
      <c r="G732" s="21"/>
      <c r="H732"/>
      <c r="I732"/>
      <c r="J732"/>
      <c r="K732"/>
    </row>
    <row r="733" spans="1:11">
      <c r="A733" s="26" t="s">
        <v>83</v>
      </c>
      <c r="B733" s="27" t="s">
        <v>12</v>
      </c>
      <c r="C733" s="27">
        <v>3</v>
      </c>
      <c r="D733" s="48">
        <v>26</v>
      </c>
      <c r="E733" s="28">
        <v>5</v>
      </c>
      <c r="F733" s="21"/>
      <c r="G733" s="21"/>
      <c r="H733"/>
      <c r="I733"/>
      <c r="J733"/>
      <c r="K733"/>
    </row>
    <row r="734" spans="1:11">
      <c r="A734" s="26" t="s">
        <v>83</v>
      </c>
      <c r="B734" s="27" t="s">
        <v>12</v>
      </c>
      <c r="C734" s="27">
        <v>3</v>
      </c>
      <c r="D734" s="48">
        <v>26</v>
      </c>
      <c r="E734" s="28">
        <v>6</v>
      </c>
      <c r="F734" s="21"/>
      <c r="G734" s="21"/>
      <c r="H734"/>
      <c r="I734"/>
      <c r="J734"/>
      <c r="K734"/>
    </row>
    <row r="735" spans="1:11">
      <c r="A735" s="26" t="s">
        <v>83</v>
      </c>
      <c r="B735" s="27" t="s">
        <v>12</v>
      </c>
      <c r="C735" s="27">
        <v>3</v>
      </c>
      <c r="D735" s="48">
        <v>26</v>
      </c>
      <c r="E735" s="28">
        <v>7</v>
      </c>
      <c r="F735" s="21"/>
      <c r="G735" s="21"/>
      <c r="H735"/>
      <c r="I735"/>
      <c r="J735"/>
      <c r="K735"/>
    </row>
    <row r="736" spans="1:11">
      <c r="A736" s="26" t="s">
        <v>83</v>
      </c>
      <c r="B736" s="27" t="s">
        <v>12</v>
      </c>
      <c r="C736" s="27">
        <v>3</v>
      </c>
      <c r="D736" s="48">
        <v>26</v>
      </c>
      <c r="E736" s="28">
        <v>8</v>
      </c>
      <c r="F736" s="21"/>
      <c r="G736" s="21"/>
      <c r="H736"/>
      <c r="I736"/>
      <c r="J736"/>
      <c r="K736"/>
    </row>
    <row r="737" spans="1:11">
      <c r="A737" s="26" t="s">
        <v>83</v>
      </c>
      <c r="B737" s="27" t="s">
        <v>12</v>
      </c>
      <c r="C737" s="27">
        <v>3</v>
      </c>
      <c r="D737" s="48">
        <v>26</v>
      </c>
      <c r="E737" s="28">
        <v>9</v>
      </c>
      <c r="F737" s="21"/>
      <c r="G737" s="21"/>
      <c r="H737"/>
      <c r="I737"/>
      <c r="J737"/>
      <c r="K737"/>
    </row>
    <row r="738" spans="1:11">
      <c r="A738" s="26" t="s">
        <v>83</v>
      </c>
      <c r="B738" s="27" t="s">
        <v>12</v>
      </c>
      <c r="C738" s="27">
        <v>3</v>
      </c>
      <c r="D738" s="48">
        <v>26</v>
      </c>
      <c r="E738" s="28">
        <v>10</v>
      </c>
      <c r="F738" s="21"/>
      <c r="G738" s="21"/>
      <c r="H738"/>
      <c r="I738"/>
      <c r="J738"/>
      <c r="K738"/>
    </row>
    <row r="739" spans="1:11">
      <c r="A739" s="26" t="s">
        <v>83</v>
      </c>
      <c r="B739" s="27" t="s">
        <v>12</v>
      </c>
      <c r="C739" s="27">
        <v>3</v>
      </c>
      <c r="D739" s="48">
        <v>26</v>
      </c>
      <c r="E739" s="28">
        <v>11</v>
      </c>
      <c r="F739" s="21"/>
      <c r="G739" s="21"/>
      <c r="H739"/>
      <c r="I739"/>
      <c r="J739"/>
      <c r="K739"/>
    </row>
    <row r="740" spans="1:11">
      <c r="A740" s="26" t="s">
        <v>83</v>
      </c>
      <c r="B740" s="27" t="s">
        <v>12</v>
      </c>
      <c r="C740" s="27">
        <v>3</v>
      </c>
      <c r="D740" s="48">
        <v>26</v>
      </c>
      <c r="E740" s="28">
        <v>12</v>
      </c>
      <c r="F740" s="21"/>
      <c r="G740" s="21"/>
      <c r="H740"/>
      <c r="I740"/>
      <c r="J740"/>
      <c r="K740"/>
    </row>
    <row r="741" spans="1:11">
      <c r="A741" s="26" t="s">
        <v>83</v>
      </c>
      <c r="B741" s="27" t="s">
        <v>12</v>
      </c>
      <c r="C741" s="27">
        <v>3</v>
      </c>
      <c r="D741" s="48">
        <v>26</v>
      </c>
      <c r="E741" s="28">
        <v>13</v>
      </c>
      <c r="F741" s="21"/>
      <c r="G741" s="21"/>
      <c r="H741"/>
      <c r="I741"/>
      <c r="J741"/>
      <c r="K741"/>
    </row>
    <row r="742" spans="1:11">
      <c r="A742" s="26" t="s">
        <v>83</v>
      </c>
      <c r="B742" s="27" t="s">
        <v>12</v>
      </c>
      <c r="C742" s="27">
        <v>3</v>
      </c>
      <c r="D742" s="48">
        <v>26</v>
      </c>
      <c r="E742" s="28">
        <v>14</v>
      </c>
      <c r="F742" s="21"/>
      <c r="G742" s="21"/>
      <c r="H742"/>
      <c r="I742"/>
      <c r="J742"/>
      <c r="K742"/>
    </row>
    <row r="743" spans="1:11">
      <c r="A743" s="26" t="s">
        <v>83</v>
      </c>
      <c r="B743" s="27" t="s">
        <v>12</v>
      </c>
      <c r="C743" s="27">
        <v>3</v>
      </c>
      <c r="D743" s="48">
        <v>26</v>
      </c>
      <c r="E743" s="28">
        <v>15</v>
      </c>
      <c r="F743" s="21"/>
      <c r="G743" s="21"/>
      <c r="H743"/>
      <c r="I743"/>
      <c r="J743"/>
      <c r="K743"/>
    </row>
    <row r="744" spans="1:11">
      <c r="A744" s="26" t="s">
        <v>83</v>
      </c>
      <c r="B744" s="27" t="s">
        <v>12</v>
      </c>
      <c r="C744" s="27">
        <v>3</v>
      </c>
      <c r="D744" s="48">
        <v>26</v>
      </c>
      <c r="E744" s="28">
        <v>16</v>
      </c>
      <c r="F744" s="21"/>
      <c r="G744" s="21"/>
      <c r="H744"/>
      <c r="I744"/>
      <c r="J744"/>
      <c r="K744"/>
    </row>
    <row r="745" spans="1:11">
      <c r="A745" s="26" t="s">
        <v>83</v>
      </c>
      <c r="B745" s="27" t="s">
        <v>13</v>
      </c>
      <c r="C745" s="27">
        <v>3</v>
      </c>
      <c r="D745" s="48">
        <v>26</v>
      </c>
      <c r="E745" s="28">
        <v>1</v>
      </c>
      <c r="F745" s="21"/>
      <c r="G745" s="21"/>
      <c r="H745"/>
      <c r="I745"/>
      <c r="J745"/>
      <c r="K745"/>
    </row>
    <row r="746" spans="1:11">
      <c r="A746" s="26" t="s">
        <v>83</v>
      </c>
      <c r="B746" s="27" t="s">
        <v>13</v>
      </c>
      <c r="C746" s="27">
        <v>3</v>
      </c>
      <c r="D746" s="48">
        <v>26</v>
      </c>
      <c r="E746" s="28">
        <v>2</v>
      </c>
      <c r="F746" s="21"/>
      <c r="G746" s="21"/>
      <c r="H746"/>
      <c r="I746"/>
      <c r="J746"/>
      <c r="K746"/>
    </row>
    <row r="747" spans="1:11">
      <c r="A747" s="26" t="s">
        <v>83</v>
      </c>
      <c r="B747" s="27" t="s">
        <v>13</v>
      </c>
      <c r="C747" s="27">
        <v>3</v>
      </c>
      <c r="D747" s="48">
        <v>26</v>
      </c>
      <c r="E747" s="28">
        <v>3</v>
      </c>
      <c r="F747" s="21"/>
      <c r="G747" s="21"/>
      <c r="H747"/>
      <c r="I747"/>
      <c r="J747"/>
      <c r="K747"/>
    </row>
    <row r="748" spans="1:11">
      <c r="A748" s="26" t="s">
        <v>83</v>
      </c>
      <c r="B748" s="27" t="s">
        <v>13</v>
      </c>
      <c r="C748" s="27">
        <v>3</v>
      </c>
      <c r="D748" s="48">
        <v>26</v>
      </c>
      <c r="E748" s="28">
        <v>4</v>
      </c>
      <c r="F748" s="21"/>
      <c r="G748" s="21"/>
      <c r="H748"/>
      <c r="I748"/>
      <c r="J748"/>
      <c r="K748"/>
    </row>
    <row r="749" spans="1:11">
      <c r="A749" s="26" t="s">
        <v>83</v>
      </c>
      <c r="B749" s="27" t="s">
        <v>13</v>
      </c>
      <c r="C749" s="27">
        <v>3</v>
      </c>
      <c r="D749" s="48">
        <v>26</v>
      </c>
      <c r="E749" s="28">
        <v>5</v>
      </c>
      <c r="F749" s="21"/>
      <c r="G749" s="21"/>
      <c r="H749"/>
      <c r="I749"/>
      <c r="J749"/>
      <c r="K749"/>
    </row>
    <row r="750" spans="1:11">
      <c r="A750" s="26" t="s">
        <v>83</v>
      </c>
      <c r="B750" s="27" t="s">
        <v>13</v>
      </c>
      <c r="C750" s="27">
        <v>3</v>
      </c>
      <c r="D750" s="48">
        <v>26</v>
      </c>
      <c r="E750" s="28">
        <v>6</v>
      </c>
      <c r="F750" s="21"/>
      <c r="G750" s="21"/>
      <c r="H750"/>
      <c r="I750"/>
      <c r="J750"/>
      <c r="K750"/>
    </row>
    <row r="751" spans="1:11">
      <c r="A751" s="26" t="s">
        <v>83</v>
      </c>
      <c r="B751" s="27" t="s">
        <v>13</v>
      </c>
      <c r="C751" s="27">
        <v>3</v>
      </c>
      <c r="D751" s="48">
        <v>26</v>
      </c>
      <c r="E751" s="28">
        <v>7</v>
      </c>
      <c r="F751" s="21"/>
      <c r="G751" s="21"/>
      <c r="H751"/>
      <c r="I751"/>
      <c r="J751"/>
      <c r="K751"/>
    </row>
    <row r="752" spans="1:11">
      <c r="A752" s="26" t="s">
        <v>83</v>
      </c>
      <c r="B752" s="27" t="s">
        <v>13</v>
      </c>
      <c r="C752" s="27">
        <v>3</v>
      </c>
      <c r="D752" s="48">
        <v>26</v>
      </c>
      <c r="E752" s="28">
        <v>8</v>
      </c>
      <c r="F752" s="21"/>
      <c r="G752" s="21"/>
      <c r="H752"/>
      <c r="I752"/>
      <c r="J752"/>
      <c r="K752"/>
    </row>
    <row r="753" spans="1:11">
      <c r="A753" s="26" t="s">
        <v>83</v>
      </c>
      <c r="B753" s="27" t="s">
        <v>13</v>
      </c>
      <c r="C753" s="27">
        <v>3</v>
      </c>
      <c r="D753" s="48">
        <v>26</v>
      </c>
      <c r="E753" s="28">
        <v>9</v>
      </c>
      <c r="F753" s="21"/>
      <c r="G753" s="21"/>
      <c r="H753"/>
      <c r="I753"/>
      <c r="J753"/>
      <c r="K753"/>
    </row>
    <row r="754" spans="1:11">
      <c r="A754" s="26" t="s">
        <v>83</v>
      </c>
      <c r="B754" s="27" t="s">
        <v>13</v>
      </c>
      <c r="C754" s="27">
        <v>3</v>
      </c>
      <c r="D754" s="48">
        <v>26</v>
      </c>
      <c r="E754" s="28">
        <v>10</v>
      </c>
      <c r="F754" s="21"/>
      <c r="G754" s="21"/>
      <c r="H754"/>
      <c r="I754"/>
      <c r="J754"/>
      <c r="K754"/>
    </row>
    <row r="755" spans="1:11">
      <c r="A755" s="26" t="s">
        <v>83</v>
      </c>
      <c r="B755" s="27" t="s">
        <v>13</v>
      </c>
      <c r="C755" s="27">
        <v>3</v>
      </c>
      <c r="D755" s="48">
        <v>26</v>
      </c>
      <c r="E755" s="28">
        <v>11</v>
      </c>
      <c r="F755" s="21"/>
      <c r="G755" s="21"/>
      <c r="H755"/>
      <c r="I755"/>
      <c r="J755"/>
      <c r="K755"/>
    </row>
    <row r="756" spans="1:11">
      <c r="A756" s="26" t="s">
        <v>83</v>
      </c>
      <c r="B756" s="27" t="s">
        <v>13</v>
      </c>
      <c r="C756" s="27">
        <v>3</v>
      </c>
      <c r="D756" s="48">
        <v>26</v>
      </c>
      <c r="E756" s="28">
        <v>12</v>
      </c>
      <c r="F756" s="21"/>
      <c r="G756" s="21"/>
      <c r="H756"/>
      <c r="I756"/>
      <c r="J756"/>
      <c r="K756"/>
    </row>
    <row r="757" spans="1:11">
      <c r="A757" s="26" t="s">
        <v>83</v>
      </c>
      <c r="B757" s="27" t="s">
        <v>13</v>
      </c>
      <c r="C757" s="27">
        <v>3</v>
      </c>
      <c r="D757" s="48">
        <v>26</v>
      </c>
      <c r="E757" s="28">
        <v>13</v>
      </c>
      <c r="F757" s="21"/>
      <c r="G757" s="21"/>
      <c r="H757"/>
      <c r="I757"/>
      <c r="J757"/>
      <c r="K757"/>
    </row>
    <row r="758" spans="1:11">
      <c r="A758" s="26" t="s">
        <v>83</v>
      </c>
      <c r="B758" s="27" t="s">
        <v>13</v>
      </c>
      <c r="C758" s="27">
        <v>3</v>
      </c>
      <c r="D758" s="48">
        <v>26</v>
      </c>
      <c r="E758" s="28">
        <v>14</v>
      </c>
      <c r="F758" s="21"/>
      <c r="G758" s="21"/>
      <c r="H758"/>
      <c r="I758"/>
      <c r="J758"/>
      <c r="K758"/>
    </row>
    <row r="759" spans="1:11">
      <c r="A759" s="26" t="s">
        <v>83</v>
      </c>
      <c r="B759" s="27" t="s">
        <v>13</v>
      </c>
      <c r="C759" s="27">
        <v>3</v>
      </c>
      <c r="D759" s="48">
        <v>26</v>
      </c>
      <c r="E759" s="28">
        <v>15</v>
      </c>
      <c r="F759" s="21"/>
      <c r="G759" s="21"/>
      <c r="H759"/>
      <c r="I759"/>
      <c r="J759"/>
      <c r="K759"/>
    </row>
    <row r="760" spans="1:11">
      <c r="A760" s="26" t="s">
        <v>83</v>
      </c>
      <c r="B760" s="27" t="s">
        <v>13</v>
      </c>
      <c r="C760" s="27">
        <v>3</v>
      </c>
      <c r="D760" s="48">
        <v>26</v>
      </c>
      <c r="E760" s="28">
        <v>16</v>
      </c>
      <c r="F760" s="21"/>
      <c r="G760" s="21"/>
      <c r="H760"/>
      <c r="I760"/>
      <c r="J760"/>
      <c r="K760"/>
    </row>
    <row r="761" spans="1:11">
      <c r="A761" s="26" t="s">
        <v>83</v>
      </c>
      <c r="B761" s="27" t="s">
        <v>12</v>
      </c>
      <c r="C761" s="27">
        <v>3</v>
      </c>
      <c r="D761" s="48">
        <v>32</v>
      </c>
      <c r="E761" s="28">
        <v>1</v>
      </c>
      <c r="F761" s="21"/>
      <c r="G761" s="21"/>
      <c r="H761"/>
      <c r="I761"/>
      <c r="J761"/>
      <c r="K761"/>
    </row>
    <row r="762" spans="1:11">
      <c r="A762" s="26" t="s">
        <v>83</v>
      </c>
      <c r="B762" s="27" t="s">
        <v>12</v>
      </c>
      <c r="C762" s="27">
        <v>3</v>
      </c>
      <c r="D762" s="48">
        <v>32</v>
      </c>
      <c r="E762" s="28">
        <v>2</v>
      </c>
      <c r="F762" s="21"/>
      <c r="G762" s="21"/>
      <c r="H762"/>
      <c r="I762"/>
      <c r="J762"/>
      <c r="K762"/>
    </row>
    <row r="763" spans="1:11">
      <c r="A763" s="26" t="s">
        <v>83</v>
      </c>
      <c r="B763" s="27" t="s">
        <v>12</v>
      </c>
      <c r="C763" s="27">
        <v>3</v>
      </c>
      <c r="D763" s="48">
        <v>32</v>
      </c>
      <c r="E763" s="28">
        <v>3</v>
      </c>
      <c r="F763" s="21"/>
      <c r="G763" s="21"/>
      <c r="H763"/>
      <c r="I763"/>
      <c r="J763"/>
      <c r="K763"/>
    </row>
    <row r="764" spans="1:11">
      <c r="A764" s="26" t="s">
        <v>83</v>
      </c>
      <c r="B764" s="27" t="s">
        <v>12</v>
      </c>
      <c r="C764" s="27">
        <v>3</v>
      </c>
      <c r="D764" s="48">
        <v>32</v>
      </c>
      <c r="E764" s="28">
        <v>4</v>
      </c>
      <c r="F764" s="21"/>
      <c r="G764" s="21"/>
      <c r="H764"/>
      <c r="I764"/>
      <c r="J764"/>
      <c r="K764"/>
    </row>
    <row r="765" spans="1:11">
      <c r="A765" s="26" t="s">
        <v>83</v>
      </c>
      <c r="B765" s="27" t="s">
        <v>12</v>
      </c>
      <c r="C765" s="27">
        <v>3</v>
      </c>
      <c r="D765" s="48">
        <v>32</v>
      </c>
      <c r="E765" s="28">
        <v>5</v>
      </c>
      <c r="F765" s="21"/>
      <c r="G765" s="21"/>
      <c r="H765"/>
      <c r="I765"/>
      <c r="J765"/>
      <c r="K765"/>
    </row>
    <row r="766" spans="1:11">
      <c r="A766" s="26" t="s">
        <v>83</v>
      </c>
      <c r="B766" s="27" t="s">
        <v>12</v>
      </c>
      <c r="C766" s="27">
        <v>3</v>
      </c>
      <c r="D766" s="48">
        <v>32</v>
      </c>
      <c r="E766" s="28">
        <v>6</v>
      </c>
      <c r="F766" s="21"/>
      <c r="G766" s="21"/>
      <c r="H766"/>
      <c r="I766"/>
      <c r="J766"/>
      <c r="K766"/>
    </row>
    <row r="767" spans="1:11">
      <c r="A767" s="26" t="s">
        <v>83</v>
      </c>
      <c r="B767" s="27" t="s">
        <v>12</v>
      </c>
      <c r="C767" s="27">
        <v>3</v>
      </c>
      <c r="D767" s="48">
        <v>32</v>
      </c>
      <c r="E767" s="28">
        <v>7</v>
      </c>
      <c r="F767" s="21"/>
      <c r="G767" s="21"/>
      <c r="H767"/>
      <c r="I767"/>
      <c r="J767"/>
      <c r="K767"/>
    </row>
    <row r="768" spans="1:11">
      <c r="A768" s="26" t="s">
        <v>83</v>
      </c>
      <c r="B768" s="27" t="s">
        <v>12</v>
      </c>
      <c r="C768" s="27">
        <v>3</v>
      </c>
      <c r="D768" s="48">
        <v>32</v>
      </c>
      <c r="E768" s="28">
        <v>8</v>
      </c>
      <c r="F768" s="21"/>
      <c r="G768" s="21"/>
      <c r="H768"/>
      <c r="I768"/>
      <c r="J768"/>
      <c r="K768"/>
    </row>
    <row r="769" spans="1:11">
      <c r="A769" s="26" t="s">
        <v>83</v>
      </c>
      <c r="B769" s="27" t="s">
        <v>12</v>
      </c>
      <c r="C769" s="27">
        <v>3</v>
      </c>
      <c r="D769" s="48">
        <v>32</v>
      </c>
      <c r="E769" s="28">
        <v>9</v>
      </c>
      <c r="F769" s="21"/>
      <c r="G769" s="21"/>
      <c r="H769"/>
      <c r="I769"/>
      <c r="J769"/>
      <c r="K769"/>
    </row>
    <row r="770" spans="1:11">
      <c r="A770" s="26" t="s">
        <v>83</v>
      </c>
      <c r="B770" s="27" t="s">
        <v>12</v>
      </c>
      <c r="C770" s="27">
        <v>3</v>
      </c>
      <c r="D770" s="48">
        <v>32</v>
      </c>
      <c r="E770" s="28">
        <v>10</v>
      </c>
      <c r="F770" s="21"/>
      <c r="G770" s="21"/>
      <c r="H770"/>
      <c r="I770"/>
      <c r="J770"/>
      <c r="K770"/>
    </row>
    <row r="771" spans="1:11">
      <c r="A771" s="26" t="s">
        <v>83</v>
      </c>
      <c r="B771" s="27" t="s">
        <v>12</v>
      </c>
      <c r="C771" s="27">
        <v>3</v>
      </c>
      <c r="D771" s="48">
        <v>32</v>
      </c>
      <c r="E771" s="28">
        <v>11</v>
      </c>
      <c r="F771" s="21"/>
      <c r="G771" s="21"/>
      <c r="H771"/>
      <c r="I771"/>
      <c r="J771"/>
      <c r="K771"/>
    </row>
    <row r="772" spans="1:11">
      <c r="A772" s="26" t="s">
        <v>83</v>
      </c>
      <c r="B772" s="27" t="s">
        <v>12</v>
      </c>
      <c r="C772" s="27">
        <v>3</v>
      </c>
      <c r="D772" s="48">
        <v>32</v>
      </c>
      <c r="E772" s="28">
        <v>12</v>
      </c>
      <c r="F772" s="21"/>
      <c r="G772" s="21"/>
      <c r="H772"/>
      <c r="I772"/>
      <c r="J772"/>
      <c r="K772"/>
    </row>
    <row r="773" spans="1:11">
      <c r="A773" s="26" t="s">
        <v>83</v>
      </c>
      <c r="B773" s="27" t="s">
        <v>12</v>
      </c>
      <c r="C773" s="27">
        <v>3</v>
      </c>
      <c r="D773" s="48">
        <v>32</v>
      </c>
      <c r="E773" s="28">
        <v>13</v>
      </c>
      <c r="F773" s="21"/>
      <c r="G773" s="21"/>
      <c r="H773"/>
      <c r="I773"/>
      <c r="J773"/>
      <c r="K773"/>
    </row>
    <row r="774" spans="1:11">
      <c r="A774" s="26" t="s">
        <v>83</v>
      </c>
      <c r="B774" s="27" t="s">
        <v>12</v>
      </c>
      <c r="C774" s="27">
        <v>3</v>
      </c>
      <c r="D774" s="48">
        <v>32</v>
      </c>
      <c r="E774" s="28">
        <v>14</v>
      </c>
      <c r="F774" s="21"/>
      <c r="G774" s="21"/>
      <c r="H774"/>
      <c r="I774"/>
      <c r="J774"/>
      <c r="K774"/>
    </row>
    <row r="775" spans="1:11">
      <c r="A775" s="26" t="s">
        <v>83</v>
      </c>
      <c r="B775" s="27" t="s">
        <v>12</v>
      </c>
      <c r="C775" s="27">
        <v>3</v>
      </c>
      <c r="D775" s="48">
        <v>32</v>
      </c>
      <c r="E775" s="28">
        <v>15</v>
      </c>
      <c r="F775" s="21"/>
      <c r="G775" s="21"/>
      <c r="H775"/>
      <c r="I775"/>
      <c r="J775"/>
      <c r="K775"/>
    </row>
    <row r="776" spans="1:11">
      <c r="A776" s="26" t="s">
        <v>83</v>
      </c>
      <c r="B776" s="27" t="s">
        <v>12</v>
      </c>
      <c r="C776" s="27">
        <v>3</v>
      </c>
      <c r="D776" s="48">
        <v>32</v>
      </c>
      <c r="E776" s="28">
        <v>16</v>
      </c>
      <c r="F776" s="21"/>
      <c r="G776" s="21"/>
      <c r="H776"/>
      <c r="I776"/>
      <c r="J776"/>
      <c r="K776"/>
    </row>
    <row r="777" spans="1:11">
      <c r="A777" s="26" t="s">
        <v>83</v>
      </c>
      <c r="B777" s="27" t="s">
        <v>13</v>
      </c>
      <c r="C777" s="27">
        <v>3</v>
      </c>
      <c r="D777" s="48">
        <v>32</v>
      </c>
      <c r="E777" s="28">
        <v>1</v>
      </c>
      <c r="F777" s="21"/>
      <c r="G777" s="21"/>
      <c r="H777"/>
      <c r="I777"/>
      <c r="J777"/>
      <c r="K777"/>
    </row>
    <row r="778" spans="1:11">
      <c r="A778" s="26" t="s">
        <v>83</v>
      </c>
      <c r="B778" s="27" t="s">
        <v>13</v>
      </c>
      <c r="C778" s="27">
        <v>3</v>
      </c>
      <c r="D778" s="48">
        <v>32</v>
      </c>
      <c r="E778" s="28">
        <v>2</v>
      </c>
      <c r="F778" s="21"/>
      <c r="G778" s="21"/>
      <c r="H778"/>
      <c r="I778"/>
      <c r="J778"/>
      <c r="K778"/>
    </row>
    <row r="779" spans="1:11">
      <c r="A779" s="26" t="s">
        <v>83</v>
      </c>
      <c r="B779" s="27" t="s">
        <v>13</v>
      </c>
      <c r="C779" s="27">
        <v>3</v>
      </c>
      <c r="D779" s="48">
        <v>32</v>
      </c>
      <c r="E779" s="28">
        <v>3</v>
      </c>
      <c r="F779" s="21"/>
      <c r="G779" s="21"/>
      <c r="H779"/>
      <c r="I779"/>
      <c r="J779"/>
      <c r="K779"/>
    </row>
    <row r="780" spans="1:11">
      <c r="A780" s="26" t="s">
        <v>83</v>
      </c>
      <c r="B780" s="27" t="s">
        <v>13</v>
      </c>
      <c r="C780" s="27">
        <v>3</v>
      </c>
      <c r="D780" s="48">
        <v>32</v>
      </c>
      <c r="E780" s="28">
        <v>4</v>
      </c>
      <c r="F780" s="21"/>
      <c r="G780" s="21"/>
      <c r="H780"/>
      <c r="I780"/>
      <c r="J780"/>
      <c r="K780"/>
    </row>
    <row r="781" spans="1:11">
      <c r="A781" s="26" t="s">
        <v>83</v>
      </c>
      <c r="B781" s="27" t="s">
        <v>13</v>
      </c>
      <c r="C781" s="27">
        <v>3</v>
      </c>
      <c r="D781" s="48">
        <v>32</v>
      </c>
      <c r="E781" s="28">
        <v>5</v>
      </c>
      <c r="F781" s="21"/>
      <c r="G781" s="21"/>
      <c r="H781"/>
      <c r="I781"/>
      <c r="J781"/>
      <c r="K781"/>
    </row>
    <row r="782" spans="1:11">
      <c r="A782" s="26" t="s">
        <v>83</v>
      </c>
      <c r="B782" s="27" t="s">
        <v>13</v>
      </c>
      <c r="C782" s="27">
        <v>3</v>
      </c>
      <c r="D782" s="48">
        <v>32</v>
      </c>
      <c r="E782" s="28">
        <v>6</v>
      </c>
      <c r="F782" s="21"/>
      <c r="G782" s="21"/>
      <c r="H782"/>
      <c r="I782"/>
      <c r="J782"/>
      <c r="K782"/>
    </row>
    <row r="783" spans="1:11">
      <c r="A783" s="26" t="s">
        <v>83</v>
      </c>
      <c r="B783" s="27" t="s">
        <v>13</v>
      </c>
      <c r="C783" s="27">
        <v>3</v>
      </c>
      <c r="D783" s="48">
        <v>32</v>
      </c>
      <c r="E783" s="28">
        <v>7</v>
      </c>
      <c r="F783" s="21"/>
      <c r="G783" s="21"/>
      <c r="H783"/>
      <c r="I783"/>
      <c r="J783"/>
      <c r="K783"/>
    </row>
    <row r="784" spans="1:11">
      <c r="A784" s="26" t="s">
        <v>83</v>
      </c>
      <c r="B784" s="27" t="s">
        <v>13</v>
      </c>
      <c r="C784" s="27">
        <v>3</v>
      </c>
      <c r="D784" s="48">
        <v>32</v>
      </c>
      <c r="E784" s="28">
        <v>8</v>
      </c>
      <c r="F784" s="21"/>
      <c r="G784" s="21"/>
      <c r="H784"/>
      <c r="I784"/>
      <c r="J784"/>
      <c r="K784"/>
    </row>
    <row r="785" spans="1:11">
      <c r="A785" s="26" t="s">
        <v>83</v>
      </c>
      <c r="B785" s="27" t="s">
        <v>13</v>
      </c>
      <c r="C785" s="27">
        <v>3</v>
      </c>
      <c r="D785" s="48">
        <v>32</v>
      </c>
      <c r="E785" s="28">
        <v>9</v>
      </c>
      <c r="F785" s="21"/>
      <c r="G785" s="21"/>
      <c r="H785"/>
      <c r="I785"/>
      <c r="J785"/>
      <c r="K785"/>
    </row>
    <row r="786" spans="1:11">
      <c r="A786" s="26" t="s">
        <v>83</v>
      </c>
      <c r="B786" s="27" t="s">
        <v>13</v>
      </c>
      <c r="C786" s="27">
        <v>3</v>
      </c>
      <c r="D786" s="48">
        <v>32</v>
      </c>
      <c r="E786" s="28">
        <v>10</v>
      </c>
      <c r="F786" s="21"/>
      <c r="G786" s="21"/>
      <c r="H786"/>
      <c r="I786"/>
      <c r="J786"/>
      <c r="K786"/>
    </row>
    <row r="787" spans="1:11">
      <c r="A787" s="26" t="s">
        <v>83</v>
      </c>
      <c r="B787" s="27" t="s">
        <v>13</v>
      </c>
      <c r="C787" s="27">
        <v>3</v>
      </c>
      <c r="D787" s="48">
        <v>32</v>
      </c>
      <c r="E787" s="28">
        <v>11</v>
      </c>
      <c r="F787" s="21"/>
      <c r="G787" s="21"/>
      <c r="H787"/>
      <c r="I787"/>
      <c r="J787"/>
      <c r="K787"/>
    </row>
    <row r="788" spans="1:11">
      <c r="A788" s="26" t="s">
        <v>83</v>
      </c>
      <c r="B788" s="27" t="s">
        <v>13</v>
      </c>
      <c r="C788" s="27">
        <v>3</v>
      </c>
      <c r="D788" s="48">
        <v>32</v>
      </c>
      <c r="E788" s="28">
        <v>12</v>
      </c>
      <c r="F788" s="21"/>
      <c r="G788" s="21"/>
      <c r="H788"/>
      <c r="I788"/>
      <c r="J788"/>
      <c r="K788"/>
    </row>
    <row r="789" spans="1:11">
      <c r="A789" s="26" t="s">
        <v>83</v>
      </c>
      <c r="B789" s="27" t="s">
        <v>13</v>
      </c>
      <c r="C789" s="27">
        <v>3</v>
      </c>
      <c r="D789" s="48">
        <v>32</v>
      </c>
      <c r="E789" s="28">
        <v>13</v>
      </c>
      <c r="F789" s="21"/>
      <c r="G789" s="21"/>
      <c r="H789"/>
      <c r="I789"/>
      <c r="J789"/>
      <c r="K789"/>
    </row>
    <row r="790" spans="1:11">
      <c r="A790" s="26" t="s">
        <v>83</v>
      </c>
      <c r="B790" s="27" t="s">
        <v>13</v>
      </c>
      <c r="C790" s="27">
        <v>3</v>
      </c>
      <c r="D790" s="48">
        <v>32</v>
      </c>
      <c r="E790" s="28">
        <v>14</v>
      </c>
      <c r="F790" s="21"/>
      <c r="G790" s="21"/>
      <c r="H790"/>
      <c r="I790"/>
      <c r="J790"/>
      <c r="K790"/>
    </row>
    <row r="791" spans="1:11">
      <c r="A791" s="26" t="s">
        <v>83</v>
      </c>
      <c r="B791" s="27" t="s">
        <v>13</v>
      </c>
      <c r="C791" s="27">
        <v>3</v>
      </c>
      <c r="D791" s="48">
        <v>32</v>
      </c>
      <c r="E791" s="28">
        <v>15</v>
      </c>
      <c r="F791" s="21"/>
      <c r="G791" s="21"/>
      <c r="H791"/>
      <c r="I791"/>
      <c r="J791"/>
      <c r="K791"/>
    </row>
    <row r="792" spans="1:11">
      <c r="A792" s="26" t="s">
        <v>83</v>
      </c>
      <c r="B792" s="27" t="s">
        <v>13</v>
      </c>
      <c r="C792" s="27">
        <v>3</v>
      </c>
      <c r="D792" s="48">
        <v>32</v>
      </c>
      <c r="E792" s="28">
        <v>16</v>
      </c>
      <c r="F792" s="21"/>
      <c r="G792" s="21"/>
      <c r="H792"/>
      <c r="I792"/>
      <c r="J792"/>
      <c r="K792"/>
    </row>
    <row r="793" spans="1:11">
      <c r="A793" s="36" t="s">
        <v>83</v>
      </c>
      <c r="B793" s="29" t="s">
        <v>12</v>
      </c>
      <c r="C793" s="29">
        <v>3</v>
      </c>
      <c r="D793" s="47">
        <v>34</v>
      </c>
      <c r="E793" s="37">
        <v>1</v>
      </c>
      <c r="F793" s="43"/>
      <c r="G793" s="43"/>
      <c r="H793"/>
      <c r="I793"/>
      <c r="J793"/>
      <c r="K793"/>
    </row>
    <row r="794" spans="1:11">
      <c r="A794" s="26" t="s">
        <v>83</v>
      </c>
      <c r="B794" s="27" t="s">
        <v>12</v>
      </c>
      <c r="C794" s="27">
        <v>3</v>
      </c>
      <c r="D794" s="48">
        <v>34</v>
      </c>
      <c r="E794" s="28">
        <v>2</v>
      </c>
      <c r="F794" s="21"/>
      <c r="G794" s="21"/>
      <c r="H794"/>
      <c r="I794"/>
      <c r="J794"/>
      <c r="K794"/>
    </row>
    <row r="795" spans="1:11">
      <c r="A795" s="26" t="s">
        <v>83</v>
      </c>
      <c r="B795" s="27" t="s">
        <v>12</v>
      </c>
      <c r="C795" s="27">
        <v>3</v>
      </c>
      <c r="D795" s="48">
        <v>34</v>
      </c>
      <c r="E795" s="28">
        <v>3</v>
      </c>
      <c r="F795" s="21"/>
      <c r="G795" s="21"/>
      <c r="H795"/>
      <c r="I795"/>
      <c r="J795"/>
      <c r="K795"/>
    </row>
    <row r="796" spans="1:11">
      <c r="A796" s="26" t="s">
        <v>83</v>
      </c>
      <c r="B796" s="27" t="s">
        <v>12</v>
      </c>
      <c r="C796" s="27">
        <v>3</v>
      </c>
      <c r="D796" s="48">
        <v>34</v>
      </c>
      <c r="E796" s="28">
        <v>4</v>
      </c>
      <c r="F796" s="21"/>
      <c r="G796" s="21"/>
      <c r="H796"/>
      <c r="I796"/>
      <c r="J796"/>
      <c r="K796"/>
    </row>
    <row r="797" spans="1:11">
      <c r="A797" s="26" t="s">
        <v>83</v>
      </c>
      <c r="B797" s="27" t="s">
        <v>12</v>
      </c>
      <c r="C797" s="27">
        <v>3</v>
      </c>
      <c r="D797" s="48">
        <v>34</v>
      </c>
      <c r="E797" s="28">
        <v>5</v>
      </c>
      <c r="F797" s="21"/>
      <c r="G797" s="21"/>
      <c r="H797"/>
      <c r="I797"/>
      <c r="J797"/>
      <c r="K797"/>
    </row>
    <row r="798" spans="1:11">
      <c r="A798" s="26" t="s">
        <v>83</v>
      </c>
      <c r="B798" s="27" t="s">
        <v>12</v>
      </c>
      <c r="C798" s="27">
        <v>3</v>
      </c>
      <c r="D798" s="48">
        <v>34</v>
      </c>
      <c r="E798" s="28">
        <v>6</v>
      </c>
      <c r="F798" s="21"/>
      <c r="G798" s="21"/>
      <c r="H798"/>
      <c r="I798"/>
      <c r="J798"/>
      <c r="K798"/>
    </row>
    <row r="799" spans="1:11">
      <c r="A799" s="26" t="s">
        <v>83</v>
      </c>
      <c r="B799" s="27" t="s">
        <v>12</v>
      </c>
      <c r="C799" s="27">
        <v>3</v>
      </c>
      <c r="D799" s="48">
        <v>34</v>
      </c>
      <c r="E799" s="28">
        <v>7</v>
      </c>
      <c r="F799" s="21"/>
      <c r="G799" s="21"/>
      <c r="H799"/>
      <c r="I799"/>
      <c r="J799"/>
      <c r="K799"/>
    </row>
    <row r="800" spans="1:11">
      <c r="A800" s="26" t="s">
        <v>83</v>
      </c>
      <c r="B800" s="27" t="s">
        <v>12</v>
      </c>
      <c r="C800" s="27">
        <v>3</v>
      </c>
      <c r="D800" s="48">
        <v>34</v>
      </c>
      <c r="E800" s="28">
        <v>8</v>
      </c>
      <c r="F800" s="21"/>
      <c r="G800" s="21"/>
      <c r="H800"/>
      <c r="I800"/>
      <c r="J800"/>
      <c r="K800"/>
    </row>
    <row r="801" spans="1:11">
      <c r="A801" s="26" t="s">
        <v>83</v>
      </c>
      <c r="B801" s="27" t="s">
        <v>12</v>
      </c>
      <c r="C801" s="27">
        <v>3</v>
      </c>
      <c r="D801" s="48">
        <v>34</v>
      </c>
      <c r="E801" s="28">
        <v>9</v>
      </c>
      <c r="F801" s="21"/>
      <c r="G801" s="21"/>
      <c r="H801"/>
      <c r="I801"/>
      <c r="J801"/>
      <c r="K801"/>
    </row>
    <row r="802" spans="1:11">
      <c r="A802" s="26" t="s">
        <v>83</v>
      </c>
      <c r="B802" s="27" t="s">
        <v>12</v>
      </c>
      <c r="C802" s="27">
        <v>3</v>
      </c>
      <c r="D802" s="48">
        <v>34</v>
      </c>
      <c r="E802" s="28">
        <v>10</v>
      </c>
      <c r="F802" s="21"/>
      <c r="G802" s="21"/>
      <c r="H802"/>
      <c r="I802"/>
      <c r="J802"/>
      <c r="K802"/>
    </row>
    <row r="803" spans="1:11">
      <c r="A803" s="26" t="s">
        <v>83</v>
      </c>
      <c r="B803" s="27" t="s">
        <v>12</v>
      </c>
      <c r="C803" s="27">
        <v>3</v>
      </c>
      <c r="D803" s="48">
        <v>34</v>
      </c>
      <c r="E803" s="28">
        <v>11</v>
      </c>
      <c r="F803" s="21"/>
      <c r="G803" s="21"/>
      <c r="H803"/>
      <c r="I803"/>
      <c r="J803"/>
      <c r="K803"/>
    </row>
    <row r="804" spans="1:11">
      <c r="A804" s="26" t="s">
        <v>83</v>
      </c>
      <c r="B804" s="27" t="s">
        <v>12</v>
      </c>
      <c r="C804" s="27">
        <v>3</v>
      </c>
      <c r="D804" s="48">
        <v>34</v>
      </c>
      <c r="E804" s="28">
        <v>12</v>
      </c>
      <c r="F804" s="21"/>
      <c r="G804" s="21"/>
      <c r="H804"/>
      <c r="I804"/>
      <c r="J804"/>
      <c r="K804"/>
    </row>
    <row r="805" spans="1:11">
      <c r="A805" s="26" t="s">
        <v>83</v>
      </c>
      <c r="B805" s="27" t="s">
        <v>12</v>
      </c>
      <c r="C805" s="27">
        <v>3</v>
      </c>
      <c r="D805" s="48">
        <v>34</v>
      </c>
      <c r="E805" s="28">
        <v>13</v>
      </c>
      <c r="F805" s="21"/>
      <c r="G805" s="21"/>
      <c r="H805"/>
      <c r="I805"/>
      <c r="J805"/>
      <c r="K805"/>
    </row>
    <row r="806" spans="1:11">
      <c r="A806" s="26" t="s">
        <v>83</v>
      </c>
      <c r="B806" s="27" t="s">
        <v>12</v>
      </c>
      <c r="C806" s="27">
        <v>3</v>
      </c>
      <c r="D806" s="48">
        <v>34</v>
      </c>
      <c r="E806" s="28">
        <v>14</v>
      </c>
      <c r="F806" s="21"/>
      <c r="G806" s="21"/>
      <c r="H806"/>
      <c r="I806"/>
      <c r="J806"/>
      <c r="K806"/>
    </row>
    <row r="807" spans="1:11">
      <c r="A807" s="26" t="s">
        <v>83</v>
      </c>
      <c r="B807" s="27" t="s">
        <v>12</v>
      </c>
      <c r="C807" s="27">
        <v>3</v>
      </c>
      <c r="D807" s="48">
        <v>34</v>
      </c>
      <c r="E807" s="28">
        <v>15</v>
      </c>
      <c r="F807" s="21"/>
      <c r="G807" s="21"/>
      <c r="H807"/>
      <c r="I807"/>
      <c r="J807"/>
      <c r="K807"/>
    </row>
    <row r="808" spans="1:11">
      <c r="A808" s="26" t="s">
        <v>83</v>
      </c>
      <c r="B808" s="27" t="s">
        <v>12</v>
      </c>
      <c r="C808" s="27">
        <v>3</v>
      </c>
      <c r="D808" s="48">
        <v>34</v>
      </c>
      <c r="E808" s="28">
        <v>16</v>
      </c>
      <c r="F808" s="21"/>
      <c r="G808" s="21"/>
      <c r="H808"/>
      <c r="I808"/>
      <c r="J808"/>
      <c r="K808"/>
    </row>
    <row r="809" spans="1:11">
      <c r="A809" s="26" t="s">
        <v>83</v>
      </c>
      <c r="B809" s="27" t="s">
        <v>13</v>
      </c>
      <c r="C809" s="27">
        <v>3</v>
      </c>
      <c r="D809" s="48">
        <v>34</v>
      </c>
      <c r="E809" s="28">
        <v>1</v>
      </c>
      <c r="F809" s="21"/>
      <c r="G809" s="21"/>
      <c r="H809"/>
      <c r="I809"/>
      <c r="J809"/>
      <c r="K809"/>
    </row>
    <row r="810" spans="1:11">
      <c r="A810" s="26" t="s">
        <v>83</v>
      </c>
      <c r="B810" s="27" t="s">
        <v>13</v>
      </c>
      <c r="C810" s="27">
        <v>3</v>
      </c>
      <c r="D810" s="48">
        <v>34</v>
      </c>
      <c r="E810" s="28">
        <v>2</v>
      </c>
      <c r="F810" s="21"/>
      <c r="G810" s="21"/>
      <c r="H810"/>
      <c r="I810"/>
      <c r="J810"/>
      <c r="K810"/>
    </row>
    <row r="811" spans="1:11">
      <c r="A811" s="26" t="s">
        <v>83</v>
      </c>
      <c r="B811" s="27" t="s">
        <v>13</v>
      </c>
      <c r="C811" s="27">
        <v>3</v>
      </c>
      <c r="D811" s="48">
        <v>34</v>
      </c>
      <c r="E811" s="28">
        <v>3</v>
      </c>
      <c r="F811" s="21"/>
      <c r="G811" s="21"/>
      <c r="H811"/>
      <c r="I811"/>
      <c r="J811"/>
      <c r="K811"/>
    </row>
    <row r="812" spans="1:11">
      <c r="A812" s="26" t="s">
        <v>83</v>
      </c>
      <c r="B812" s="27" t="s">
        <v>13</v>
      </c>
      <c r="C812" s="27">
        <v>3</v>
      </c>
      <c r="D812" s="48">
        <v>34</v>
      </c>
      <c r="E812" s="28">
        <v>4</v>
      </c>
      <c r="F812" s="21"/>
      <c r="G812" s="21"/>
      <c r="H812"/>
      <c r="I812"/>
      <c r="J812"/>
      <c r="K812"/>
    </row>
    <row r="813" spans="1:11">
      <c r="A813" s="26" t="s">
        <v>83</v>
      </c>
      <c r="B813" s="27" t="s">
        <v>13</v>
      </c>
      <c r="C813" s="27">
        <v>3</v>
      </c>
      <c r="D813" s="48">
        <v>34</v>
      </c>
      <c r="E813" s="28">
        <v>5</v>
      </c>
      <c r="F813" s="21"/>
      <c r="G813" s="21"/>
      <c r="H813"/>
      <c r="I813"/>
      <c r="J813"/>
      <c r="K813"/>
    </row>
    <row r="814" spans="1:11">
      <c r="A814" s="26" t="s">
        <v>83</v>
      </c>
      <c r="B814" s="27" t="s">
        <v>13</v>
      </c>
      <c r="C814" s="27">
        <v>3</v>
      </c>
      <c r="D814" s="48">
        <v>34</v>
      </c>
      <c r="E814" s="28">
        <v>6</v>
      </c>
      <c r="F814" s="21"/>
      <c r="G814" s="21"/>
      <c r="H814"/>
      <c r="I814"/>
      <c r="J814"/>
      <c r="K814"/>
    </row>
    <row r="815" spans="1:11">
      <c r="A815" s="26" t="s">
        <v>83</v>
      </c>
      <c r="B815" s="27" t="s">
        <v>13</v>
      </c>
      <c r="C815" s="27">
        <v>3</v>
      </c>
      <c r="D815" s="48">
        <v>34</v>
      </c>
      <c r="E815" s="28">
        <v>7</v>
      </c>
      <c r="F815" s="21"/>
      <c r="G815" s="21"/>
      <c r="H815"/>
      <c r="I815"/>
      <c r="J815"/>
      <c r="K815"/>
    </row>
    <row r="816" spans="1:11">
      <c r="A816" s="26" t="s">
        <v>83</v>
      </c>
      <c r="B816" s="27" t="s">
        <v>13</v>
      </c>
      <c r="C816" s="27">
        <v>3</v>
      </c>
      <c r="D816" s="48">
        <v>34</v>
      </c>
      <c r="E816" s="28">
        <v>8</v>
      </c>
      <c r="F816" s="21"/>
      <c r="G816" s="21"/>
      <c r="H816"/>
      <c r="I816"/>
      <c r="J816"/>
      <c r="K816"/>
    </row>
    <row r="817" spans="1:11">
      <c r="A817" s="26" t="s">
        <v>83</v>
      </c>
      <c r="B817" s="27" t="s">
        <v>13</v>
      </c>
      <c r="C817" s="27">
        <v>3</v>
      </c>
      <c r="D817" s="48">
        <v>34</v>
      </c>
      <c r="E817" s="28">
        <v>9</v>
      </c>
      <c r="F817" s="21"/>
      <c r="G817" s="21"/>
      <c r="H817"/>
      <c r="I817"/>
      <c r="J817"/>
      <c r="K817"/>
    </row>
    <row r="818" spans="1:11">
      <c r="A818" s="26" t="s">
        <v>83</v>
      </c>
      <c r="B818" s="27" t="s">
        <v>13</v>
      </c>
      <c r="C818" s="27">
        <v>3</v>
      </c>
      <c r="D818" s="48">
        <v>34</v>
      </c>
      <c r="E818" s="28">
        <v>10</v>
      </c>
      <c r="F818" s="21"/>
      <c r="G818" s="21"/>
      <c r="H818"/>
      <c r="I818"/>
      <c r="J818"/>
      <c r="K818"/>
    </row>
    <row r="819" spans="1:11">
      <c r="A819" s="26" t="s">
        <v>83</v>
      </c>
      <c r="B819" s="27" t="s">
        <v>13</v>
      </c>
      <c r="C819" s="27">
        <v>3</v>
      </c>
      <c r="D819" s="48">
        <v>34</v>
      </c>
      <c r="E819" s="28">
        <v>11</v>
      </c>
      <c r="F819" s="21"/>
      <c r="G819" s="21"/>
      <c r="H819"/>
      <c r="I819"/>
      <c r="J819"/>
      <c r="K819"/>
    </row>
    <row r="820" spans="1:11">
      <c r="A820" s="26" t="s">
        <v>83</v>
      </c>
      <c r="B820" s="27" t="s">
        <v>13</v>
      </c>
      <c r="C820" s="27">
        <v>3</v>
      </c>
      <c r="D820" s="48">
        <v>34</v>
      </c>
      <c r="E820" s="28">
        <v>12</v>
      </c>
      <c r="F820" s="21"/>
      <c r="G820" s="21"/>
      <c r="H820"/>
      <c r="I820"/>
      <c r="J820"/>
      <c r="K820"/>
    </row>
    <row r="821" spans="1:11">
      <c r="A821" s="26" t="s">
        <v>83</v>
      </c>
      <c r="B821" s="27" t="s">
        <v>13</v>
      </c>
      <c r="C821" s="27">
        <v>3</v>
      </c>
      <c r="D821" s="48">
        <v>34</v>
      </c>
      <c r="E821" s="28">
        <v>13</v>
      </c>
      <c r="F821" s="21"/>
      <c r="G821" s="21"/>
      <c r="H821"/>
      <c r="I821"/>
      <c r="J821"/>
      <c r="K821"/>
    </row>
    <row r="822" spans="1:11">
      <c r="A822" s="26" t="s">
        <v>83</v>
      </c>
      <c r="B822" s="27" t="s">
        <v>13</v>
      </c>
      <c r="C822" s="27">
        <v>3</v>
      </c>
      <c r="D822" s="48">
        <v>34</v>
      </c>
      <c r="E822" s="28">
        <v>14</v>
      </c>
      <c r="F822" s="21"/>
      <c r="G822" s="21"/>
      <c r="H822" s="10"/>
      <c r="I822"/>
      <c r="J822"/>
      <c r="K822"/>
    </row>
    <row r="823" spans="1:11">
      <c r="A823" s="26" t="s">
        <v>83</v>
      </c>
      <c r="B823" s="27" t="s">
        <v>13</v>
      </c>
      <c r="C823" s="27">
        <v>3</v>
      </c>
      <c r="D823" s="48">
        <v>34</v>
      </c>
      <c r="E823" s="28">
        <v>15</v>
      </c>
      <c r="F823" s="21"/>
      <c r="G823" s="21"/>
      <c r="H823" s="10"/>
      <c r="I823"/>
      <c r="J823"/>
      <c r="K823"/>
    </row>
    <row r="824" spans="1:11" ht="13.5" thickBot="1">
      <c r="A824" s="30" t="s">
        <v>83</v>
      </c>
      <c r="B824" s="31" t="s">
        <v>13</v>
      </c>
      <c r="C824" s="31">
        <v>3</v>
      </c>
      <c r="D824" s="49">
        <v>34</v>
      </c>
      <c r="E824" s="32">
        <v>16</v>
      </c>
      <c r="F824" s="22"/>
      <c r="G824" s="22"/>
      <c r="H824" s="10"/>
      <c r="I824"/>
      <c r="J824"/>
      <c r="K824"/>
    </row>
    <row r="825" spans="1:11">
      <c r="H825" s="10"/>
      <c r="I825" s="11"/>
      <c r="J825" s="12"/>
      <c r="K825" s="6"/>
    </row>
    <row r="826" spans="1:11">
      <c r="H826" s="10"/>
      <c r="I826" s="11"/>
      <c r="J826" s="12"/>
      <c r="K826" s="6"/>
    </row>
    <row r="827" spans="1:11">
      <c r="H827" s="10"/>
      <c r="I827" s="11"/>
      <c r="J827" s="12"/>
      <c r="K827" s="6"/>
    </row>
    <row r="828" spans="1:11">
      <c r="H828" s="7"/>
      <c r="I828" s="11"/>
      <c r="J828" s="12"/>
      <c r="K828" s="6"/>
    </row>
    <row r="829" spans="1:11">
      <c r="H829" s="7"/>
      <c r="I829" s="11"/>
      <c r="J829" s="12"/>
      <c r="K829" s="6"/>
    </row>
    <row r="830" spans="1:11">
      <c r="H830" s="7"/>
      <c r="I830" s="11"/>
      <c r="J830" s="12"/>
      <c r="K830" s="6"/>
    </row>
    <row r="831" spans="1:11">
      <c r="H831" s="7"/>
      <c r="I831" s="8"/>
      <c r="J831" s="4"/>
      <c r="K831" s="6"/>
    </row>
    <row r="832" spans="1:11">
      <c r="H832" s="7"/>
      <c r="I832" s="8"/>
      <c r="J832" s="4"/>
      <c r="K832" s="6"/>
    </row>
    <row r="833" spans="8:11">
      <c r="H833" s="7"/>
      <c r="I833" s="8"/>
      <c r="J833" s="4"/>
      <c r="K833" s="6"/>
    </row>
    <row r="834" spans="8:11">
      <c r="H834" s="7"/>
      <c r="I834" s="8"/>
      <c r="J834" s="4"/>
      <c r="K834" s="6"/>
    </row>
    <row r="835" spans="8:11">
      <c r="H835" s="7"/>
      <c r="I835" s="8"/>
      <c r="J835" s="4"/>
      <c r="K835" s="6"/>
    </row>
    <row r="836" spans="8:11">
      <c r="H836" s="7"/>
      <c r="I836" s="8"/>
      <c r="J836" s="4"/>
      <c r="K836" s="6"/>
    </row>
    <row r="837" spans="8:11">
      <c r="H837" s="7"/>
      <c r="I837" s="8"/>
      <c r="J837" s="4"/>
      <c r="K837" s="6"/>
    </row>
    <row r="838" spans="8:11">
      <c r="H838" s="7"/>
      <c r="I838" s="8"/>
      <c r="J838" s="4"/>
      <c r="K838" s="6"/>
    </row>
    <row r="839" spans="8:11">
      <c r="H839" s="7"/>
      <c r="I839" s="8"/>
      <c r="J839" s="4"/>
      <c r="K839" s="6"/>
    </row>
    <row r="840" spans="8:11">
      <c r="H840" s="7"/>
      <c r="I840" s="8"/>
      <c r="J840" s="4"/>
      <c r="K840" s="6"/>
    </row>
    <row r="841" spans="8:11">
      <c r="H841" s="7"/>
      <c r="I841" s="8"/>
      <c r="J841" s="4"/>
      <c r="K841" s="6"/>
    </row>
    <row r="842" spans="8:11">
      <c r="H842" s="7"/>
      <c r="I842" s="8"/>
      <c r="J842" s="4"/>
      <c r="K842" s="6"/>
    </row>
    <row r="843" spans="8:11">
      <c r="H843" s="7"/>
      <c r="I843" s="8"/>
      <c r="J843" s="4"/>
      <c r="K843" s="6"/>
    </row>
    <row r="844" spans="8:11">
      <c r="H844" s="7"/>
      <c r="I844" s="8"/>
      <c r="J844" s="4"/>
      <c r="K844" s="6"/>
    </row>
    <row r="845" spans="8:11">
      <c r="H845" s="7"/>
      <c r="I845" s="8"/>
      <c r="J845" s="4"/>
      <c r="K845" s="6"/>
    </row>
    <row r="846" spans="8:11">
      <c r="H846" s="7"/>
      <c r="I846" s="8"/>
      <c r="J846" s="4"/>
      <c r="K846" s="6"/>
    </row>
    <row r="847" spans="8:11">
      <c r="H847" s="7"/>
      <c r="I847" s="8"/>
      <c r="J847" s="4"/>
      <c r="K847" s="6"/>
    </row>
    <row r="848" spans="8:11">
      <c r="H848" s="7"/>
      <c r="I848" s="8"/>
      <c r="J848" s="4"/>
      <c r="K848" s="6"/>
    </row>
    <row r="849" spans="8:11">
      <c r="H849" s="7"/>
      <c r="I849" s="8"/>
      <c r="J849" s="4"/>
      <c r="K849" s="6"/>
    </row>
    <row r="850" spans="8:11">
      <c r="H850" s="7"/>
      <c r="I850" s="8"/>
      <c r="J850" s="4"/>
      <c r="K850" s="6"/>
    </row>
    <row r="851" spans="8:11">
      <c r="H851" s="7"/>
      <c r="I851" s="8"/>
      <c r="J851" s="4"/>
      <c r="K851" s="6"/>
    </row>
    <row r="852" spans="8:11">
      <c r="H852" s="7"/>
      <c r="I852" s="8"/>
      <c r="J852" s="4"/>
      <c r="K852" s="6"/>
    </row>
    <row r="853" spans="8:11">
      <c r="H853" s="7"/>
      <c r="I853" s="8"/>
      <c r="J853" s="4"/>
      <c r="K853" s="6"/>
    </row>
    <row r="854" spans="8:11">
      <c r="H854" s="7"/>
      <c r="I854" s="8"/>
      <c r="J854" s="4"/>
      <c r="K854" s="6"/>
    </row>
    <row r="855" spans="8:11">
      <c r="H855" s="7"/>
      <c r="I855" s="8"/>
      <c r="J855" s="4"/>
      <c r="K855" s="6"/>
    </row>
    <row r="856" spans="8:11">
      <c r="H856" s="7"/>
      <c r="I856" s="8"/>
      <c r="J856" s="4"/>
      <c r="K856" s="6"/>
    </row>
    <row r="857" spans="8:11">
      <c r="H857" s="7"/>
      <c r="I857" s="8"/>
      <c r="J857" s="4"/>
      <c r="K857" s="6"/>
    </row>
    <row r="858" spans="8:11">
      <c r="H858" s="7"/>
      <c r="I858" s="8"/>
      <c r="J858" s="4"/>
      <c r="K858" s="6"/>
    </row>
    <row r="859" spans="8:11">
      <c r="H859" s="7"/>
      <c r="I859" s="8"/>
      <c r="J859" s="4"/>
      <c r="K859" s="6"/>
    </row>
    <row r="860" spans="8:11">
      <c r="H860" s="7"/>
      <c r="I860" s="8"/>
      <c r="J860" s="4"/>
      <c r="K860" s="6"/>
    </row>
    <row r="861" spans="8:11">
      <c r="H861" s="7"/>
      <c r="I861" s="8"/>
      <c r="J861" s="4"/>
      <c r="K861" s="6"/>
    </row>
    <row r="862" spans="8:11">
      <c r="H862" s="7"/>
      <c r="I862" s="8"/>
      <c r="J862" s="4"/>
      <c r="K862" s="6"/>
    </row>
    <row r="863" spans="8:11">
      <c r="H863" s="7"/>
      <c r="I863" s="8"/>
      <c r="J863" s="4"/>
      <c r="K863" s="6"/>
    </row>
    <row r="864" spans="8:11">
      <c r="H864" s="7"/>
      <c r="I864" s="8"/>
      <c r="J864" s="4"/>
      <c r="K864" s="6"/>
    </row>
    <row r="865" spans="8:11">
      <c r="H865" s="7"/>
      <c r="I865" s="8"/>
      <c r="J865" s="4"/>
      <c r="K865" s="6"/>
    </row>
    <row r="866" spans="8:11">
      <c r="H866" s="7"/>
      <c r="I866" s="8"/>
      <c r="J866" s="4"/>
      <c r="K866" s="6"/>
    </row>
    <row r="867" spans="8:11">
      <c r="H867" s="7"/>
      <c r="I867" s="8"/>
      <c r="J867" s="4"/>
      <c r="K867" s="6"/>
    </row>
    <row r="868" spans="8:11">
      <c r="H868" s="7"/>
      <c r="I868" s="8"/>
      <c r="J868" s="4"/>
      <c r="K868" s="6"/>
    </row>
    <row r="869" spans="8:11">
      <c r="H869" s="7"/>
      <c r="I869" s="8"/>
      <c r="J869" s="4"/>
      <c r="K869" s="6"/>
    </row>
    <row r="870" spans="8:11">
      <c r="H870" s="7"/>
      <c r="I870" s="8"/>
      <c r="J870" s="4"/>
      <c r="K870" s="6"/>
    </row>
    <row r="871" spans="8:11">
      <c r="H871" s="7"/>
      <c r="I871" s="8"/>
      <c r="J871" s="4"/>
      <c r="K871" s="6"/>
    </row>
    <row r="872" spans="8:11">
      <c r="H872" s="7"/>
      <c r="I872" s="8"/>
      <c r="J872" s="4"/>
      <c r="K872" s="6"/>
    </row>
    <row r="873" spans="8:11">
      <c r="H873" s="7"/>
      <c r="I873" s="8"/>
      <c r="J873" s="4"/>
      <c r="K873" s="6"/>
    </row>
    <row r="874" spans="8:11">
      <c r="H874" s="7"/>
      <c r="I874" s="8"/>
      <c r="J874" s="4"/>
      <c r="K874" s="6"/>
    </row>
    <row r="875" spans="8:11">
      <c r="H875" s="7"/>
      <c r="I875" s="8"/>
      <c r="J875" s="4"/>
      <c r="K875" s="6"/>
    </row>
    <row r="876" spans="8:11">
      <c r="H876" s="7"/>
      <c r="I876" s="8"/>
      <c r="J876" s="4"/>
      <c r="K876" s="6"/>
    </row>
    <row r="877" spans="8:11">
      <c r="H877" s="7"/>
      <c r="I877" s="8"/>
      <c r="J877" s="4"/>
      <c r="K877" s="6"/>
    </row>
    <row r="878" spans="8:11">
      <c r="H878" s="7"/>
      <c r="I878" s="8"/>
      <c r="J878" s="4"/>
      <c r="K878" s="6"/>
    </row>
    <row r="879" spans="8:11">
      <c r="H879" s="7"/>
      <c r="I879" s="8"/>
      <c r="J879" s="4"/>
      <c r="K879" s="6"/>
    </row>
    <row r="880" spans="8:11">
      <c r="H880" s="7"/>
      <c r="I880" s="8"/>
      <c r="J880" s="4"/>
      <c r="K880" s="6"/>
    </row>
    <row r="881" spans="8:11">
      <c r="H881" s="7"/>
      <c r="I881" s="8"/>
      <c r="J881" s="4"/>
      <c r="K881" s="6"/>
    </row>
    <row r="882" spans="8:11">
      <c r="H882" s="7"/>
      <c r="I882" s="8"/>
      <c r="J882" s="4"/>
      <c r="K882" s="6"/>
    </row>
    <row r="883" spans="8:11">
      <c r="H883" s="7"/>
      <c r="I883" s="8"/>
      <c r="J883" s="4"/>
      <c r="K883" s="6"/>
    </row>
    <row r="884" spans="8:11">
      <c r="H884" s="7"/>
      <c r="I884" s="8"/>
      <c r="J884" s="4"/>
      <c r="K884" s="6"/>
    </row>
    <row r="885" spans="8:11">
      <c r="H885" s="7"/>
      <c r="I885" s="8"/>
      <c r="J885" s="4"/>
      <c r="K885" s="6"/>
    </row>
    <row r="886" spans="8:11">
      <c r="H886" s="7"/>
      <c r="I886" s="8"/>
      <c r="J886" s="4"/>
      <c r="K886" s="6"/>
    </row>
    <row r="887" spans="8:11">
      <c r="H887" s="7"/>
      <c r="I887" s="8"/>
      <c r="J887" s="4"/>
      <c r="K887" s="6"/>
    </row>
    <row r="888" spans="8:11">
      <c r="H888" s="7"/>
      <c r="I888" s="8"/>
      <c r="J888" s="4"/>
      <c r="K888" s="6"/>
    </row>
    <row r="889" spans="8:11">
      <c r="H889" s="7"/>
      <c r="I889" s="8"/>
      <c r="J889" s="4"/>
      <c r="K889" s="6"/>
    </row>
    <row r="890" spans="8:11">
      <c r="H890" s="7"/>
      <c r="I890" s="8"/>
      <c r="J890" s="4"/>
      <c r="K890" s="6"/>
    </row>
    <row r="891" spans="8:11">
      <c r="H891" s="7"/>
      <c r="I891" s="8"/>
      <c r="J891" s="4"/>
      <c r="K891" s="6"/>
    </row>
    <row r="892" spans="8:11">
      <c r="H892" s="7"/>
      <c r="I892" s="8"/>
      <c r="J892" s="4"/>
      <c r="K892" s="6"/>
    </row>
    <row r="893" spans="8:11">
      <c r="H893" s="7"/>
      <c r="I893" s="8"/>
      <c r="J893" s="4"/>
      <c r="K893" s="6"/>
    </row>
    <row r="894" spans="8:11">
      <c r="H894" s="7"/>
      <c r="I894" s="8"/>
      <c r="J894" s="4"/>
      <c r="K894" s="6"/>
    </row>
    <row r="895" spans="8:11">
      <c r="H895" s="7"/>
      <c r="I895" s="8"/>
      <c r="J895" s="4"/>
      <c r="K895" s="6"/>
    </row>
    <row r="896" spans="8:11">
      <c r="H896" s="7"/>
      <c r="I896" s="8"/>
      <c r="J896" s="4"/>
      <c r="K896" s="6"/>
    </row>
    <row r="897" spans="8:11">
      <c r="H897" s="7"/>
      <c r="I897" s="8"/>
      <c r="J897" s="4"/>
      <c r="K897" s="6"/>
    </row>
    <row r="898" spans="8:11">
      <c r="H898" s="7"/>
      <c r="I898" s="8"/>
      <c r="J898" s="4"/>
      <c r="K898" s="6"/>
    </row>
    <row r="899" spans="8:11">
      <c r="H899" s="7"/>
      <c r="I899" s="8"/>
      <c r="J899" s="4"/>
      <c r="K899" s="6"/>
    </row>
    <row r="900" spans="8:11">
      <c r="H900" s="7"/>
      <c r="I900" s="8"/>
      <c r="J900" s="4"/>
      <c r="K900" s="6"/>
    </row>
    <row r="901" spans="8:11">
      <c r="H901" s="7"/>
      <c r="I901" s="8"/>
      <c r="J901" s="4"/>
      <c r="K901" s="6"/>
    </row>
    <row r="902" spans="8:11">
      <c r="H902" s="7"/>
      <c r="I902" s="8"/>
      <c r="J902" s="4"/>
      <c r="K902" s="6"/>
    </row>
    <row r="903" spans="8:11">
      <c r="H903" s="7"/>
      <c r="I903" s="8"/>
      <c r="J903" s="4"/>
      <c r="K903" s="6"/>
    </row>
    <row r="904" spans="8:11">
      <c r="H904" s="7"/>
      <c r="I904" s="8"/>
      <c r="J904" s="4"/>
      <c r="K904" s="6"/>
    </row>
    <row r="905" spans="8:11">
      <c r="H905" s="7"/>
      <c r="I905" s="8"/>
      <c r="J905" s="4"/>
      <c r="K905" s="6"/>
    </row>
    <row r="906" spans="8:11">
      <c r="H906" s="7"/>
      <c r="I906" s="8"/>
      <c r="J906" s="4"/>
      <c r="K906" s="6"/>
    </row>
    <row r="907" spans="8:11">
      <c r="H907" s="7"/>
      <c r="I907" s="8"/>
      <c r="J907" s="4"/>
      <c r="K907" s="6"/>
    </row>
    <row r="908" spans="8:11">
      <c r="H908" s="7"/>
      <c r="I908" s="8"/>
      <c r="J908" s="4"/>
      <c r="K908" s="6"/>
    </row>
    <row r="909" spans="8:11">
      <c r="H909" s="7"/>
      <c r="I909" s="8"/>
      <c r="J909" s="4"/>
      <c r="K909" s="6"/>
    </row>
    <row r="910" spans="8:11">
      <c r="H910" s="7"/>
      <c r="I910" s="8"/>
      <c r="J910" s="4"/>
      <c r="K910" s="6"/>
    </row>
    <row r="911" spans="8:11">
      <c r="H911" s="7"/>
      <c r="I911" s="8"/>
      <c r="J911" s="4"/>
      <c r="K911" s="6"/>
    </row>
    <row r="912" spans="8:11">
      <c r="H912" s="7"/>
      <c r="I912" s="8"/>
      <c r="J912" s="4"/>
      <c r="K912" s="6"/>
    </row>
    <row r="913" spans="8:11">
      <c r="H913" s="7"/>
      <c r="I913" s="8"/>
      <c r="J913" s="4"/>
      <c r="K913" s="6"/>
    </row>
    <row r="914" spans="8:11">
      <c r="H914" s="7"/>
      <c r="I914" s="8"/>
      <c r="J914" s="4"/>
      <c r="K914" s="6"/>
    </row>
    <row r="915" spans="8:11">
      <c r="H915" s="7"/>
      <c r="I915" s="8"/>
      <c r="J915" s="4"/>
      <c r="K915" s="6"/>
    </row>
    <row r="916" spans="8:11">
      <c r="H916" s="7"/>
      <c r="I916" s="8"/>
      <c r="J916" s="4"/>
      <c r="K916" s="6"/>
    </row>
    <row r="917" spans="8:11">
      <c r="H917" s="7"/>
      <c r="I917" s="8"/>
      <c r="J917" s="4"/>
      <c r="K917" s="6"/>
    </row>
    <row r="918" spans="8:11">
      <c r="H918" s="7"/>
      <c r="I918" s="8"/>
      <c r="J918" s="4"/>
      <c r="K918" s="6"/>
    </row>
    <row r="919" spans="8:11">
      <c r="H919" s="7"/>
      <c r="I919" s="8"/>
      <c r="J919" s="4"/>
      <c r="K919" s="6"/>
    </row>
    <row r="920" spans="8:11">
      <c r="H920" s="7"/>
      <c r="I920" s="8"/>
      <c r="J920" s="4"/>
      <c r="K920" s="6"/>
    </row>
    <row r="921" spans="8:11">
      <c r="H921" s="7"/>
      <c r="I921" s="8"/>
      <c r="J921" s="4"/>
      <c r="K921" s="6"/>
    </row>
    <row r="922" spans="8:11">
      <c r="H922" s="7"/>
      <c r="I922" s="8"/>
      <c r="J922" s="4"/>
      <c r="K922" s="6"/>
    </row>
    <row r="923" spans="8:11">
      <c r="H923" s="7"/>
      <c r="I923" s="8"/>
      <c r="J923" s="4"/>
      <c r="K923" s="6"/>
    </row>
    <row r="924" spans="8:11">
      <c r="H924" s="7"/>
      <c r="I924" s="8"/>
      <c r="J924" s="4"/>
      <c r="K924" s="6"/>
    </row>
    <row r="925" spans="8:11">
      <c r="H925" s="7"/>
      <c r="I925" s="8"/>
      <c r="J925" s="4"/>
      <c r="K925" s="6"/>
    </row>
    <row r="926" spans="8:11">
      <c r="H926" s="7"/>
      <c r="I926" s="8"/>
      <c r="J926" s="4"/>
      <c r="K926" s="6"/>
    </row>
    <row r="927" spans="8:11">
      <c r="H927" s="7"/>
      <c r="I927" s="8"/>
      <c r="J927" s="4"/>
      <c r="K927" s="6"/>
    </row>
    <row r="928" spans="8:11">
      <c r="H928" s="7"/>
      <c r="I928" s="8"/>
      <c r="J928" s="4"/>
      <c r="K928" s="6"/>
    </row>
    <row r="929" spans="8:11">
      <c r="H929" s="7"/>
      <c r="I929" s="8"/>
      <c r="J929" s="4"/>
      <c r="K929" s="6"/>
    </row>
    <row r="930" spans="8:11">
      <c r="H930" s="7"/>
      <c r="I930" s="8"/>
      <c r="J930" s="4"/>
      <c r="K930" s="6"/>
    </row>
    <row r="931" spans="8:11">
      <c r="H931" s="7"/>
      <c r="I931" s="8"/>
      <c r="J931" s="4"/>
      <c r="K931" s="6"/>
    </row>
    <row r="932" spans="8:11">
      <c r="H932" s="7"/>
      <c r="I932" s="8"/>
      <c r="J932" s="4"/>
      <c r="K932" s="6"/>
    </row>
    <row r="933" spans="8:11">
      <c r="H933" s="7"/>
      <c r="I933" s="8"/>
      <c r="J933" s="4"/>
      <c r="K933" s="6"/>
    </row>
    <row r="934" spans="8:11">
      <c r="H934" s="7"/>
      <c r="I934" s="8"/>
      <c r="J934" s="4"/>
      <c r="K934" s="6"/>
    </row>
    <row r="935" spans="8:11">
      <c r="H935" s="7"/>
      <c r="I935" s="8"/>
      <c r="J935" s="4"/>
      <c r="K935" s="6"/>
    </row>
    <row r="936" spans="8:11">
      <c r="H936" s="7"/>
      <c r="I936" s="8"/>
      <c r="J936" s="4"/>
      <c r="K936" s="6"/>
    </row>
    <row r="937" spans="8:11">
      <c r="H937" s="7"/>
      <c r="I937" s="8"/>
      <c r="J937" s="4"/>
      <c r="K937" s="6"/>
    </row>
    <row r="938" spans="8:11">
      <c r="H938" s="7"/>
      <c r="I938" s="8"/>
      <c r="J938" s="4"/>
      <c r="K938" s="6"/>
    </row>
    <row r="939" spans="8:11">
      <c r="H939" s="7"/>
      <c r="I939" s="8"/>
      <c r="J939" s="4"/>
      <c r="K939" s="6"/>
    </row>
    <row r="940" spans="8:11">
      <c r="H940" s="7"/>
      <c r="I940" s="8"/>
      <c r="J940" s="4"/>
      <c r="K940" s="6"/>
    </row>
    <row r="941" spans="8:11">
      <c r="H941" s="7"/>
      <c r="I941" s="8"/>
      <c r="J941" s="4"/>
      <c r="K941" s="6"/>
    </row>
    <row r="942" spans="8:11">
      <c r="H942" s="7"/>
      <c r="I942" s="8"/>
      <c r="J942" s="4"/>
      <c r="K942" s="6"/>
    </row>
    <row r="943" spans="8:11">
      <c r="H943" s="7"/>
      <c r="I943" s="8"/>
      <c r="J943" s="4"/>
      <c r="K943" s="6"/>
    </row>
    <row r="944" spans="8:11">
      <c r="H944" s="7"/>
      <c r="I944" s="8"/>
      <c r="J944" s="4"/>
      <c r="K944" s="6"/>
    </row>
    <row r="945" spans="8:11">
      <c r="H945" s="7"/>
      <c r="I945" s="8"/>
      <c r="J945" s="4"/>
      <c r="K945" s="6"/>
    </row>
    <row r="946" spans="8:11">
      <c r="H946" s="7"/>
      <c r="I946" s="8"/>
      <c r="J946" s="4"/>
      <c r="K946" s="6"/>
    </row>
    <row r="947" spans="8:11">
      <c r="H947" s="7"/>
      <c r="I947" s="8"/>
      <c r="J947" s="4"/>
      <c r="K947" s="6"/>
    </row>
    <row r="948" spans="8:11">
      <c r="H948" s="7"/>
      <c r="I948" s="8"/>
      <c r="J948" s="4"/>
      <c r="K948" s="6"/>
    </row>
    <row r="949" spans="8:11">
      <c r="H949" s="7"/>
      <c r="I949" s="8"/>
      <c r="J949" s="4"/>
      <c r="K949" s="6"/>
    </row>
    <row r="950" spans="8:11">
      <c r="H950" s="7"/>
      <c r="I950" s="8"/>
      <c r="J950" s="4"/>
      <c r="K950" s="6"/>
    </row>
    <row r="951" spans="8:11">
      <c r="H951" s="7"/>
      <c r="I951" s="8"/>
      <c r="J951" s="4"/>
      <c r="K951" s="6"/>
    </row>
    <row r="952" spans="8:11">
      <c r="H952" s="7"/>
      <c r="I952" s="8"/>
      <c r="J952" s="4"/>
      <c r="K952" s="6"/>
    </row>
    <row r="953" spans="8:11">
      <c r="H953" s="7"/>
      <c r="I953" s="8"/>
      <c r="J953" s="4"/>
      <c r="K953" s="6"/>
    </row>
    <row r="954" spans="8:11">
      <c r="H954" s="7"/>
      <c r="I954" s="8"/>
      <c r="J954" s="4"/>
      <c r="K954" s="6"/>
    </row>
    <row r="955" spans="8:11">
      <c r="H955" s="7"/>
      <c r="I955" s="8"/>
      <c r="J955" s="4"/>
      <c r="K955" s="6"/>
    </row>
    <row r="956" spans="8:11">
      <c r="H956" s="7"/>
      <c r="I956" s="8"/>
      <c r="J956" s="4"/>
      <c r="K956" s="6"/>
    </row>
    <row r="957" spans="8:11">
      <c r="H957" s="7"/>
      <c r="I957" s="8"/>
      <c r="J957" s="4"/>
      <c r="K957" s="6"/>
    </row>
    <row r="958" spans="8:11">
      <c r="H958" s="7"/>
      <c r="I958" s="8"/>
      <c r="J958" s="4"/>
      <c r="K958" s="6"/>
    </row>
    <row r="959" spans="8:11">
      <c r="H959" s="7"/>
      <c r="I959" s="8"/>
      <c r="J959" s="4"/>
      <c r="K959" s="6"/>
    </row>
    <row r="960" spans="8:11">
      <c r="H960" s="7"/>
      <c r="I960" s="8"/>
      <c r="J960" s="4"/>
      <c r="K960" s="6"/>
    </row>
    <row r="961" spans="8:11">
      <c r="H961" s="7"/>
      <c r="I961" s="8"/>
      <c r="J961" s="4"/>
      <c r="K961" s="6"/>
    </row>
    <row r="962" spans="8:11">
      <c r="H962" s="7"/>
      <c r="I962" s="8"/>
      <c r="J962" s="4"/>
      <c r="K962" s="6"/>
    </row>
    <row r="963" spans="8:11">
      <c r="H963" s="7"/>
      <c r="I963" s="8"/>
      <c r="J963" s="4"/>
      <c r="K963" s="6"/>
    </row>
    <row r="964" spans="8:11">
      <c r="H964" s="7"/>
      <c r="I964" s="8"/>
      <c r="J964" s="4"/>
      <c r="K964" s="6"/>
    </row>
    <row r="965" spans="8:11">
      <c r="H965" s="7"/>
      <c r="I965" s="8"/>
      <c r="J965" s="4"/>
      <c r="K965" s="6"/>
    </row>
    <row r="966" spans="8:11">
      <c r="H966" s="7"/>
      <c r="I966" s="8"/>
      <c r="J966" s="4"/>
      <c r="K966" s="6"/>
    </row>
    <row r="967" spans="8:11">
      <c r="H967" s="7"/>
      <c r="I967" s="8"/>
      <c r="J967" s="4"/>
      <c r="K967" s="6"/>
    </row>
    <row r="968" spans="8:11">
      <c r="H968" s="7"/>
      <c r="I968" s="8"/>
      <c r="J968" s="4"/>
      <c r="K968" s="6"/>
    </row>
    <row r="969" spans="8:11">
      <c r="H969" s="7"/>
      <c r="I969" s="8"/>
      <c r="J969" s="4"/>
      <c r="K969" s="6"/>
    </row>
    <row r="970" spans="8:11">
      <c r="H970" s="7"/>
      <c r="I970" s="8"/>
      <c r="J970" s="4"/>
      <c r="K970" s="6"/>
    </row>
    <row r="971" spans="8:11">
      <c r="H971" s="7"/>
      <c r="I971" s="8"/>
      <c r="J971" s="4"/>
      <c r="K971" s="6"/>
    </row>
    <row r="972" spans="8:11">
      <c r="H972" s="7"/>
      <c r="I972" s="8"/>
      <c r="J972" s="4"/>
      <c r="K972" s="6"/>
    </row>
    <row r="973" spans="8:11">
      <c r="H973" s="7"/>
      <c r="I973" s="8"/>
      <c r="J973" s="4"/>
      <c r="K973" s="6"/>
    </row>
    <row r="974" spans="8:11">
      <c r="H974" s="7"/>
      <c r="I974" s="8"/>
      <c r="J974" s="4"/>
      <c r="K974" s="6"/>
    </row>
    <row r="975" spans="8:11">
      <c r="H975" s="7"/>
      <c r="I975" s="8"/>
      <c r="J975" s="4"/>
      <c r="K975" s="6"/>
    </row>
    <row r="976" spans="8:11">
      <c r="H976" s="7"/>
      <c r="I976" s="8"/>
      <c r="J976" s="4"/>
      <c r="K976" s="6"/>
    </row>
    <row r="977" spans="1:11">
      <c r="H977" s="7"/>
      <c r="I977" s="8"/>
      <c r="J977" s="4"/>
      <c r="K977" s="6"/>
    </row>
    <row r="978" spans="1:11">
      <c r="H978" s="7"/>
      <c r="I978" s="8"/>
      <c r="J978" s="4"/>
      <c r="K978" s="6"/>
    </row>
    <row r="979" spans="1:11">
      <c r="H979" s="7"/>
      <c r="I979" s="8"/>
      <c r="J979" s="4"/>
      <c r="K979" s="6"/>
    </row>
    <row r="980" spans="1:11">
      <c r="H980" s="7"/>
      <c r="I980" s="8"/>
      <c r="J980" s="4"/>
      <c r="K980" s="6"/>
    </row>
    <row r="981" spans="1:11">
      <c r="H981" s="7"/>
      <c r="I981" s="8"/>
      <c r="J981" s="4"/>
      <c r="K981" s="6"/>
    </row>
    <row r="982" spans="1:11">
      <c r="H982" s="7"/>
      <c r="I982" s="8"/>
      <c r="J982" s="4"/>
      <c r="K982" s="6"/>
    </row>
    <row r="983" spans="1:11">
      <c r="H983" s="7"/>
      <c r="I983" s="8"/>
      <c r="J983" s="4"/>
      <c r="K983" s="6"/>
    </row>
    <row r="984" spans="1:11">
      <c r="H984" s="7"/>
      <c r="I984" s="8"/>
      <c r="J984" s="4"/>
      <c r="K984" s="6"/>
    </row>
    <row r="985" spans="1:11" s="6" customFormat="1">
      <c r="A985"/>
      <c r="B985"/>
      <c r="C985"/>
      <c r="D985"/>
      <c r="E985"/>
      <c r="F985"/>
      <c r="G985" s="2"/>
      <c r="H985" s="7"/>
      <c r="I985" s="8"/>
      <c r="J985" s="4"/>
    </row>
    <row r="986" spans="1:11" s="6" customFormat="1">
      <c r="A986"/>
      <c r="B986"/>
      <c r="C986"/>
      <c r="D986"/>
      <c r="E986"/>
      <c r="F986"/>
      <c r="G986" s="2"/>
      <c r="H986" s="7"/>
      <c r="I986" s="8"/>
      <c r="J986" s="4"/>
    </row>
    <row r="987" spans="1:11" s="6" customFormat="1">
      <c r="A987"/>
      <c r="B987"/>
      <c r="C987"/>
      <c r="D987"/>
      <c r="E987"/>
      <c r="F987"/>
      <c r="G987" s="2"/>
      <c r="H987" s="7"/>
      <c r="I987" s="8"/>
      <c r="J987" s="4"/>
    </row>
    <row r="988" spans="1:11" s="6" customFormat="1">
      <c r="A988"/>
      <c r="B988"/>
      <c r="C988"/>
      <c r="D988"/>
      <c r="E988"/>
      <c r="F988"/>
      <c r="G988" s="2"/>
      <c r="H988" s="7"/>
      <c r="I988" s="8"/>
      <c r="J988" s="4"/>
    </row>
    <row r="989" spans="1:11">
      <c r="H989" s="7"/>
      <c r="I989" s="8"/>
      <c r="J989" s="4"/>
      <c r="K989" s="6"/>
    </row>
    <row r="990" spans="1:11">
      <c r="H990" s="7"/>
      <c r="I990" s="8"/>
      <c r="J990" s="4"/>
      <c r="K990" s="6"/>
    </row>
    <row r="991" spans="1:11">
      <c r="H991" s="7"/>
      <c r="I991" s="8"/>
      <c r="J991" s="4"/>
      <c r="K991" s="6"/>
    </row>
    <row r="992" spans="1:11">
      <c r="H992" s="7"/>
      <c r="I992" s="8"/>
      <c r="J992" s="4"/>
      <c r="K992" s="6"/>
    </row>
    <row r="993" spans="8:11">
      <c r="H993" s="7"/>
      <c r="I993" s="8"/>
      <c r="J993" s="4"/>
      <c r="K993" s="6"/>
    </row>
    <row r="994" spans="8:11">
      <c r="H994" s="7"/>
      <c r="I994" s="8"/>
      <c r="J994" s="4"/>
      <c r="K994" s="6"/>
    </row>
    <row r="995" spans="8:11">
      <c r="H995" s="7"/>
      <c r="I995" s="8"/>
      <c r="J995" s="4"/>
      <c r="K995" s="6"/>
    </row>
    <row r="996" spans="8:11">
      <c r="H996" s="7"/>
      <c r="I996" s="8"/>
      <c r="J996" s="4"/>
      <c r="K996" s="6"/>
    </row>
    <row r="997" spans="8:11">
      <c r="H997" s="7"/>
      <c r="I997" s="8"/>
      <c r="J997" s="4"/>
      <c r="K997" s="6"/>
    </row>
    <row r="998" spans="8:11">
      <c r="H998" s="7"/>
      <c r="I998" s="8"/>
      <c r="J998" s="4"/>
      <c r="K998" s="6"/>
    </row>
    <row r="999" spans="8:11">
      <c r="H999" s="7"/>
      <c r="I999" s="8"/>
      <c r="J999" s="4"/>
      <c r="K999" s="6"/>
    </row>
    <row r="1000" spans="8:11">
      <c r="H1000" s="7"/>
      <c r="I1000" s="8"/>
      <c r="J1000" s="4"/>
      <c r="K1000" s="6"/>
    </row>
    <row r="1001" spans="8:11">
      <c r="H1001" s="7"/>
      <c r="I1001" s="8"/>
      <c r="J1001" s="4"/>
      <c r="K1001" s="6"/>
    </row>
    <row r="1002" spans="8:11">
      <c r="H1002" s="7"/>
      <c r="I1002" s="8"/>
      <c r="J1002" s="4"/>
      <c r="K1002" s="6"/>
    </row>
    <row r="1003" spans="8:11">
      <c r="H1003" s="7"/>
      <c r="I1003" s="8"/>
      <c r="J1003" s="4"/>
      <c r="K1003" s="6"/>
    </row>
    <row r="1004" spans="8:11">
      <c r="H1004" s="7"/>
      <c r="I1004" s="8"/>
      <c r="J1004" s="4"/>
      <c r="K1004" s="6"/>
    </row>
    <row r="1005" spans="8:11">
      <c r="H1005" s="7"/>
      <c r="I1005" s="8"/>
      <c r="J1005" s="4"/>
      <c r="K1005" s="6"/>
    </row>
    <row r="1006" spans="8:11">
      <c r="H1006" s="7"/>
      <c r="I1006" s="8"/>
      <c r="J1006" s="4"/>
      <c r="K1006" s="6"/>
    </row>
    <row r="1007" spans="8:11">
      <c r="H1007" s="7"/>
      <c r="I1007" s="8"/>
      <c r="J1007" s="4"/>
      <c r="K1007" s="6"/>
    </row>
    <row r="1008" spans="8:11">
      <c r="H1008" s="7"/>
      <c r="I1008" s="8"/>
      <c r="J1008" s="4"/>
      <c r="K1008" s="6"/>
    </row>
    <row r="1009" spans="8:11">
      <c r="H1009" s="7"/>
      <c r="I1009" s="8"/>
      <c r="J1009" s="4"/>
      <c r="K1009" s="6"/>
    </row>
    <row r="1010" spans="8:11">
      <c r="H1010" s="7"/>
      <c r="I1010" s="8"/>
      <c r="J1010" s="4"/>
      <c r="K1010" s="6"/>
    </row>
    <row r="1011" spans="8:11">
      <c r="H1011" s="7"/>
      <c r="I1011" s="8"/>
      <c r="J1011" s="4"/>
      <c r="K1011" s="6"/>
    </row>
    <row r="1012" spans="8:11">
      <c r="H1012" s="7"/>
      <c r="I1012" s="8"/>
      <c r="J1012" s="4"/>
      <c r="K1012" s="6"/>
    </row>
    <row r="1013" spans="8:11">
      <c r="H1013" s="7"/>
      <c r="I1013" s="8"/>
      <c r="J1013" s="4"/>
      <c r="K1013" s="6"/>
    </row>
    <row r="1014" spans="8:11">
      <c r="H1014" s="7"/>
      <c r="I1014" s="8"/>
      <c r="J1014" s="4"/>
      <c r="K1014" s="6"/>
    </row>
    <row r="1015" spans="8:11">
      <c r="H1015" s="7"/>
      <c r="I1015" s="8"/>
      <c r="J1015" s="4"/>
      <c r="K1015" s="6"/>
    </row>
    <row r="1016" spans="8:11">
      <c r="H1016" s="7"/>
      <c r="I1016" s="8"/>
      <c r="J1016" s="4"/>
      <c r="K1016" s="6"/>
    </row>
    <row r="1017" spans="8:11">
      <c r="H1017" s="7"/>
      <c r="I1017" s="8"/>
      <c r="J1017" s="4"/>
      <c r="K1017" s="6"/>
    </row>
    <row r="1018" spans="8:11">
      <c r="H1018" s="7"/>
      <c r="I1018" s="8"/>
      <c r="J1018" s="4"/>
      <c r="K1018" s="6"/>
    </row>
    <row r="1019" spans="8:11">
      <c r="H1019" s="7"/>
      <c r="I1019" s="8"/>
      <c r="J1019" s="4"/>
      <c r="K1019" s="6"/>
    </row>
    <row r="1020" spans="8:11">
      <c r="H1020" s="7"/>
      <c r="I1020" s="8"/>
      <c r="J1020" s="4"/>
      <c r="K1020" s="6"/>
    </row>
    <row r="1021" spans="8:11">
      <c r="H1021" s="7"/>
      <c r="I1021" s="8"/>
      <c r="J1021" s="4"/>
      <c r="K1021" s="6"/>
    </row>
    <row r="1022" spans="8:11">
      <c r="H1022" s="7"/>
      <c r="I1022" s="8"/>
      <c r="J1022" s="4"/>
      <c r="K1022" s="6"/>
    </row>
    <row r="1023" spans="8:11">
      <c r="H1023" s="7"/>
      <c r="I1023" s="8"/>
      <c r="J1023" s="4"/>
      <c r="K1023" s="6"/>
    </row>
    <row r="1024" spans="8:11">
      <c r="H1024" s="7"/>
      <c r="I1024" s="8"/>
      <c r="J1024" s="4"/>
      <c r="K1024" s="6"/>
    </row>
    <row r="1025" spans="8:11">
      <c r="H1025" s="7"/>
      <c r="I1025" s="8"/>
      <c r="J1025" s="4"/>
      <c r="K1025" s="6"/>
    </row>
    <row r="1026" spans="8:11">
      <c r="H1026" s="7"/>
      <c r="I1026" s="8"/>
      <c r="J1026" s="4"/>
      <c r="K1026" s="6"/>
    </row>
    <row r="1027" spans="8:11">
      <c r="H1027" s="7"/>
      <c r="I1027" s="8"/>
      <c r="J1027" s="4"/>
      <c r="K1027" s="6"/>
    </row>
    <row r="1028" spans="8:11">
      <c r="H1028" s="7"/>
      <c r="I1028" s="8"/>
      <c r="J1028" s="4"/>
      <c r="K1028" s="6"/>
    </row>
    <row r="1029" spans="8:11">
      <c r="H1029" s="7"/>
      <c r="I1029" s="8"/>
      <c r="J1029" s="4"/>
      <c r="K1029" s="6"/>
    </row>
    <row r="1030" spans="8:11">
      <c r="H1030" s="7"/>
      <c r="I1030" s="8"/>
      <c r="J1030" s="4"/>
      <c r="K1030" s="6"/>
    </row>
    <row r="1031" spans="8:11">
      <c r="H1031" s="7"/>
      <c r="I1031" s="8"/>
      <c r="J1031" s="4"/>
      <c r="K1031" s="6"/>
    </row>
    <row r="1032" spans="8:11">
      <c r="H1032" s="7"/>
      <c r="I1032" s="8"/>
      <c r="J1032" s="4"/>
      <c r="K1032" s="6"/>
    </row>
    <row r="1033" spans="8:11">
      <c r="H1033" s="7"/>
      <c r="I1033" s="8"/>
      <c r="J1033" s="4"/>
      <c r="K1033" s="6"/>
    </row>
    <row r="1034" spans="8:11">
      <c r="H1034" s="7"/>
      <c r="I1034" s="8"/>
      <c r="J1034" s="4"/>
      <c r="K1034" s="6"/>
    </row>
    <row r="1035" spans="8:11">
      <c r="H1035" s="7"/>
      <c r="I1035" s="8"/>
      <c r="J1035" s="4"/>
      <c r="K1035" s="6"/>
    </row>
    <row r="1036" spans="8:11">
      <c r="H1036" s="7"/>
      <c r="I1036" s="8"/>
      <c r="J1036" s="4"/>
      <c r="K1036" s="6"/>
    </row>
    <row r="1037" spans="8:11">
      <c r="H1037" s="7"/>
      <c r="I1037" s="8"/>
      <c r="J1037" s="4"/>
      <c r="K1037" s="6"/>
    </row>
    <row r="1038" spans="8:11">
      <c r="H1038" s="7"/>
      <c r="I1038" s="8"/>
      <c r="J1038" s="4"/>
      <c r="K1038" s="6"/>
    </row>
    <row r="1039" spans="8:11">
      <c r="H1039" s="7"/>
      <c r="I1039" s="8"/>
      <c r="J1039" s="4"/>
      <c r="K1039" s="6"/>
    </row>
    <row r="1040" spans="8:11">
      <c r="I1040" s="8"/>
      <c r="J1040" s="4"/>
      <c r="K1040" s="6"/>
    </row>
    <row r="1041" spans="9:11">
      <c r="I1041" s="8"/>
      <c r="J1041" s="4"/>
      <c r="K1041" s="6"/>
    </row>
    <row r="1042" spans="9:11">
      <c r="I1042" s="8"/>
      <c r="J1042" s="4"/>
      <c r="K1042" s="6"/>
    </row>
    <row r="1209" spans="1:6">
      <c r="A1209" s="5"/>
      <c r="B1209" s="1"/>
      <c r="C1209" s="1"/>
      <c r="D1209" s="1"/>
      <c r="E1209" s="1"/>
      <c r="F1209" s="1"/>
    </row>
    <row r="1210" spans="1:6">
      <c r="A1210" s="5"/>
      <c r="B1210" s="1"/>
      <c r="C1210" s="1"/>
      <c r="D1210" s="1"/>
      <c r="E1210" s="1"/>
      <c r="F1210" s="1"/>
    </row>
    <row r="1211" spans="1:6">
      <c r="A1211" s="5"/>
      <c r="B1211" s="1"/>
      <c r="C1211" s="1"/>
      <c r="D1211" s="1"/>
      <c r="E1211" s="1"/>
      <c r="F1211" s="1"/>
    </row>
    <row r="1212" spans="1:6">
      <c r="A1212" s="5"/>
      <c r="B1212" s="1"/>
      <c r="C1212" s="1"/>
      <c r="D1212" s="1"/>
      <c r="E1212" s="1"/>
      <c r="F1212" s="1"/>
    </row>
    <row r="1213" spans="1:6">
      <c r="A1213" s="5"/>
      <c r="B1213" s="1"/>
      <c r="C1213" s="1"/>
      <c r="D1213" s="1"/>
      <c r="E1213" s="1"/>
      <c r="F1213" s="1"/>
    </row>
    <row r="1214" spans="1:6">
      <c r="A1214" s="5"/>
      <c r="B1214" s="1"/>
      <c r="C1214" s="1"/>
      <c r="D1214" s="1"/>
      <c r="E1214" s="1"/>
      <c r="F1214" s="1"/>
    </row>
    <row r="1215" spans="1:6">
      <c r="A1215" s="5"/>
      <c r="B1215" s="1"/>
      <c r="C1215" s="1"/>
      <c r="D1215" s="1"/>
      <c r="E1215" s="1"/>
      <c r="F1215" s="1"/>
    </row>
    <row r="1216" spans="1:6">
      <c r="A1216" s="5"/>
      <c r="B1216" s="1"/>
      <c r="C1216" s="1"/>
      <c r="D1216" s="1"/>
      <c r="E1216" s="1"/>
      <c r="F1216" s="1"/>
    </row>
    <row r="1217" spans="1:6">
      <c r="A1217" s="5"/>
      <c r="B1217" s="1"/>
      <c r="C1217" s="1"/>
      <c r="D1217" s="1"/>
      <c r="E1217" s="1"/>
      <c r="F1217" s="1"/>
    </row>
    <row r="1218" spans="1:6">
      <c r="A1218" s="5"/>
      <c r="B1218" s="1"/>
      <c r="C1218" s="1"/>
      <c r="D1218" s="1"/>
      <c r="E1218" s="1"/>
      <c r="F1218" s="1"/>
    </row>
    <row r="1219" spans="1:6">
      <c r="A1219" s="5"/>
      <c r="B1219" s="1"/>
      <c r="C1219" s="1"/>
      <c r="D1219" s="1"/>
      <c r="E1219" s="1"/>
      <c r="F1219" s="1"/>
    </row>
    <row r="1220" spans="1:6">
      <c r="A1220" s="5"/>
      <c r="B1220" s="1"/>
      <c r="C1220" s="1"/>
      <c r="D1220" s="1"/>
      <c r="E1220" s="1"/>
      <c r="F1220" s="1"/>
    </row>
    <row r="1221" spans="1:6">
      <c r="A1221" s="5"/>
      <c r="B1221" s="1"/>
      <c r="C1221" s="1"/>
      <c r="D1221" s="1"/>
      <c r="E1221" s="1"/>
      <c r="F1221" s="1"/>
    </row>
    <row r="1222" spans="1:6">
      <c r="A1222" s="5"/>
      <c r="B1222" s="1"/>
      <c r="C1222" s="1"/>
      <c r="D1222" s="1"/>
      <c r="E1222" s="1"/>
      <c r="F1222" s="1"/>
    </row>
    <row r="1223" spans="1:6">
      <c r="A1223" s="5"/>
      <c r="B1223" s="1"/>
      <c r="C1223" s="1"/>
      <c r="D1223" s="1"/>
      <c r="E1223" s="1"/>
      <c r="F1223" s="1"/>
    </row>
    <row r="1224" spans="1:6">
      <c r="A1224" s="5"/>
      <c r="B1224" s="1"/>
      <c r="C1224" s="1"/>
      <c r="D1224" s="1"/>
      <c r="E1224" s="1"/>
      <c r="F1224" s="1"/>
    </row>
    <row r="1225" spans="1:6">
      <c r="A1225" s="5"/>
      <c r="B1225" s="1"/>
      <c r="C1225" s="1"/>
      <c r="D1225" s="1"/>
      <c r="E1225" s="1"/>
      <c r="F1225" s="1"/>
    </row>
    <row r="1226" spans="1:6">
      <c r="A1226" s="5"/>
      <c r="B1226" s="1"/>
      <c r="C1226" s="1"/>
      <c r="D1226" s="1"/>
      <c r="E1226" s="1"/>
      <c r="F1226" s="1"/>
    </row>
    <row r="1227" spans="1:6">
      <c r="A1227" s="5"/>
      <c r="B1227" s="1"/>
      <c r="C1227" s="1"/>
      <c r="D1227" s="1"/>
      <c r="E1227" s="1"/>
      <c r="F1227" s="1"/>
    </row>
    <row r="1228" spans="1:6">
      <c r="A1228" s="5"/>
      <c r="B1228" s="1"/>
      <c r="C1228" s="1"/>
      <c r="D1228" s="1"/>
      <c r="E1228" s="1"/>
      <c r="F1228" s="1"/>
    </row>
    <row r="1229" spans="1:6">
      <c r="A1229" s="5"/>
      <c r="B1229" s="1"/>
      <c r="C1229" s="1"/>
      <c r="D1229" s="1"/>
      <c r="E1229" s="1"/>
      <c r="F1229" s="1"/>
    </row>
    <row r="1230" spans="1:6">
      <c r="A1230" s="5"/>
      <c r="B1230" s="1"/>
      <c r="C1230" s="1"/>
      <c r="D1230" s="1"/>
      <c r="E1230" s="1"/>
      <c r="F1230" s="1"/>
    </row>
    <row r="1231" spans="1:6">
      <c r="A1231" s="5"/>
      <c r="B1231" s="1"/>
      <c r="C1231" s="1"/>
      <c r="D1231" s="1"/>
      <c r="E1231" s="1"/>
      <c r="F1231" s="1"/>
    </row>
    <row r="1232" spans="1:6">
      <c r="A1232" s="5"/>
      <c r="B1232" s="1"/>
      <c r="C1232" s="1"/>
      <c r="D1232" s="1"/>
      <c r="E1232" s="1"/>
      <c r="F1232" s="1"/>
    </row>
    <row r="1233" spans="1:6">
      <c r="A1233" s="5"/>
      <c r="B1233" s="1"/>
      <c r="C1233" s="1"/>
      <c r="D1233" s="1"/>
      <c r="E1233" s="1"/>
      <c r="F1233" s="1"/>
    </row>
    <row r="1234" spans="1:6">
      <c r="A1234" s="5"/>
      <c r="B1234" s="1"/>
      <c r="C1234" s="1"/>
      <c r="D1234" s="1"/>
      <c r="E1234" s="1"/>
      <c r="F1234" s="1"/>
    </row>
    <row r="1235" spans="1:6">
      <c r="A1235" s="5"/>
      <c r="B1235" s="1"/>
      <c r="C1235" s="1"/>
      <c r="D1235" s="1"/>
      <c r="E1235" s="1"/>
      <c r="F1235" s="1"/>
    </row>
    <row r="1236" spans="1:6">
      <c r="A1236" s="5"/>
      <c r="B1236" s="1"/>
      <c r="C1236" s="1"/>
      <c r="D1236" s="1"/>
      <c r="E1236" s="1"/>
      <c r="F1236" s="1"/>
    </row>
    <row r="1237" spans="1:6">
      <c r="A1237" s="5"/>
      <c r="B1237" s="1"/>
      <c r="C1237" s="1"/>
      <c r="D1237" s="1"/>
      <c r="E1237" s="1"/>
      <c r="F1237" s="1"/>
    </row>
    <row r="1238" spans="1:6">
      <c r="A1238" s="5"/>
      <c r="B1238" s="1"/>
      <c r="C1238" s="1"/>
      <c r="D1238" s="1"/>
      <c r="E1238" s="1"/>
      <c r="F1238" s="1"/>
    </row>
    <row r="1239" spans="1:6">
      <c r="A1239" s="5"/>
      <c r="B1239" s="1"/>
      <c r="C1239" s="1"/>
      <c r="D1239" s="1"/>
      <c r="E1239" s="1"/>
      <c r="F1239" s="1"/>
    </row>
    <row r="1240" spans="1:6">
      <c r="A1240" s="5"/>
      <c r="B1240" s="1"/>
      <c r="C1240" s="1"/>
      <c r="D1240" s="1"/>
      <c r="E1240" s="1"/>
      <c r="F1240" s="1"/>
    </row>
    <row r="1241" spans="1:6">
      <c r="A1241" s="5"/>
      <c r="B1241" s="1"/>
      <c r="C1241" s="1"/>
      <c r="D1241" s="1"/>
      <c r="E1241" s="1"/>
      <c r="F1241" s="1"/>
    </row>
    <row r="1242" spans="1:6">
      <c r="A1242" s="5"/>
      <c r="B1242" s="1"/>
      <c r="C1242" s="1"/>
      <c r="D1242" s="1"/>
      <c r="E1242" s="1"/>
      <c r="F1242" s="1"/>
    </row>
    <row r="1243" spans="1:6">
      <c r="A1243" s="5"/>
      <c r="B1243" s="1"/>
      <c r="C1243" s="1"/>
      <c r="D1243" s="1"/>
      <c r="E1243" s="1"/>
      <c r="F1243" s="1"/>
    </row>
    <row r="1244" spans="1:6">
      <c r="A1244" s="5"/>
      <c r="B1244" s="1"/>
      <c r="C1244" s="1"/>
      <c r="D1244" s="1"/>
      <c r="E1244" s="1"/>
      <c r="F1244" s="1"/>
    </row>
    <row r="1245" spans="1:6">
      <c r="A1245" s="5"/>
      <c r="B1245" s="1"/>
      <c r="C1245" s="1"/>
      <c r="D1245" s="1"/>
      <c r="E1245" s="1"/>
      <c r="F1245" s="1"/>
    </row>
    <row r="1246" spans="1:6">
      <c r="A1246" s="5"/>
      <c r="B1246" s="1"/>
      <c r="C1246" s="1"/>
      <c r="D1246" s="1"/>
      <c r="E1246" s="1"/>
      <c r="F1246" s="1"/>
    </row>
    <row r="1247" spans="1:6">
      <c r="A1247" s="5"/>
      <c r="B1247" s="1"/>
      <c r="C1247" s="1"/>
      <c r="D1247" s="1"/>
      <c r="E1247" s="1"/>
      <c r="F1247" s="1"/>
    </row>
    <row r="1248" spans="1:6">
      <c r="A1248" s="5"/>
      <c r="B1248" s="1"/>
      <c r="C1248" s="1"/>
      <c r="D1248" s="1"/>
      <c r="E1248" s="1"/>
      <c r="F1248" s="1"/>
    </row>
    <row r="1249" spans="1:6">
      <c r="A1249" s="5"/>
      <c r="B1249" s="1"/>
      <c r="C1249" s="1"/>
      <c r="D1249" s="1"/>
      <c r="E1249" s="1"/>
      <c r="F1249" s="1"/>
    </row>
    <row r="1250" spans="1:6">
      <c r="A1250" s="5"/>
      <c r="B1250" s="1"/>
      <c r="C1250" s="1"/>
      <c r="D1250" s="1"/>
      <c r="E1250" s="1"/>
      <c r="F1250" s="1"/>
    </row>
    <row r="1251" spans="1:6">
      <c r="A1251" s="5"/>
      <c r="B1251" s="1"/>
      <c r="C1251" s="1"/>
      <c r="D1251" s="1"/>
      <c r="E1251" s="1"/>
      <c r="F1251" s="1"/>
    </row>
    <row r="1252" spans="1:6">
      <c r="A1252" s="5"/>
      <c r="B1252" s="1"/>
      <c r="C1252" s="1"/>
      <c r="D1252" s="1"/>
      <c r="E1252" s="1"/>
      <c r="F1252" s="1"/>
    </row>
    <row r="1253" spans="1:6">
      <c r="A1253" s="5"/>
      <c r="B1253" s="1"/>
      <c r="C1253" s="1"/>
      <c r="D1253" s="1"/>
      <c r="E1253" s="1"/>
      <c r="F1253" s="1"/>
    </row>
    <row r="1254" spans="1:6">
      <c r="A1254" s="5"/>
      <c r="B1254" s="1"/>
      <c r="C1254" s="1"/>
      <c r="D1254" s="1"/>
      <c r="E1254" s="1"/>
      <c r="F1254" s="1"/>
    </row>
    <row r="1255" spans="1:6">
      <c r="A1255" s="5"/>
      <c r="B1255" s="1"/>
      <c r="C1255" s="1"/>
      <c r="D1255" s="1"/>
      <c r="E1255" s="1"/>
      <c r="F1255" s="1"/>
    </row>
    <row r="1256" spans="1:6">
      <c r="A1256" s="5"/>
      <c r="B1256" s="1"/>
      <c r="C1256" s="1"/>
      <c r="D1256" s="1"/>
      <c r="E1256" s="1"/>
      <c r="F1256" s="1"/>
    </row>
    <row r="1257" spans="1:6">
      <c r="A1257" s="5"/>
      <c r="B1257" s="1"/>
      <c r="C1257" s="1"/>
      <c r="D1257" s="1"/>
      <c r="E1257" s="1"/>
      <c r="F1257" s="1"/>
    </row>
    <row r="1258" spans="1:6">
      <c r="A1258" s="5"/>
      <c r="B1258" s="1"/>
      <c r="C1258" s="1"/>
      <c r="D1258" s="1"/>
      <c r="E1258" s="1"/>
      <c r="F1258" s="1"/>
    </row>
    <row r="1259" spans="1:6">
      <c r="A1259" s="5"/>
      <c r="B1259" s="1"/>
      <c r="C1259" s="1"/>
      <c r="D1259" s="1"/>
      <c r="E1259" s="1"/>
      <c r="F1259" s="1"/>
    </row>
    <row r="1260" spans="1:6">
      <c r="A1260" s="5"/>
      <c r="B1260" s="1"/>
      <c r="C1260" s="1"/>
      <c r="D1260" s="1"/>
      <c r="E1260" s="1"/>
      <c r="F1260" s="1"/>
    </row>
    <row r="1261" spans="1:6">
      <c r="A1261" s="5"/>
      <c r="B1261" s="1"/>
      <c r="C1261" s="1"/>
      <c r="D1261" s="1"/>
      <c r="E1261" s="1"/>
      <c r="F1261" s="1"/>
    </row>
    <row r="1262" spans="1:6">
      <c r="A1262" s="5"/>
      <c r="B1262" s="1"/>
      <c r="C1262" s="1"/>
      <c r="D1262" s="1"/>
      <c r="E1262" s="1"/>
      <c r="F1262" s="1"/>
    </row>
    <row r="1263" spans="1:6">
      <c r="A1263" s="5"/>
      <c r="B1263" s="1"/>
      <c r="C1263" s="1"/>
      <c r="D1263" s="1"/>
      <c r="E1263" s="1"/>
      <c r="F1263" s="1"/>
    </row>
    <row r="1264" spans="1:6">
      <c r="A1264" s="5"/>
      <c r="B1264" s="1"/>
      <c r="C1264" s="1"/>
      <c r="D1264" s="1"/>
      <c r="E1264" s="1"/>
      <c r="F1264" s="1"/>
    </row>
    <row r="1265" spans="1:6">
      <c r="A1265" s="5"/>
      <c r="B1265" s="1"/>
      <c r="C1265" s="1"/>
      <c r="D1265" s="1"/>
      <c r="E1265" s="1"/>
      <c r="F1265" s="1"/>
    </row>
    <row r="1266" spans="1:6">
      <c r="A1266" s="5"/>
      <c r="B1266" s="1"/>
      <c r="C1266" s="1"/>
      <c r="D1266" s="1"/>
      <c r="E1266" s="1"/>
      <c r="F1266" s="1"/>
    </row>
    <row r="1267" spans="1:6">
      <c r="A1267" s="5"/>
      <c r="B1267" s="1"/>
      <c r="C1267" s="1"/>
      <c r="D1267" s="1"/>
      <c r="E1267" s="1"/>
      <c r="F1267" s="1"/>
    </row>
    <row r="1268" spans="1:6">
      <c r="A1268" s="5"/>
      <c r="B1268" s="1"/>
      <c r="C1268" s="1"/>
      <c r="D1268" s="1"/>
      <c r="E1268" s="1"/>
      <c r="F1268" s="1"/>
    </row>
    <row r="1269" spans="1:6">
      <c r="A1269" s="5"/>
      <c r="B1269" s="1"/>
      <c r="C1269" s="1"/>
      <c r="D1269" s="1"/>
      <c r="E1269" s="1"/>
      <c r="F1269" s="1"/>
    </row>
    <row r="1270" spans="1:6">
      <c r="A1270" s="5"/>
      <c r="B1270" s="1"/>
      <c r="C1270" s="1"/>
      <c r="D1270" s="1"/>
      <c r="E1270" s="1"/>
      <c r="F1270" s="1"/>
    </row>
    <row r="1271" spans="1:6">
      <c r="A1271" s="5"/>
      <c r="B1271" s="1"/>
      <c r="C1271" s="1"/>
      <c r="D1271" s="1"/>
      <c r="E1271" s="1"/>
      <c r="F1271" s="1"/>
    </row>
    <row r="1272" spans="1:6">
      <c r="A1272" s="5"/>
      <c r="B1272" s="1"/>
      <c r="C1272" s="1"/>
      <c r="D1272" s="1"/>
      <c r="E1272" s="1"/>
      <c r="F1272" s="1"/>
    </row>
    <row r="1273" spans="1:6">
      <c r="A1273" s="3"/>
      <c r="B1273" s="3"/>
      <c r="C1273" s="3"/>
      <c r="D1273" s="3"/>
      <c r="E1273" s="3"/>
      <c r="F1273" s="3"/>
    </row>
    <row r="1274" spans="1:6">
      <c r="A1274" s="3"/>
      <c r="B1274" s="3"/>
      <c r="C1274" s="3"/>
      <c r="D1274" s="3"/>
      <c r="E1274" s="3"/>
      <c r="F1274" s="3"/>
    </row>
    <row r="1275" spans="1:6">
      <c r="A1275" s="3"/>
      <c r="B1275" s="3"/>
      <c r="C1275" s="3"/>
      <c r="D1275" s="3"/>
      <c r="E1275" s="3"/>
      <c r="F1275" s="3"/>
    </row>
    <row r="1276" spans="1:6">
      <c r="A1276" s="3"/>
      <c r="B1276" s="3"/>
      <c r="C1276" s="3"/>
      <c r="D1276" s="3"/>
      <c r="E1276" s="3"/>
      <c r="F1276" s="3"/>
    </row>
    <row r="1277" spans="1:6">
      <c r="A1277" s="3"/>
      <c r="B1277" s="3"/>
      <c r="C1277" s="3"/>
      <c r="D1277" s="3"/>
      <c r="E1277" s="3"/>
      <c r="F1277" s="3"/>
    </row>
    <row r="1278" spans="1:6">
      <c r="A1278" s="3"/>
      <c r="B1278" s="3"/>
      <c r="C1278" s="3"/>
      <c r="D1278" s="3"/>
      <c r="E1278" s="3"/>
      <c r="F1278" s="3"/>
    </row>
    <row r="1279" spans="1:6">
      <c r="A1279" s="3"/>
      <c r="B1279" s="3"/>
      <c r="C1279" s="3"/>
      <c r="D1279" s="3"/>
      <c r="E1279" s="3"/>
      <c r="F1279" s="3"/>
    </row>
    <row r="1280" spans="1:6">
      <c r="A1280" s="3"/>
      <c r="B1280" s="3"/>
      <c r="C1280" s="3"/>
      <c r="D1280" s="3"/>
      <c r="E1280" s="3"/>
      <c r="F1280" s="3"/>
    </row>
    <row r="1281" spans="1:6">
      <c r="A1281" s="3"/>
      <c r="B1281" s="3"/>
      <c r="C1281" s="3"/>
      <c r="D1281" s="3"/>
      <c r="E1281" s="3"/>
      <c r="F1281" s="3"/>
    </row>
    <row r="1282" spans="1:6">
      <c r="A1282" s="3"/>
      <c r="B1282" s="3"/>
      <c r="C1282" s="3"/>
      <c r="D1282" s="3"/>
      <c r="E1282" s="3"/>
      <c r="F1282" s="3"/>
    </row>
    <row r="1283" spans="1:6">
      <c r="A1283" s="3"/>
      <c r="B1283" s="3"/>
      <c r="C1283" s="3"/>
      <c r="D1283" s="3"/>
      <c r="E1283" s="3"/>
      <c r="F1283" s="3"/>
    </row>
    <row r="1284" spans="1:6">
      <c r="A1284" s="3"/>
      <c r="B1284" s="3"/>
      <c r="C1284" s="3"/>
      <c r="D1284" s="3"/>
      <c r="E1284" s="3"/>
      <c r="F1284" s="3"/>
    </row>
    <row r="1285" spans="1:6">
      <c r="A1285" s="3"/>
      <c r="B1285" s="3"/>
      <c r="C1285" s="3"/>
      <c r="D1285" s="3"/>
      <c r="E1285" s="3"/>
      <c r="F1285" s="3"/>
    </row>
    <row r="1286" spans="1:6">
      <c r="A1286" s="3"/>
      <c r="B1286" s="3"/>
      <c r="C1286" s="3"/>
      <c r="D1286" s="3"/>
      <c r="E1286" s="3"/>
      <c r="F1286" s="3"/>
    </row>
    <row r="1287" spans="1:6">
      <c r="A1287" s="3"/>
      <c r="B1287" s="3"/>
      <c r="C1287" s="3"/>
      <c r="D1287" s="3"/>
      <c r="E1287" s="3"/>
      <c r="F1287" s="3"/>
    </row>
    <row r="1288" spans="1:6">
      <c r="A1288" s="3"/>
      <c r="B1288" s="3"/>
      <c r="C1288" s="3"/>
      <c r="D1288" s="3"/>
      <c r="E1288" s="3"/>
      <c r="F1288" s="3"/>
    </row>
    <row r="1289" spans="1:6">
      <c r="A1289" s="3"/>
      <c r="B1289" s="3"/>
      <c r="C1289" s="3"/>
      <c r="D1289" s="3"/>
      <c r="E1289" s="3"/>
      <c r="F1289" s="3"/>
    </row>
    <row r="1290" spans="1:6">
      <c r="A1290" s="3"/>
      <c r="B1290" s="3"/>
      <c r="C1290" s="3"/>
      <c r="D1290" s="3"/>
      <c r="E1290" s="3"/>
      <c r="F1290" s="3"/>
    </row>
    <row r="1291" spans="1:6">
      <c r="A1291" s="3"/>
      <c r="B1291" s="3"/>
      <c r="C1291" s="3"/>
      <c r="D1291" s="3"/>
      <c r="E1291" s="3"/>
      <c r="F1291" s="3"/>
    </row>
    <row r="1292" spans="1:6">
      <c r="A1292" s="3"/>
      <c r="B1292" s="3"/>
      <c r="C1292" s="3"/>
      <c r="D1292" s="3"/>
      <c r="E1292" s="3"/>
      <c r="F1292" s="3"/>
    </row>
    <row r="1293" spans="1:6">
      <c r="A1293" s="3"/>
      <c r="B1293" s="3"/>
      <c r="C1293" s="3"/>
      <c r="D1293" s="3"/>
      <c r="E1293" s="3"/>
      <c r="F1293" s="3"/>
    </row>
    <row r="1294" spans="1:6">
      <c r="A1294" s="3"/>
      <c r="B1294" s="3"/>
      <c r="C1294" s="3"/>
      <c r="D1294" s="3"/>
      <c r="E1294" s="3"/>
      <c r="F1294" s="3"/>
    </row>
    <row r="1295" spans="1:6">
      <c r="A1295" s="3"/>
      <c r="B1295" s="3"/>
      <c r="C1295" s="3"/>
      <c r="D1295" s="3"/>
      <c r="E1295" s="3"/>
      <c r="F1295" s="3"/>
    </row>
    <row r="1296" spans="1:6">
      <c r="A1296" s="3"/>
      <c r="B1296" s="3"/>
      <c r="C1296" s="3"/>
      <c r="D1296" s="3"/>
      <c r="E1296" s="3"/>
      <c r="F1296" s="3"/>
    </row>
    <row r="1297" spans="1:6">
      <c r="A1297" s="3"/>
      <c r="B1297" s="3"/>
      <c r="C1297" s="3"/>
      <c r="D1297" s="3"/>
      <c r="E1297" s="3"/>
      <c r="F1297" s="3"/>
    </row>
    <row r="1298" spans="1:6">
      <c r="A1298" s="3"/>
      <c r="B1298" s="3"/>
      <c r="C1298" s="3"/>
      <c r="D1298" s="3"/>
      <c r="E1298" s="3"/>
      <c r="F1298" s="3"/>
    </row>
    <row r="1299" spans="1:6">
      <c r="A1299" s="3"/>
      <c r="B1299" s="3"/>
      <c r="C1299" s="3"/>
      <c r="D1299" s="3"/>
      <c r="E1299" s="3"/>
      <c r="F1299" s="3"/>
    </row>
    <row r="1300" spans="1:6">
      <c r="A1300" s="3"/>
      <c r="B1300" s="3"/>
      <c r="C1300" s="3"/>
      <c r="D1300" s="3"/>
      <c r="E1300" s="3"/>
      <c r="F1300" s="3"/>
    </row>
    <row r="1301" spans="1:6">
      <c r="A1301" s="3"/>
      <c r="B1301" s="3"/>
      <c r="C1301" s="3"/>
      <c r="D1301" s="3"/>
      <c r="E1301" s="3"/>
      <c r="F1301" s="3"/>
    </row>
    <row r="1302" spans="1:6">
      <c r="A1302" s="3"/>
      <c r="B1302" s="3"/>
      <c r="C1302" s="3"/>
      <c r="D1302" s="3"/>
      <c r="E1302" s="3"/>
      <c r="F1302" s="3"/>
    </row>
    <row r="1303" spans="1:6">
      <c r="A1303" s="3"/>
      <c r="B1303" s="3"/>
      <c r="C1303" s="3"/>
      <c r="D1303" s="3"/>
      <c r="E1303" s="3"/>
      <c r="F1303" s="3"/>
    </row>
    <row r="1304" spans="1:6">
      <c r="A1304" s="3"/>
      <c r="B1304" s="3"/>
      <c r="C1304" s="3"/>
      <c r="D1304" s="3"/>
      <c r="E1304" s="3"/>
      <c r="F1304" s="3"/>
    </row>
    <row r="1305" spans="1:6">
      <c r="A1305" s="3"/>
      <c r="B1305" s="3"/>
      <c r="C1305" s="3"/>
      <c r="D1305" s="3"/>
      <c r="E1305" s="3"/>
      <c r="F1305" s="3"/>
    </row>
    <row r="1306" spans="1:6">
      <c r="A1306" s="3"/>
      <c r="B1306" s="3"/>
      <c r="C1306" s="3"/>
      <c r="D1306" s="3"/>
      <c r="E1306" s="3"/>
      <c r="F1306" s="3"/>
    </row>
    <row r="1307" spans="1:6">
      <c r="A1307" s="3"/>
      <c r="B1307" s="3"/>
      <c r="C1307" s="3"/>
      <c r="D1307" s="3"/>
      <c r="E1307" s="3"/>
      <c r="F1307" s="3"/>
    </row>
    <row r="1308" spans="1:6">
      <c r="A1308" s="3"/>
      <c r="B1308" s="3"/>
      <c r="C1308" s="3"/>
      <c r="D1308" s="3"/>
      <c r="E1308" s="3"/>
      <c r="F1308" s="3"/>
    </row>
    <row r="1309" spans="1:6">
      <c r="A1309" s="3"/>
      <c r="B1309" s="3"/>
      <c r="C1309" s="3"/>
      <c r="D1309" s="3"/>
      <c r="E1309" s="3"/>
      <c r="F1309" s="3"/>
    </row>
    <row r="1310" spans="1:6">
      <c r="A1310" s="3"/>
      <c r="B1310" s="3"/>
      <c r="C1310" s="3"/>
      <c r="D1310" s="3"/>
      <c r="E1310" s="3"/>
      <c r="F1310" s="3"/>
    </row>
    <row r="1311" spans="1:6">
      <c r="A1311" s="3"/>
      <c r="B1311" s="3"/>
      <c r="C1311" s="3"/>
      <c r="D1311" s="3"/>
      <c r="E1311" s="3"/>
      <c r="F1311" s="3"/>
    </row>
    <row r="1312" spans="1:6">
      <c r="A1312" s="3"/>
      <c r="B1312" s="3"/>
      <c r="C1312" s="3"/>
      <c r="D1312" s="3"/>
      <c r="E1312" s="3"/>
      <c r="F1312" s="3"/>
    </row>
    <row r="1313" spans="1:6">
      <c r="A1313" s="3"/>
      <c r="B1313" s="3"/>
      <c r="C1313" s="3"/>
      <c r="D1313" s="3"/>
      <c r="E1313" s="3"/>
      <c r="F1313" s="3"/>
    </row>
    <row r="1314" spans="1:6">
      <c r="A1314" s="3"/>
      <c r="B1314" s="3"/>
      <c r="C1314" s="3"/>
      <c r="D1314" s="3"/>
      <c r="E1314" s="3"/>
      <c r="F1314" s="3"/>
    </row>
    <row r="1315" spans="1:6">
      <c r="A1315" s="3"/>
      <c r="B1315" s="3"/>
      <c r="C1315" s="3"/>
      <c r="D1315" s="3"/>
      <c r="E1315" s="3"/>
      <c r="F1315" s="3"/>
    </row>
    <row r="1316" spans="1:6">
      <c r="A1316" s="3"/>
      <c r="B1316" s="3"/>
      <c r="C1316" s="3"/>
      <c r="D1316" s="3"/>
      <c r="E1316" s="3"/>
      <c r="F1316" s="3"/>
    </row>
    <row r="1317" spans="1:6">
      <c r="A1317" s="3"/>
      <c r="B1317" s="3"/>
      <c r="C1317" s="3"/>
      <c r="D1317" s="3"/>
      <c r="E1317" s="3"/>
      <c r="F1317" s="3"/>
    </row>
    <row r="1318" spans="1:6">
      <c r="A1318" s="3"/>
      <c r="B1318" s="3"/>
      <c r="C1318" s="3"/>
      <c r="D1318" s="3"/>
      <c r="E1318" s="3"/>
      <c r="F1318" s="3"/>
    </row>
    <row r="1319" spans="1:6">
      <c r="A1319" s="3"/>
      <c r="B1319" s="3"/>
      <c r="C1319" s="3"/>
      <c r="D1319" s="3"/>
      <c r="E1319" s="3"/>
      <c r="F1319" s="3"/>
    </row>
    <row r="1320" spans="1:6">
      <c r="A1320" s="3"/>
      <c r="B1320" s="3"/>
      <c r="C1320" s="3"/>
      <c r="D1320" s="3"/>
      <c r="E1320" s="3"/>
      <c r="F1320" s="3"/>
    </row>
    <row r="1321" spans="1:6">
      <c r="A1321" s="3"/>
      <c r="B1321" s="3"/>
      <c r="C1321" s="3"/>
      <c r="D1321" s="3"/>
      <c r="E1321" s="3"/>
      <c r="F1321" s="3"/>
    </row>
    <row r="1322" spans="1:6">
      <c r="A1322" s="3"/>
      <c r="B1322" s="3"/>
      <c r="C1322" s="3"/>
      <c r="D1322" s="3"/>
      <c r="E1322" s="3"/>
      <c r="F1322" s="3"/>
    </row>
    <row r="1323" spans="1:6">
      <c r="A1323" s="3"/>
      <c r="B1323" s="3"/>
      <c r="C1323" s="3"/>
      <c r="D1323" s="3"/>
      <c r="E1323" s="3"/>
      <c r="F1323" s="3"/>
    </row>
    <row r="1324" spans="1:6">
      <c r="A1324" s="3"/>
      <c r="B1324" s="3"/>
      <c r="C1324" s="3"/>
      <c r="D1324" s="3"/>
      <c r="E1324" s="3"/>
      <c r="F1324" s="3"/>
    </row>
    <row r="1325" spans="1:6">
      <c r="A1325" s="3"/>
      <c r="B1325" s="3"/>
      <c r="C1325" s="3"/>
      <c r="D1325" s="3"/>
      <c r="E1325" s="3"/>
      <c r="F1325" s="3"/>
    </row>
    <row r="1326" spans="1:6">
      <c r="A1326" s="3"/>
      <c r="B1326" s="3"/>
      <c r="C1326" s="3"/>
      <c r="D1326" s="3"/>
      <c r="E1326" s="3"/>
      <c r="F1326" s="3"/>
    </row>
    <row r="1327" spans="1:6">
      <c r="A1327" s="3"/>
      <c r="B1327" s="3"/>
      <c r="C1327" s="3"/>
      <c r="D1327" s="3"/>
      <c r="E1327" s="3"/>
      <c r="F1327" s="3"/>
    </row>
    <row r="1328" spans="1:6">
      <c r="A1328" s="3"/>
      <c r="B1328" s="3"/>
      <c r="C1328" s="3"/>
      <c r="D1328" s="3"/>
      <c r="E1328" s="3"/>
      <c r="F1328" s="3"/>
    </row>
    <row r="1329" spans="1:6">
      <c r="A1329" s="3"/>
      <c r="B1329" s="3"/>
      <c r="C1329" s="3"/>
      <c r="D1329" s="3"/>
      <c r="E1329" s="3"/>
      <c r="F1329" s="3"/>
    </row>
    <row r="1330" spans="1:6">
      <c r="A1330" s="3"/>
      <c r="B1330" s="3"/>
      <c r="C1330" s="3"/>
      <c r="D1330" s="3"/>
      <c r="E1330" s="3"/>
      <c r="F1330" s="3"/>
    </row>
    <row r="1331" spans="1:6">
      <c r="A1331" s="3"/>
      <c r="B1331" s="3"/>
      <c r="C1331" s="3"/>
      <c r="D1331" s="3"/>
      <c r="E1331" s="3"/>
      <c r="F1331" s="3"/>
    </row>
    <row r="1332" spans="1:6">
      <c r="A1332" s="3"/>
      <c r="B1332" s="3"/>
      <c r="C1332" s="3"/>
      <c r="D1332" s="3"/>
      <c r="E1332" s="3"/>
      <c r="F1332" s="3"/>
    </row>
    <row r="1333" spans="1:6">
      <c r="A1333" s="3"/>
      <c r="B1333" s="3"/>
      <c r="C1333" s="3"/>
      <c r="D1333" s="3"/>
      <c r="E1333" s="3"/>
      <c r="F1333" s="3"/>
    </row>
    <row r="1334" spans="1:6">
      <c r="A1334" s="3"/>
      <c r="B1334" s="3"/>
      <c r="C1334" s="3"/>
      <c r="D1334" s="3"/>
      <c r="E1334" s="3"/>
      <c r="F1334" s="3"/>
    </row>
    <row r="1335" spans="1:6">
      <c r="A1335" s="3"/>
      <c r="B1335" s="3"/>
      <c r="C1335" s="3"/>
      <c r="D1335" s="3"/>
      <c r="E1335" s="3"/>
      <c r="F1335" s="3"/>
    </row>
    <row r="1336" spans="1:6">
      <c r="A1336" s="3"/>
      <c r="B1336" s="3"/>
      <c r="C1336" s="3"/>
      <c r="D1336" s="3"/>
      <c r="E1336" s="3"/>
      <c r="F1336" s="3"/>
    </row>
    <row r="1337" spans="1:6">
      <c r="A1337" s="3"/>
      <c r="B1337" s="3"/>
      <c r="C1337" s="3"/>
      <c r="D1337" s="3"/>
      <c r="E1337" s="3"/>
      <c r="F1337" s="3"/>
    </row>
    <row r="1338" spans="1:6">
      <c r="A1338" s="3"/>
      <c r="B1338" s="3"/>
      <c r="C1338" s="3"/>
      <c r="D1338" s="3"/>
      <c r="E1338" s="3"/>
      <c r="F1338" s="3"/>
    </row>
    <row r="1339" spans="1:6">
      <c r="A1339" s="3"/>
      <c r="B1339" s="3"/>
      <c r="C1339" s="3"/>
      <c r="D1339" s="3"/>
      <c r="E1339" s="3"/>
      <c r="F1339" s="3"/>
    </row>
    <row r="1340" spans="1:6">
      <c r="A1340" s="3"/>
      <c r="B1340" s="3"/>
      <c r="C1340" s="3"/>
      <c r="D1340" s="3"/>
      <c r="E1340" s="3"/>
      <c r="F1340" s="3"/>
    </row>
    <row r="1341" spans="1:6">
      <c r="A1341" s="3"/>
      <c r="B1341" s="3"/>
      <c r="C1341" s="3"/>
      <c r="D1341" s="3"/>
      <c r="E1341" s="3"/>
      <c r="F1341" s="3"/>
    </row>
    <row r="1342" spans="1:6">
      <c r="A1342" s="3"/>
      <c r="B1342" s="3"/>
      <c r="C1342" s="3"/>
      <c r="D1342" s="3"/>
      <c r="E1342" s="3"/>
      <c r="F1342" s="3"/>
    </row>
    <row r="1343" spans="1:6">
      <c r="A1343" s="3"/>
      <c r="B1343" s="3"/>
      <c r="C1343" s="3"/>
      <c r="D1343" s="3"/>
      <c r="E1343" s="3"/>
      <c r="F1343" s="3"/>
    </row>
    <row r="1344" spans="1:6">
      <c r="A1344" s="3"/>
      <c r="B1344" s="3"/>
      <c r="C1344" s="3"/>
      <c r="D1344" s="3"/>
      <c r="E1344" s="3"/>
      <c r="F1344" s="3"/>
    </row>
    <row r="1345" spans="1:6">
      <c r="A1345" s="3"/>
      <c r="B1345" s="3"/>
      <c r="C1345" s="3"/>
      <c r="D1345" s="3"/>
      <c r="E1345" s="3"/>
      <c r="F1345" s="3"/>
    </row>
    <row r="1346" spans="1:6">
      <c r="A1346" s="3"/>
      <c r="B1346" s="3"/>
      <c r="C1346" s="3"/>
      <c r="D1346" s="3"/>
      <c r="E1346" s="3"/>
      <c r="F1346" s="3"/>
    </row>
    <row r="1347" spans="1:6">
      <c r="A1347" s="3"/>
      <c r="B1347" s="3"/>
      <c r="C1347" s="3"/>
      <c r="D1347" s="3"/>
      <c r="E1347" s="3"/>
      <c r="F1347" s="3"/>
    </row>
    <row r="1348" spans="1:6">
      <c r="A1348" s="3"/>
      <c r="B1348" s="3"/>
      <c r="C1348" s="3"/>
      <c r="D1348" s="3"/>
      <c r="E1348" s="3"/>
      <c r="F1348" s="3"/>
    </row>
    <row r="1349" spans="1:6">
      <c r="A1349" s="3"/>
      <c r="B1349" s="3"/>
      <c r="C1349" s="3"/>
      <c r="D1349" s="3"/>
      <c r="E1349" s="3"/>
      <c r="F1349" s="3"/>
    </row>
    <row r="1350" spans="1:6">
      <c r="A1350" s="3"/>
      <c r="B1350" s="3"/>
      <c r="C1350" s="3"/>
      <c r="D1350" s="3"/>
      <c r="E1350" s="3"/>
      <c r="F1350" s="3"/>
    </row>
    <row r="1351" spans="1:6">
      <c r="A1351" s="3"/>
      <c r="B1351" s="3"/>
      <c r="C1351" s="3"/>
      <c r="D1351" s="3"/>
      <c r="E1351" s="3"/>
      <c r="F1351" s="3"/>
    </row>
    <row r="1352" spans="1:6">
      <c r="A1352" s="3"/>
      <c r="B1352" s="3"/>
      <c r="C1352" s="3"/>
      <c r="D1352" s="3"/>
      <c r="E1352" s="3"/>
      <c r="F1352" s="3"/>
    </row>
    <row r="1353" spans="1:6">
      <c r="A1353" s="3"/>
      <c r="B1353" s="3"/>
      <c r="C1353" s="3"/>
      <c r="D1353" s="3"/>
      <c r="E1353" s="3"/>
      <c r="F1353" s="3"/>
    </row>
    <row r="1354" spans="1:6">
      <c r="A1354" s="3"/>
      <c r="B1354" s="3"/>
      <c r="C1354" s="3"/>
      <c r="D1354" s="3"/>
      <c r="E1354" s="3"/>
      <c r="F1354" s="3"/>
    </row>
    <row r="1355" spans="1:6">
      <c r="A1355" s="3"/>
      <c r="B1355" s="3"/>
      <c r="C1355" s="3"/>
      <c r="D1355" s="3"/>
      <c r="E1355" s="3"/>
      <c r="F1355" s="3"/>
    </row>
    <row r="1356" spans="1:6">
      <c r="A1356" s="3"/>
      <c r="B1356" s="3"/>
      <c r="C1356" s="3"/>
      <c r="D1356" s="3"/>
      <c r="E1356" s="3"/>
      <c r="F1356" s="3"/>
    </row>
    <row r="1357" spans="1:6">
      <c r="A1357" s="3"/>
      <c r="B1357" s="3"/>
      <c r="C1357" s="3"/>
      <c r="D1357" s="3"/>
      <c r="E1357" s="3"/>
      <c r="F1357" s="3"/>
    </row>
    <row r="1358" spans="1:6">
      <c r="A1358" s="3"/>
      <c r="B1358" s="3"/>
      <c r="C1358" s="3"/>
      <c r="D1358" s="3"/>
      <c r="E1358" s="3"/>
      <c r="F1358" s="3"/>
    </row>
    <row r="1359" spans="1:6">
      <c r="A1359" s="3"/>
      <c r="B1359" s="3"/>
      <c r="C1359" s="3"/>
      <c r="D1359" s="3"/>
      <c r="E1359" s="3"/>
      <c r="F1359" s="3"/>
    </row>
    <row r="1360" spans="1:6">
      <c r="A1360" s="3"/>
      <c r="B1360" s="3"/>
      <c r="C1360" s="3"/>
      <c r="D1360" s="3"/>
      <c r="E1360" s="3"/>
      <c r="F1360" s="3"/>
    </row>
    <row r="1361" spans="1:11">
      <c r="A1361" s="3"/>
      <c r="B1361" s="3"/>
      <c r="C1361" s="3"/>
      <c r="D1361" s="3"/>
      <c r="E1361" s="3"/>
      <c r="F1361" s="3"/>
    </row>
    <row r="1362" spans="1:11">
      <c r="A1362" s="3"/>
      <c r="B1362" s="3"/>
      <c r="C1362" s="3"/>
      <c r="D1362" s="3"/>
      <c r="E1362" s="3"/>
      <c r="F1362" s="3"/>
    </row>
    <row r="1363" spans="1:11">
      <c r="A1363" s="3"/>
      <c r="B1363" s="3"/>
      <c r="C1363" s="3"/>
      <c r="D1363" s="3"/>
      <c r="E1363" s="3"/>
      <c r="F1363" s="3"/>
    </row>
    <row r="1364" spans="1:11">
      <c r="A1364" s="3"/>
      <c r="B1364" s="3"/>
      <c r="C1364" s="3"/>
      <c r="D1364" s="3"/>
      <c r="E1364" s="3"/>
      <c r="F1364" s="3"/>
    </row>
    <row r="1365" spans="1:11">
      <c r="A1365" s="3"/>
      <c r="B1365" s="3"/>
      <c r="C1365" s="3"/>
      <c r="D1365" s="3"/>
      <c r="E1365" s="3"/>
      <c r="F1365" s="3"/>
    </row>
    <row r="1366" spans="1:11">
      <c r="A1366" s="3"/>
      <c r="B1366" s="3"/>
      <c r="C1366" s="3"/>
      <c r="D1366" s="3"/>
      <c r="E1366" s="3"/>
      <c r="F1366" s="3"/>
    </row>
    <row r="1367" spans="1:11" s="2" customFormat="1">
      <c r="A1367" s="3"/>
      <c r="B1367" s="3"/>
      <c r="C1367" s="3"/>
      <c r="D1367" s="3"/>
      <c r="E1367" s="3"/>
      <c r="F1367" s="3"/>
      <c r="H1367" s="6"/>
      <c r="J1367" s="7"/>
      <c r="K1367" s="8"/>
    </row>
    <row r="1368" spans="1:11" s="2" customFormat="1">
      <c r="A1368" s="3"/>
      <c r="B1368" s="3"/>
      <c r="C1368" s="3"/>
      <c r="D1368" s="3"/>
      <c r="E1368" s="3"/>
      <c r="F1368" s="3"/>
      <c r="H1368" s="6"/>
      <c r="J1368" s="7"/>
      <c r="K1368" s="8"/>
    </row>
    <row r="1369" spans="1:11" s="2" customFormat="1">
      <c r="A1369" s="3"/>
      <c r="B1369" s="3"/>
      <c r="C1369" s="3"/>
      <c r="D1369" s="3"/>
      <c r="E1369" s="3"/>
      <c r="F1369" s="3"/>
      <c r="H1369" s="6"/>
      <c r="J1369" s="7"/>
      <c r="K1369" s="8"/>
    </row>
    <row r="1370" spans="1:11" s="2" customFormat="1">
      <c r="A1370" s="3"/>
      <c r="B1370" s="3"/>
      <c r="C1370" s="3"/>
      <c r="D1370" s="3"/>
      <c r="E1370" s="3"/>
      <c r="F1370" s="3"/>
      <c r="H1370" s="6"/>
      <c r="J1370" s="7"/>
      <c r="K1370" s="8"/>
    </row>
    <row r="1371" spans="1:11" s="2" customFormat="1">
      <c r="A1371" s="3"/>
      <c r="B1371" s="3"/>
      <c r="C1371" s="3"/>
      <c r="D1371" s="3"/>
      <c r="E1371" s="3"/>
      <c r="F1371" s="3"/>
      <c r="H1371" s="6"/>
      <c r="J1371" s="7"/>
      <c r="K1371" s="8"/>
    </row>
    <row r="1372" spans="1:11" s="2" customFormat="1">
      <c r="A1372" s="3"/>
      <c r="B1372" s="3"/>
      <c r="C1372" s="3"/>
      <c r="D1372" s="3"/>
      <c r="E1372" s="3"/>
      <c r="F1372" s="3"/>
      <c r="H1372" s="6"/>
      <c r="J1372" s="7"/>
      <c r="K1372" s="8"/>
    </row>
    <row r="1373" spans="1:11" s="2" customFormat="1">
      <c r="A1373" s="3"/>
      <c r="B1373" s="3"/>
      <c r="C1373" s="3"/>
      <c r="D1373" s="3"/>
      <c r="E1373" s="3"/>
      <c r="F1373" s="3"/>
      <c r="H1373" s="6"/>
      <c r="J1373" s="7"/>
      <c r="K1373" s="8"/>
    </row>
    <row r="1374" spans="1:11" s="2" customFormat="1">
      <c r="A1374" s="3"/>
      <c r="B1374" s="3"/>
      <c r="C1374" s="3"/>
      <c r="D1374" s="3"/>
      <c r="E1374" s="3"/>
      <c r="F1374" s="3"/>
      <c r="H1374" s="6"/>
      <c r="J1374" s="7"/>
      <c r="K1374" s="8"/>
    </row>
    <row r="1375" spans="1:11" s="2" customFormat="1">
      <c r="A1375" s="3"/>
      <c r="B1375" s="3"/>
      <c r="C1375" s="3"/>
      <c r="D1375" s="3"/>
      <c r="E1375" s="3"/>
      <c r="F1375" s="3"/>
      <c r="H1375" s="6"/>
      <c r="J1375" s="7"/>
      <c r="K1375" s="8"/>
    </row>
    <row r="1376" spans="1:11" s="2" customFormat="1">
      <c r="A1376" s="3"/>
      <c r="B1376" s="3"/>
      <c r="C1376" s="3"/>
      <c r="D1376" s="3"/>
      <c r="E1376" s="3"/>
      <c r="F1376" s="3"/>
      <c r="H1376" s="6"/>
      <c r="J1376" s="7"/>
      <c r="K1376" s="8"/>
    </row>
    <row r="1377" spans="1:11" s="2" customFormat="1">
      <c r="A1377" s="3"/>
      <c r="B1377" s="3"/>
      <c r="C1377" s="3"/>
      <c r="D1377" s="3"/>
      <c r="E1377" s="3"/>
      <c r="F1377" s="3"/>
      <c r="H1377" s="6"/>
      <c r="J1377" s="7"/>
      <c r="K1377" s="8"/>
    </row>
    <row r="1378" spans="1:11" s="2" customFormat="1">
      <c r="A1378" s="3"/>
      <c r="B1378" s="3"/>
      <c r="C1378" s="3"/>
      <c r="D1378" s="3"/>
      <c r="E1378" s="3"/>
      <c r="F1378" s="3"/>
      <c r="H1378" s="6"/>
      <c r="J1378" s="7"/>
      <c r="K1378" s="8"/>
    </row>
    <row r="1379" spans="1:11" s="2" customFormat="1">
      <c r="A1379" s="3"/>
      <c r="B1379" s="3"/>
      <c r="C1379" s="3"/>
      <c r="D1379" s="3"/>
      <c r="E1379" s="3"/>
      <c r="F1379" s="3"/>
      <c r="H1379" s="6"/>
      <c r="J1379" s="7"/>
      <c r="K1379" s="8"/>
    </row>
    <row r="1380" spans="1:11" s="2" customFormat="1">
      <c r="A1380" s="3"/>
      <c r="B1380" s="3"/>
      <c r="C1380" s="3"/>
      <c r="D1380" s="3"/>
      <c r="E1380" s="3"/>
      <c r="F1380" s="3"/>
      <c r="H1380" s="6"/>
      <c r="J1380" s="7"/>
      <c r="K1380" s="8"/>
    </row>
    <row r="1381" spans="1:11" s="2" customFormat="1">
      <c r="A1381" s="3"/>
      <c r="B1381" s="3"/>
      <c r="C1381" s="3"/>
      <c r="D1381" s="3"/>
      <c r="E1381" s="3"/>
      <c r="F1381" s="3"/>
      <c r="H1381" s="6"/>
      <c r="J1381" s="7"/>
      <c r="K1381" s="8"/>
    </row>
    <row r="1382" spans="1:11" s="2" customFormat="1">
      <c r="A1382" s="3"/>
      <c r="B1382" s="3"/>
      <c r="C1382" s="3"/>
      <c r="D1382" s="3"/>
      <c r="E1382" s="3"/>
      <c r="F1382" s="3"/>
      <c r="H1382" s="6"/>
      <c r="J1382" s="7"/>
      <c r="K1382" s="8"/>
    </row>
    <row r="1383" spans="1:11" s="2" customFormat="1">
      <c r="A1383" s="3"/>
      <c r="B1383" s="3"/>
      <c r="C1383" s="3"/>
      <c r="D1383" s="3"/>
      <c r="E1383" s="3"/>
      <c r="F1383" s="3"/>
      <c r="H1383" s="6"/>
      <c r="J1383" s="7"/>
      <c r="K1383" s="8"/>
    </row>
    <row r="1384" spans="1:11" s="2" customFormat="1">
      <c r="A1384" s="3"/>
      <c r="B1384" s="3"/>
      <c r="C1384" s="3"/>
      <c r="D1384" s="3"/>
      <c r="E1384" s="3"/>
      <c r="F1384" s="3"/>
      <c r="H1384" s="6"/>
      <c r="J1384" s="7"/>
      <c r="K1384" s="8"/>
    </row>
    <row r="1385" spans="1:11" s="2" customFormat="1">
      <c r="A1385" s="3"/>
      <c r="B1385" s="3"/>
      <c r="C1385" s="3"/>
      <c r="D1385" s="3"/>
      <c r="E1385" s="3"/>
      <c r="F1385" s="3"/>
      <c r="H1385" s="6"/>
      <c r="J1385" s="7"/>
      <c r="K1385" s="8"/>
    </row>
    <row r="1386" spans="1:11" s="2" customFormat="1">
      <c r="A1386" s="3"/>
      <c r="B1386" s="3"/>
      <c r="C1386" s="3"/>
      <c r="D1386" s="3"/>
      <c r="E1386" s="3"/>
      <c r="F1386" s="3"/>
      <c r="H1386" s="6"/>
      <c r="J1386" s="7"/>
      <c r="K1386" s="8"/>
    </row>
    <row r="1387" spans="1:11" s="2" customFormat="1">
      <c r="A1387" s="3"/>
      <c r="B1387" s="3"/>
      <c r="C1387" s="3"/>
      <c r="D1387" s="3"/>
      <c r="E1387" s="3"/>
      <c r="F1387" s="3"/>
      <c r="H1387" s="6"/>
      <c r="J1387" s="7"/>
      <c r="K1387" s="8"/>
    </row>
    <row r="1388" spans="1:11" s="2" customFormat="1">
      <c r="A1388" s="3"/>
      <c r="B1388" s="3"/>
      <c r="C1388" s="3"/>
      <c r="D1388" s="3"/>
      <c r="E1388" s="3"/>
      <c r="F1388" s="3"/>
      <c r="H1388" s="6"/>
      <c r="J1388" s="7"/>
      <c r="K1388" s="8"/>
    </row>
    <row r="1389" spans="1:11" s="2" customFormat="1">
      <c r="A1389"/>
      <c r="B1389"/>
      <c r="C1389"/>
      <c r="D1389"/>
      <c r="E1389"/>
      <c r="F1389"/>
      <c r="H1389" s="6"/>
      <c r="J1389" s="7"/>
      <c r="K1389" s="8"/>
    </row>
    <row r="1390" spans="1:11" s="2" customFormat="1">
      <c r="A1390"/>
      <c r="B1390"/>
      <c r="C1390"/>
      <c r="D1390"/>
      <c r="E1390"/>
      <c r="F1390"/>
      <c r="H1390" s="6"/>
      <c r="J1390" s="7"/>
      <c r="K1390" s="8"/>
    </row>
    <row r="1391" spans="1:11" s="2" customFormat="1">
      <c r="A1391"/>
      <c r="B1391"/>
      <c r="C1391"/>
      <c r="D1391"/>
      <c r="E1391"/>
      <c r="F1391"/>
      <c r="H1391" s="6"/>
      <c r="J1391" s="7"/>
      <c r="K1391" s="8"/>
    </row>
    <row r="1392" spans="1:11" s="2" customFormat="1">
      <c r="A1392"/>
      <c r="B1392"/>
      <c r="C1392"/>
      <c r="D1392"/>
      <c r="E1392"/>
      <c r="F1392"/>
      <c r="H1392" s="6"/>
      <c r="J1392" s="7"/>
      <c r="K1392" s="8"/>
    </row>
    <row r="1393" spans="1:11" s="2" customFormat="1">
      <c r="A1393"/>
      <c r="B1393"/>
      <c r="C1393"/>
      <c r="D1393"/>
      <c r="E1393"/>
      <c r="F1393"/>
      <c r="H1393" s="6"/>
      <c r="J1393" s="7"/>
      <c r="K1393" s="8"/>
    </row>
    <row r="1394" spans="1:11" s="2" customFormat="1">
      <c r="A1394"/>
      <c r="B1394"/>
      <c r="C1394"/>
      <c r="D1394"/>
      <c r="E1394"/>
      <c r="F1394"/>
      <c r="H1394" s="6"/>
      <c r="J1394" s="7"/>
      <c r="K1394" s="8"/>
    </row>
    <row r="1395" spans="1:11" s="2" customFormat="1">
      <c r="A1395"/>
      <c r="B1395"/>
      <c r="C1395"/>
      <c r="D1395"/>
      <c r="E1395"/>
      <c r="F1395"/>
      <c r="H1395" s="6"/>
      <c r="J1395" s="7"/>
      <c r="K1395" s="8"/>
    </row>
    <row r="1396" spans="1:11" s="2" customFormat="1">
      <c r="A1396"/>
      <c r="B1396"/>
      <c r="C1396"/>
      <c r="D1396"/>
      <c r="E1396"/>
      <c r="F1396"/>
      <c r="H1396" s="6"/>
      <c r="J1396" s="7"/>
      <c r="K1396" s="8"/>
    </row>
    <row r="1397" spans="1:11" s="2" customFormat="1">
      <c r="A1397"/>
      <c r="B1397"/>
      <c r="C1397"/>
      <c r="D1397"/>
      <c r="E1397"/>
      <c r="F1397"/>
      <c r="H1397" s="6"/>
      <c r="J1397" s="7"/>
      <c r="K1397" s="8"/>
    </row>
    <row r="1398" spans="1:11" s="2" customFormat="1">
      <c r="A1398"/>
      <c r="B1398"/>
      <c r="C1398"/>
      <c r="D1398"/>
      <c r="E1398"/>
      <c r="F1398"/>
      <c r="H1398" s="6"/>
      <c r="J1398" s="7"/>
      <c r="K1398" s="8"/>
    </row>
    <row r="1399" spans="1:11" s="2" customFormat="1">
      <c r="A1399"/>
      <c r="B1399"/>
      <c r="C1399"/>
      <c r="D1399"/>
      <c r="E1399"/>
      <c r="F1399"/>
      <c r="H1399" s="6"/>
      <c r="J1399" s="7"/>
      <c r="K1399" s="8"/>
    </row>
    <row r="1400" spans="1:11" s="2" customFormat="1">
      <c r="A1400"/>
      <c r="B1400"/>
      <c r="C1400"/>
      <c r="D1400"/>
      <c r="E1400"/>
      <c r="F1400"/>
      <c r="H1400" s="6"/>
      <c r="J1400" s="7"/>
      <c r="K1400" s="8"/>
    </row>
    <row r="1401" spans="1:11" s="2" customFormat="1">
      <c r="A1401"/>
      <c r="B1401"/>
      <c r="C1401"/>
      <c r="D1401"/>
      <c r="E1401"/>
      <c r="F1401"/>
      <c r="H1401" s="6"/>
      <c r="J1401" s="7"/>
      <c r="K1401" s="8"/>
    </row>
    <row r="1402" spans="1:11" s="2" customFormat="1">
      <c r="A1402"/>
      <c r="B1402"/>
      <c r="C1402"/>
      <c r="D1402"/>
      <c r="E1402"/>
      <c r="F1402"/>
      <c r="H1402" s="6"/>
      <c r="J1402" s="7"/>
      <c r="K1402" s="8"/>
    </row>
    <row r="1403" spans="1:11" s="2" customFormat="1">
      <c r="A1403"/>
      <c r="B1403"/>
      <c r="C1403"/>
      <c r="D1403"/>
      <c r="E1403"/>
      <c r="F1403"/>
      <c r="H1403" s="6"/>
      <c r="J1403" s="7"/>
      <c r="K1403" s="8"/>
    </row>
    <row r="1404" spans="1:11" s="2" customFormat="1">
      <c r="A1404"/>
      <c r="B1404"/>
      <c r="C1404"/>
      <c r="D1404"/>
      <c r="E1404"/>
      <c r="F1404"/>
      <c r="H1404" s="6"/>
      <c r="J1404" s="7"/>
      <c r="K1404" s="8"/>
    </row>
    <row r="1405" spans="1:11" s="2" customFormat="1">
      <c r="A1405"/>
      <c r="B1405"/>
      <c r="C1405"/>
      <c r="D1405"/>
      <c r="E1405"/>
      <c r="F1405"/>
      <c r="H1405" s="6"/>
      <c r="J1405" s="7"/>
      <c r="K1405" s="8"/>
    </row>
    <row r="1406" spans="1:11" s="2" customFormat="1">
      <c r="A1406"/>
      <c r="B1406"/>
      <c r="C1406"/>
      <c r="D1406"/>
      <c r="E1406"/>
      <c r="F1406"/>
      <c r="H1406" s="6"/>
      <c r="J1406" s="7"/>
      <c r="K1406" s="8"/>
    </row>
    <row r="1407" spans="1:11" s="2" customFormat="1">
      <c r="A1407"/>
      <c r="B1407"/>
      <c r="C1407"/>
      <c r="D1407"/>
      <c r="E1407"/>
      <c r="F1407"/>
      <c r="H1407" s="6"/>
      <c r="J1407" s="7"/>
      <c r="K1407" s="8"/>
    </row>
    <row r="1408" spans="1:11" s="2" customFormat="1">
      <c r="A1408"/>
      <c r="B1408"/>
      <c r="C1408"/>
      <c r="D1408"/>
      <c r="E1408"/>
      <c r="F1408"/>
      <c r="H1408" s="6"/>
      <c r="J1408" s="7"/>
      <c r="K1408" s="8"/>
    </row>
    <row r="1409" spans="1:11" s="2" customFormat="1">
      <c r="A1409"/>
      <c r="B1409"/>
      <c r="C1409"/>
      <c r="D1409"/>
      <c r="E1409"/>
      <c r="F1409"/>
      <c r="H1409" s="6"/>
      <c r="J1409" s="7"/>
      <c r="K1409" s="8"/>
    </row>
    <row r="1410" spans="1:11" s="2" customFormat="1">
      <c r="A1410"/>
      <c r="B1410"/>
      <c r="C1410"/>
      <c r="D1410"/>
      <c r="E1410"/>
      <c r="F1410"/>
      <c r="H1410" s="6"/>
      <c r="J1410" s="7"/>
      <c r="K1410" s="8"/>
    </row>
    <row r="1411" spans="1:11" s="2" customFormat="1">
      <c r="A1411"/>
      <c r="B1411"/>
      <c r="C1411"/>
      <c r="D1411"/>
      <c r="E1411"/>
      <c r="F1411"/>
      <c r="H1411" s="6"/>
      <c r="J1411" s="7"/>
      <c r="K1411" s="8"/>
    </row>
    <row r="1412" spans="1:11" s="2" customFormat="1">
      <c r="A1412"/>
      <c r="B1412"/>
      <c r="C1412"/>
      <c r="D1412"/>
      <c r="E1412"/>
      <c r="F1412"/>
      <c r="H1412" s="6"/>
      <c r="J1412" s="7"/>
      <c r="K1412" s="8"/>
    </row>
    <row r="1413" spans="1:11" s="2" customFormat="1">
      <c r="A1413"/>
      <c r="B1413"/>
      <c r="C1413"/>
      <c r="D1413"/>
      <c r="E1413"/>
      <c r="F1413"/>
      <c r="H1413" s="6"/>
      <c r="J1413" s="7"/>
      <c r="K1413" s="8"/>
    </row>
    <row r="1414" spans="1:11" s="2" customFormat="1">
      <c r="A1414"/>
      <c r="B1414"/>
      <c r="C1414"/>
      <c r="D1414"/>
      <c r="E1414"/>
      <c r="F1414"/>
      <c r="H1414" s="6"/>
      <c r="J1414" s="7"/>
      <c r="K1414" s="8"/>
    </row>
    <row r="1415" spans="1:11" s="2" customFormat="1">
      <c r="A1415"/>
      <c r="B1415"/>
      <c r="C1415"/>
      <c r="D1415"/>
      <c r="E1415"/>
      <c r="F1415"/>
      <c r="H1415" s="6"/>
      <c r="J1415" s="7"/>
      <c r="K1415" s="8"/>
    </row>
    <row r="1416" spans="1:11" s="2" customFormat="1">
      <c r="A1416"/>
      <c r="B1416"/>
      <c r="C1416"/>
      <c r="D1416"/>
      <c r="E1416"/>
      <c r="F1416"/>
      <c r="H1416" s="6"/>
      <c r="J1416" s="7"/>
      <c r="K1416" s="8"/>
    </row>
    <row r="1417" spans="1:11" s="2" customFormat="1">
      <c r="A1417"/>
      <c r="B1417"/>
      <c r="C1417"/>
      <c r="D1417"/>
      <c r="E1417"/>
      <c r="F1417"/>
      <c r="H1417" s="6"/>
      <c r="J1417" s="7"/>
      <c r="K1417" s="8"/>
    </row>
    <row r="1418" spans="1:11" s="2" customFormat="1">
      <c r="A1418"/>
      <c r="B1418"/>
      <c r="C1418"/>
      <c r="D1418"/>
      <c r="E1418"/>
      <c r="F1418"/>
      <c r="H1418" s="6"/>
      <c r="J1418" s="7"/>
      <c r="K1418" s="8"/>
    </row>
    <row r="1419" spans="1:11" s="2" customFormat="1">
      <c r="A1419"/>
      <c r="B1419"/>
      <c r="C1419"/>
      <c r="D1419"/>
      <c r="E1419"/>
      <c r="F1419"/>
      <c r="H1419" s="6"/>
      <c r="J1419" s="7"/>
      <c r="K1419" s="8"/>
    </row>
    <row r="1420" spans="1:11" s="2" customFormat="1">
      <c r="A1420"/>
      <c r="B1420"/>
      <c r="C1420"/>
      <c r="D1420"/>
      <c r="E1420"/>
      <c r="F1420"/>
      <c r="H1420" s="6"/>
      <c r="J1420" s="7"/>
      <c r="K1420" s="8"/>
    </row>
    <row r="1421" spans="1:11" s="2" customFormat="1">
      <c r="A1421"/>
      <c r="B1421"/>
      <c r="C1421"/>
      <c r="D1421"/>
      <c r="E1421"/>
      <c r="F1421"/>
      <c r="H1421" s="6"/>
      <c r="J1421" s="7"/>
      <c r="K1421" s="8"/>
    </row>
    <row r="1422" spans="1:11" s="2" customFormat="1">
      <c r="A1422"/>
      <c r="B1422"/>
      <c r="C1422"/>
      <c r="D1422"/>
      <c r="E1422"/>
      <c r="F1422"/>
      <c r="H1422" s="6"/>
      <c r="J1422" s="7"/>
      <c r="K1422" s="8"/>
    </row>
    <row r="1423" spans="1:11" s="2" customFormat="1">
      <c r="A1423"/>
      <c r="B1423"/>
      <c r="C1423"/>
      <c r="D1423"/>
      <c r="E1423"/>
      <c r="F1423"/>
      <c r="H1423" s="6"/>
      <c r="J1423" s="7"/>
      <c r="K1423" s="8"/>
    </row>
    <row r="1424" spans="1:11" s="2" customFormat="1">
      <c r="A1424"/>
      <c r="B1424"/>
      <c r="C1424"/>
      <c r="D1424"/>
      <c r="E1424"/>
      <c r="F1424"/>
      <c r="H1424" s="6"/>
      <c r="J1424" s="7"/>
      <c r="K1424" s="8"/>
    </row>
    <row r="1425" spans="1:11" s="2" customFormat="1">
      <c r="A1425"/>
      <c r="B1425"/>
      <c r="C1425"/>
      <c r="D1425"/>
      <c r="E1425"/>
      <c r="F1425"/>
      <c r="H1425" s="6"/>
      <c r="J1425" s="7"/>
      <c r="K1425" s="8"/>
    </row>
    <row r="1426" spans="1:11" s="2" customFormat="1">
      <c r="A1426"/>
      <c r="B1426"/>
      <c r="C1426"/>
      <c r="D1426"/>
      <c r="E1426"/>
      <c r="F1426"/>
      <c r="H1426" s="6"/>
      <c r="J1426" s="7"/>
      <c r="K1426" s="8"/>
    </row>
    <row r="1427" spans="1:11" s="2" customFormat="1">
      <c r="A1427"/>
      <c r="B1427"/>
      <c r="C1427"/>
      <c r="D1427"/>
      <c r="E1427"/>
      <c r="F1427"/>
      <c r="H1427" s="6"/>
      <c r="J1427" s="7"/>
      <c r="K1427" s="8"/>
    </row>
    <row r="1428" spans="1:11" s="2" customFormat="1">
      <c r="A1428"/>
      <c r="B1428"/>
      <c r="C1428"/>
      <c r="D1428"/>
      <c r="E1428"/>
      <c r="F1428"/>
      <c r="H1428" s="6"/>
      <c r="J1428" s="7"/>
      <c r="K1428" s="8"/>
    </row>
    <row r="1429" spans="1:11" s="2" customFormat="1">
      <c r="A1429"/>
      <c r="B1429"/>
      <c r="C1429"/>
      <c r="D1429"/>
      <c r="E1429"/>
      <c r="F1429"/>
      <c r="H1429" s="6"/>
      <c r="J1429" s="7"/>
      <c r="K1429" s="8"/>
    </row>
    <row r="1430" spans="1:11" s="2" customFormat="1">
      <c r="A1430"/>
      <c r="B1430"/>
      <c r="C1430"/>
      <c r="D1430"/>
      <c r="E1430"/>
      <c r="F1430"/>
      <c r="H1430" s="6"/>
      <c r="J1430" s="7"/>
      <c r="K1430" s="8"/>
    </row>
    <row r="1431" spans="1:11" s="2" customFormat="1">
      <c r="A1431"/>
      <c r="B1431"/>
      <c r="C1431"/>
      <c r="D1431"/>
      <c r="E1431"/>
      <c r="F1431"/>
      <c r="H1431" s="6"/>
      <c r="J1431" s="7"/>
      <c r="K1431" s="8"/>
    </row>
    <row r="1432" spans="1:11" s="2" customFormat="1">
      <c r="A1432"/>
      <c r="B1432"/>
      <c r="C1432"/>
      <c r="D1432"/>
      <c r="E1432"/>
      <c r="F1432"/>
      <c r="H1432" s="6"/>
      <c r="J1432" s="7"/>
      <c r="K1432" s="8"/>
    </row>
    <row r="1433" spans="1:11" s="2" customFormat="1">
      <c r="A1433"/>
      <c r="B1433"/>
      <c r="C1433"/>
      <c r="D1433"/>
      <c r="E1433"/>
      <c r="F1433"/>
      <c r="H1433" s="6"/>
      <c r="J1433" s="7"/>
      <c r="K1433" s="8"/>
    </row>
    <row r="1434" spans="1:11" s="2" customFormat="1">
      <c r="A1434"/>
      <c r="B1434"/>
      <c r="C1434"/>
      <c r="D1434"/>
      <c r="E1434"/>
      <c r="F1434"/>
      <c r="H1434" s="6"/>
      <c r="J1434" s="7"/>
      <c r="K1434" s="8"/>
    </row>
    <row r="1435" spans="1:11" s="2" customFormat="1">
      <c r="A1435"/>
      <c r="B1435"/>
      <c r="C1435"/>
      <c r="D1435"/>
      <c r="E1435"/>
      <c r="F1435"/>
      <c r="H1435" s="6"/>
      <c r="J1435" s="7"/>
      <c r="K1435" s="8"/>
    </row>
    <row r="1436" spans="1:11" s="2" customFormat="1">
      <c r="A1436"/>
      <c r="B1436"/>
      <c r="C1436"/>
      <c r="D1436"/>
      <c r="E1436"/>
      <c r="F1436"/>
      <c r="H1436" s="6"/>
      <c r="J1436" s="7"/>
      <c r="K1436" s="8"/>
    </row>
    <row r="1437" spans="1:11" s="2" customFormat="1">
      <c r="A1437"/>
      <c r="B1437"/>
      <c r="C1437"/>
      <c r="D1437"/>
      <c r="E1437"/>
      <c r="F1437"/>
      <c r="H1437" s="6"/>
      <c r="J1437" s="7"/>
      <c r="K1437" s="8"/>
    </row>
    <row r="1438" spans="1:11" s="2" customFormat="1">
      <c r="A1438"/>
      <c r="B1438"/>
      <c r="C1438"/>
      <c r="D1438"/>
      <c r="E1438"/>
      <c r="F1438"/>
      <c r="H1438" s="6"/>
      <c r="J1438" s="7"/>
      <c r="K1438" s="8"/>
    </row>
    <row r="1439" spans="1:11" s="2" customFormat="1">
      <c r="A1439"/>
      <c r="B1439"/>
      <c r="C1439"/>
      <c r="D1439"/>
      <c r="E1439"/>
      <c r="F1439"/>
      <c r="H1439" s="6"/>
      <c r="J1439" s="7"/>
      <c r="K1439" s="8"/>
    </row>
    <row r="1440" spans="1:11" s="2" customFormat="1">
      <c r="A1440"/>
      <c r="B1440"/>
      <c r="C1440"/>
      <c r="D1440"/>
      <c r="E1440"/>
      <c r="F1440"/>
      <c r="H1440" s="6"/>
      <c r="J1440" s="7"/>
      <c r="K1440" s="8"/>
    </row>
    <row r="1441" spans="1:11" s="2" customFormat="1">
      <c r="A1441"/>
      <c r="B1441"/>
      <c r="C1441"/>
      <c r="D1441"/>
      <c r="E1441"/>
      <c r="F1441"/>
      <c r="H1441" s="6"/>
      <c r="J1441" s="7"/>
      <c r="K1441" s="8"/>
    </row>
    <row r="1442" spans="1:11" s="2" customFormat="1">
      <c r="A1442"/>
      <c r="B1442"/>
      <c r="C1442"/>
      <c r="D1442"/>
      <c r="E1442"/>
      <c r="F1442"/>
      <c r="H1442" s="6"/>
      <c r="J1442" s="7"/>
      <c r="K1442" s="8"/>
    </row>
    <row r="1443" spans="1:11" s="2" customFormat="1">
      <c r="A1443"/>
      <c r="B1443"/>
      <c r="C1443"/>
      <c r="D1443"/>
      <c r="E1443"/>
      <c r="F1443"/>
      <c r="H1443" s="6"/>
      <c r="J1443" s="7"/>
      <c r="K1443" s="8"/>
    </row>
    <row r="1444" spans="1:11" s="2" customFormat="1">
      <c r="A1444"/>
      <c r="B1444"/>
      <c r="C1444"/>
      <c r="D1444"/>
      <c r="E1444"/>
      <c r="F1444"/>
      <c r="H1444" s="6"/>
      <c r="J1444" s="7"/>
      <c r="K1444" s="8"/>
    </row>
    <row r="1445" spans="1:11" s="2" customFormat="1">
      <c r="A1445"/>
      <c r="B1445"/>
      <c r="C1445"/>
      <c r="D1445"/>
      <c r="E1445"/>
      <c r="F1445"/>
      <c r="H1445" s="6"/>
      <c r="J1445" s="7"/>
      <c r="K1445" s="8"/>
    </row>
    <row r="1446" spans="1:11" s="2" customFormat="1">
      <c r="A1446"/>
      <c r="B1446"/>
      <c r="C1446"/>
      <c r="D1446"/>
      <c r="E1446"/>
      <c r="F1446"/>
      <c r="H1446" s="6"/>
      <c r="J1446" s="7"/>
      <c r="K1446" s="8"/>
    </row>
    <row r="1447" spans="1:11" s="2" customFormat="1">
      <c r="A1447"/>
      <c r="B1447"/>
      <c r="C1447"/>
      <c r="D1447"/>
      <c r="E1447"/>
      <c r="F1447"/>
      <c r="H1447" s="6"/>
      <c r="J1447" s="7"/>
      <c r="K1447" s="8"/>
    </row>
    <row r="1448" spans="1:11" s="2" customFormat="1">
      <c r="A1448"/>
      <c r="B1448"/>
      <c r="C1448"/>
      <c r="D1448"/>
      <c r="E1448"/>
      <c r="F1448"/>
      <c r="H1448" s="6"/>
      <c r="J1448" s="7"/>
      <c r="K1448" s="8"/>
    </row>
    <row r="1449" spans="1:11" s="2" customFormat="1">
      <c r="A1449"/>
      <c r="B1449"/>
      <c r="C1449"/>
      <c r="D1449"/>
      <c r="E1449"/>
      <c r="F1449"/>
      <c r="H1449" s="6"/>
      <c r="J1449" s="7"/>
      <c r="K1449" s="8"/>
    </row>
    <row r="1450" spans="1:11" s="2" customFormat="1">
      <c r="A1450"/>
      <c r="B1450"/>
      <c r="C1450"/>
      <c r="D1450"/>
      <c r="E1450"/>
      <c r="F1450"/>
      <c r="H1450" s="6"/>
      <c r="J1450" s="7"/>
      <c r="K1450" s="8"/>
    </row>
    <row r="1451" spans="1:11" s="2" customFormat="1">
      <c r="A1451"/>
      <c r="B1451"/>
      <c r="C1451"/>
      <c r="D1451"/>
      <c r="E1451"/>
      <c r="F1451"/>
      <c r="H1451" s="6"/>
      <c r="J1451" s="7"/>
      <c r="K1451" s="8"/>
    </row>
    <row r="1452" spans="1:11" s="2" customFormat="1">
      <c r="A1452"/>
      <c r="B1452"/>
      <c r="C1452"/>
      <c r="D1452"/>
      <c r="E1452"/>
      <c r="F1452"/>
      <c r="H1452" s="6"/>
      <c r="J1452" s="7"/>
      <c r="K1452" s="8"/>
    </row>
    <row r="1453" spans="1:11" s="2" customFormat="1">
      <c r="A1453"/>
      <c r="B1453"/>
      <c r="C1453"/>
      <c r="D1453"/>
      <c r="E1453"/>
      <c r="F1453"/>
      <c r="H1453" s="6"/>
      <c r="J1453" s="7"/>
      <c r="K1453" s="8"/>
    </row>
    <row r="1454" spans="1:11" s="2" customFormat="1">
      <c r="A1454"/>
      <c r="B1454"/>
      <c r="C1454"/>
      <c r="D1454"/>
      <c r="E1454"/>
      <c r="F1454"/>
      <c r="H1454" s="6"/>
      <c r="J1454" s="7"/>
      <c r="K1454" s="8"/>
    </row>
    <row r="1455" spans="1:11" s="2" customFormat="1">
      <c r="A1455"/>
      <c r="B1455"/>
      <c r="C1455"/>
      <c r="D1455"/>
      <c r="E1455"/>
      <c r="F1455"/>
      <c r="H1455" s="6"/>
      <c r="J1455" s="7"/>
      <c r="K1455" s="8"/>
    </row>
    <row r="1456" spans="1:11" s="2" customFormat="1">
      <c r="A1456"/>
      <c r="B1456"/>
      <c r="C1456"/>
      <c r="D1456"/>
      <c r="E1456"/>
      <c r="F1456"/>
      <c r="H1456" s="6"/>
      <c r="J1456" s="7"/>
      <c r="K1456" s="8"/>
    </row>
    <row r="1457" spans="1:11" s="2" customFormat="1">
      <c r="A1457"/>
      <c r="B1457"/>
      <c r="C1457"/>
      <c r="D1457"/>
      <c r="E1457"/>
      <c r="F1457"/>
      <c r="H1457" s="6"/>
      <c r="J1457" s="7"/>
      <c r="K1457" s="8"/>
    </row>
    <row r="1458" spans="1:11" s="2" customFormat="1">
      <c r="A1458"/>
      <c r="B1458"/>
      <c r="C1458"/>
      <c r="D1458"/>
      <c r="E1458"/>
      <c r="F1458"/>
      <c r="H1458" s="6"/>
      <c r="J1458" s="7"/>
      <c r="K1458" s="8"/>
    </row>
    <row r="1459" spans="1:11" s="2" customFormat="1">
      <c r="A1459"/>
      <c r="B1459"/>
      <c r="C1459"/>
      <c r="D1459"/>
      <c r="E1459"/>
      <c r="F1459"/>
      <c r="H1459" s="6"/>
      <c r="J1459" s="7"/>
      <c r="K1459" s="8"/>
    </row>
    <row r="1460" spans="1:11" s="2" customFormat="1">
      <c r="A1460"/>
      <c r="B1460"/>
      <c r="C1460"/>
      <c r="D1460"/>
      <c r="E1460"/>
      <c r="F1460"/>
      <c r="H1460" s="6"/>
      <c r="J1460" s="7"/>
      <c r="K1460" s="8"/>
    </row>
    <row r="1461" spans="1:11" s="2" customFormat="1">
      <c r="A1461"/>
      <c r="B1461"/>
      <c r="C1461"/>
      <c r="D1461"/>
      <c r="E1461"/>
      <c r="F1461"/>
      <c r="H1461" s="6"/>
      <c r="J1461" s="7"/>
      <c r="K1461" s="8"/>
    </row>
    <row r="1462" spans="1:11" s="2" customFormat="1">
      <c r="A1462"/>
      <c r="B1462"/>
      <c r="C1462"/>
      <c r="D1462"/>
      <c r="E1462"/>
      <c r="F1462"/>
      <c r="H1462" s="6"/>
      <c r="J1462" s="7"/>
      <c r="K1462" s="8"/>
    </row>
    <row r="1463" spans="1:11" s="2" customFormat="1">
      <c r="A1463"/>
      <c r="B1463"/>
      <c r="C1463"/>
      <c r="D1463"/>
      <c r="E1463"/>
      <c r="F1463"/>
      <c r="H1463" s="6"/>
      <c r="J1463" s="7"/>
      <c r="K1463" s="8"/>
    </row>
    <row r="1464" spans="1:11" s="2" customFormat="1">
      <c r="A1464"/>
      <c r="B1464"/>
      <c r="C1464"/>
      <c r="D1464"/>
      <c r="E1464"/>
      <c r="F1464"/>
      <c r="H1464" s="6"/>
      <c r="J1464" s="7"/>
      <c r="K1464" s="8"/>
    </row>
    <row r="1465" spans="1:11" s="2" customFormat="1">
      <c r="A1465"/>
      <c r="B1465"/>
      <c r="C1465"/>
      <c r="D1465"/>
      <c r="E1465"/>
      <c r="F1465"/>
      <c r="H1465" s="6"/>
      <c r="J1465" s="7"/>
      <c r="K1465" s="8"/>
    </row>
    <row r="1466" spans="1:11" s="2" customFormat="1">
      <c r="A1466"/>
      <c r="B1466"/>
      <c r="C1466"/>
      <c r="D1466"/>
      <c r="E1466"/>
      <c r="F1466"/>
      <c r="H1466" s="6"/>
      <c r="J1466" s="7"/>
      <c r="K1466" s="8"/>
    </row>
    <row r="1467" spans="1:11" s="2" customFormat="1">
      <c r="A1467"/>
      <c r="B1467"/>
      <c r="C1467"/>
      <c r="D1467"/>
      <c r="E1467"/>
      <c r="F1467"/>
      <c r="H1467" s="6"/>
      <c r="J1467" s="7"/>
      <c r="K1467" s="8"/>
    </row>
    <row r="1468" spans="1:11" s="2" customFormat="1">
      <c r="A1468"/>
      <c r="B1468"/>
      <c r="C1468"/>
      <c r="D1468"/>
      <c r="E1468"/>
      <c r="F1468"/>
      <c r="H1468" s="6"/>
      <c r="J1468" s="7"/>
      <c r="K1468" s="8"/>
    </row>
    <row r="1469" spans="1:11" s="2" customFormat="1">
      <c r="A1469"/>
      <c r="B1469"/>
      <c r="C1469"/>
      <c r="D1469"/>
      <c r="E1469"/>
      <c r="F1469"/>
      <c r="H1469" s="6"/>
      <c r="J1469" s="7"/>
      <c r="K1469" s="8"/>
    </row>
    <row r="1470" spans="1:11" s="2" customFormat="1">
      <c r="A1470"/>
      <c r="B1470"/>
      <c r="C1470"/>
      <c r="D1470"/>
      <c r="E1470"/>
      <c r="F1470"/>
      <c r="H1470" s="6"/>
      <c r="J1470" s="7"/>
      <c r="K1470" s="8"/>
    </row>
    <row r="1471" spans="1:11" s="2" customFormat="1">
      <c r="A1471"/>
      <c r="B1471"/>
      <c r="C1471"/>
      <c r="D1471"/>
      <c r="E1471"/>
      <c r="F1471"/>
      <c r="H1471" s="6"/>
      <c r="J1471" s="7"/>
      <c r="K1471" s="8"/>
    </row>
    <row r="1472" spans="1:11" s="2" customFormat="1">
      <c r="A1472"/>
      <c r="B1472"/>
      <c r="C1472"/>
      <c r="D1472"/>
      <c r="E1472"/>
      <c r="F1472"/>
      <c r="H1472" s="6"/>
      <c r="J1472" s="7"/>
      <c r="K1472" s="8"/>
    </row>
    <row r="1473" spans="1:11" s="2" customFormat="1">
      <c r="A1473"/>
      <c r="B1473"/>
      <c r="C1473"/>
      <c r="D1473"/>
      <c r="E1473"/>
      <c r="F1473"/>
      <c r="H1473" s="6"/>
      <c r="J1473" s="7"/>
      <c r="K1473" s="8"/>
    </row>
    <row r="1474" spans="1:11" s="2" customFormat="1">
      <c r="A1474"/>
      <c r="B1474"/>
      <c r="C1474"/>
      <c r="D1474"/>
      <c r="E1474"/>
      <c r="F1474"/>
      <c r="H1474" s="6"/>
      <c r="J1474" s="7"/>
      <c r="K1474" s="8"/>
    </row>
    <row r="1475" spans="1:11" s="2" customFormat="1">
      <c r="A1475"/>
      <c r="B1475"/>
      <c r="C1475"/>
      <c r="D1475"/>
      <c r="E1475"/>
      <c r="F1475"/>
      <c r="H1475" s="6"/>
      <c r="J1475" s="7"/>
      <c r="K1475" s="8"/>
    </row>
    <row r="1476" spans="1:11" s="2" customFormat="1">
      <c r="A1476"/>
      <c r="B1476"/>
      <c r="C1476"/>
      <c r="D1476"/>
      <c r="E1476"/>
      <c r="F1476"/>
      <c r="H1476" s="6"/>
      <c r="J1476" s="7"/>
      <c r="K1476" s="8"/>
    </row>
    <row r="1477" spans="1:11" s="2" customFormat="1">
      <c r="A1477"/>
      <c r="B1477"/>
      <c r="C1477"/>
      <c r="D1477"/>
      <c r="E1477"/>
      <c r="F1477"/>
      <c r="H1477" s="6"/>
      <c r="J1477" s="7"/>
      <c r="K1477" s="8"/>
    </row>
    <row r="1478" spans="1:11" s="2" customFormat="1">
      <c r="A1478"/>
      <c r="B1478"/>
      <c r="C1478"/>
      <c r="D1478"/>
      <c r="E1478"/>
      <c r="F1478"/>
      <c r="H1478" s="6"/>
      <c r="J1478" s="7"/>
      <c r="K1478" s="8"/>
    </row>
    <row r="1479" spans="1:11" s="2" customFormat="1">
      <c r="A1479"/>
      <c r="B1479"/>
      <c r="C1479"/>
      <c r="D1479"/>
      <c r="E1479"/>
      <c r="F1479"/>
      <c r="H1479" s="6"/>
      <c r="J1479" s="7"/>
      <c r="K1479" s="8"/>
    </row>
    <row r="1480" spans="1:11" s="2" customFormat="1">
      <c r="A1480"/>
      <c r="B1480"/>
      <c r="C1480"/>
      <c r="D1480"/>
      <c r="E1480"/>
      <c r="F1480"/>
      <c r="H1480" s="6"/>
      <c r="J1480" s="7"/>
      <c r="K1480" s="8"/>
    </row>
    <row r="1481" spans="1:11" s="2" customFormat="1">
      <c r="A1481"/>
      <c r="B1481"/>
      <c r="C1481"/>
      <c r="D1481"/>
      <c r="E1481"/>
      <c r="F1481"/>
      <c r="H1481" s="6"/>
      <c r="J1481" s="7"/>
      <c r="K1481" s="8"/>
    </row>
    <row r="1482" spans="1:11" s="2" customFormat="1">
      <c r="A1482"/>
      <c r="B1482"/>
      <c r="C1482"/>
      <c r="D1482"/>
      <c r="E1482"/>
      <c r="F1482"/>
      <c r="H1482" s="6"/>
      <c r="J1482" s="7"/>
      <c r="K1482" s="8"/>
    </row>
    <row r="1483" spans="1:11" s="2" customFormat="1">
      <c r="A1483"/>
      <c r="B1483"/>
      <c r="C1483"/>
      <c r="D1483"/>
      <c r="E1483"/>
      <c r="F1483"/>
      <c r="H1483" s="6"/>
      <c r="J1483" s="7"/>
      <c r="K1483" s="8"/>
    </row>
    <row r="1484" spans="1:11" s="2" customFormat="1">
      <c r="A1484"/>
      <c r="B1484"/>
      <c r="C1484"/>
      <c r="D1484"/>
      <c r="E1484"/>
      <c r="F1484"/>
      <c r="H1484" s="6"/>
      <c r="J1484" s="7"/>
      <c r="K1484" s="8"/>
    </row>
    <row r="1485" spans="1:11" s="2" customFormat="1">
      <c r="A1485"/>
      <c r="B1485"/>
      <c r="C1485"/>
      <c r="D1485"/>
      <c r="E1485"/>
      <c r="F1485"/>
      <c r="H1485" s="6"/>
      <c r="J1485" s="7"/>
      <c r="K1485" s="8"/>
    </row>
    <row r="1486" spans="1:11" s="2" customFormat="1">
      <c r="A1486"/>
      <c r="B1486"/>
      <c r="C1486"/>
      <c r="D1486"/>
      <c r="E1486"/>
      <c r="F1486"/>
      <c r="H1486" s="6"/>
      <c r="J1486" s="7"/>
      <c r="K1486" s="8"/>
    </row>
    <row r="1487" spans="1:11" s="2" customFormat="1">
      <c r="A1487"/>
      <c r="B1487"/>
      <c r="C1487"/>
      <c r="D1487"/>
      <c r="E1487"/>
      <c r="F1487"/>
      <c r="H1487" s="6"/>
      <c r="J1487" s="7"/>
      <c r="K1487" s="8"/>
    </row>
    <row r="1488" spans="1:11" s="2" customFormat="1">
      <c r="A1488"/>
      <c r="B1488"/>
      <c r="C1488"/>
      <c r="D1488"/>
      <c r="E1488"/>
      <c r="F1488"/>
      <c r="H1488" s="6"/>
      <c r="J1488" s="7"/>
      <c r="K1488" s="8"/>
    </row>
    <row r="1489" spans="1:11" s="2" customFormat="1">
      <c r="A1489"/>
      <c r="B1489"/>
      <c r="C1489"/>
      <c r="D1489"/>
      <c r="E1489"/>
      <c r="F1489"/>
      <c r="H1489" s="6"/>
      <c r="J1489" s="7"/>
      <c r="K1489" s="8"/>
    </row>
    <row r="1490" spans="1:11" s="2" customFormat="1">
      <c r="A1490"/>
      <c r="B1490"/>
      <c r="C1490"/>
      <c r="D1490"/>
      <c r="E1490"/>
      <c r="F1490"/>
      <c r="H1490" s="6"/>
      <c r="J1490" s="7"/>
      <c r="K1490" s="8"/>
    </row>
    <row r="1491" spans="1:11" s="2" customFormat="1">
      <c r="A1491"/>
      <c r="B1491"/>
      <c r="C1491"/>
      <c r="D1491"/>
      <c r="E1491"/>
      <c r="F1491"/>
      <c r="H1491" s="6"/>
      <c r="J1491" s="7"/>
      <c r="K1491" s="8"/>
    </row>
    <row r="1492" spans="1:11" s="2" customFormat="1">
      <c r="A1492"/>
      <c r="B1492"/>
      <c r="C1492"/>
      <c r="D1492"/>
      <c r="E1492"/>
      <c r="F1492"/>
      <c r="H1492" s="6"/>
      <c r="J1492" s="7"/>
      <c r="K1492" s="8"/>
    </row>
    <row r="1493" spans="1:11" s="2" customFormat="1">
      <c r="A1493"/>
      <c r="B1493"/>
      <c r="C1493"/>
      <c r="D1493"/>
      <c r="E1493"/>
      <c r="F1493"/>
      <c r="H1493" s="6"/>
      <c r="J1493" s="7"/>
      <c r="K1493" s="8"/>
    </row>
    <row r="1494" spans="1:11" s="2" customFormat="1">
      <c r="A1494"/>
      <c r="B1494"/>
      <c r="C1494"/>
      <c r="D1494"/>
      <c r="E1494"/>
      <c r="F1494"/>
      <c r="H1494" s="6"/>
      <c r="J1494" s="7"/>
      <c r="K1494" s="8"/>
    </row>
    <row r="1495" spans="1:11" s="2" customFormat="1">
      <c r="A1495"/>
      <c r="B1495"/>
      <c r="C1495"/>
      <c r="D1495"/>
      <c r="E1495"/>
      <c r="F1495"/>
      <c r="H1495" s="6"/>
      <c r="J1495" s="7"/>
      <c r="K1495" s="8"/>
    </row>
    <row r="1496" spans="1:11" s="2" customFormat="1">
      <c r="A1496"/>
      <c r="B1496"/>
      <c r="C1496"/>
      <c r="D1496"/>
      <c r="E1496"/>
      <c r="F1496"/>
      <c r="H1496" s="6"/>
      <c r="J1496" s="7"/>
      <c r="K1496" s="8"/>
    </row>
    <row r="1497" spans="1:11" s="2" customFormat="1">
      <c r="A1497"/>
      <c r="B1497"/>
      <c r="C1497"/>
      <c r="D1497"/>
      <c r="E1497"/>
      <c r="F1497"/>
      <c r="H1497" s="6"/>
      <c r="J1497" s="7"/>
      <c r="K1497" s="8"/>
    </row>
    <row r="1498" spans="1:11" s="2" customFormat="1">
      <c r="A1498"/>
      <c r="B1498"/>
      <c r="C1498"/>
      <c r="D1498"/>
      <c r="E1498"/>
      <c r="F1498"/>
      <c r="H1498" s="6"/>
      <c r="J1498" s="7"/>
      <c r="K1498" s="8"/>
    </row>
    <row r="1499" spans="1:11" s="2" customFormat="1">
      <c r="A1499"/>
      <c r="B1499"/>
      <c r="C1499"/>
      <c r="D1499"/>
      <c r="E1499"/>
      <c r="F1499"/>
      <c r="H1499" s="6"/>
      <c r="J1499" s="7"/>
      <c r="K1499" s="8"/>
    </row>
    <row r="1500" spans="1:11" s="2" customFormat="1">
      <c r="A1500"/>
      <c r="B1500"/>
      <c r="C1500"/>
      <c r="D1500"/>
      <c r="E1500"/>
      <c r="F1500"/>
      <c r="H1500" s="6"/>
      <c r="J1500" s="7"/>
      <c r="K1500" s="8"/>
    </row>
    <row r="1501" spans="1:11" s="2" customFormat="1">
      <c r="A1501"/>
      <c r="B1501"/>
      <c r="C1501"/>
      <c r="D1501"/>
      <c r="E1501"/>
      <c r="F1501"/>
      <c r="H1501" s="6"/>
      <c r="J1501" s="7"/>
      <c r="K1501" s="8"/>
    </row>
    <row r="1502" spans="1:11" s="2" customFormat="1">
      <c r="A1502"/>
      <c r="B1502"/>
      <c r="C1502"/>
      <c r="D1502"/>
      <c r="E1502"/>
      <c r="F1502"/>
      <c r="H1502" s="6"/>
      <c r="J1502" s="7"/>
      <c r="K1502" s="8"/>
    </row>
    <row r="1503" spans="1:11" s="2" customFormat="1">
      <c r="A1503"/>
      <c r="B1503"/>
      <c r="C1503"/>
      <c r="D1503"/>
      <c r="E1503"/>
      <c r="F1503"/>
      <c r="H1503" s="6"/>
      <c r="J1503" s="7"/>
      <c r="K1503" s="8"/>
    </row>
    <row r="1504" spans="1:11" s="2" customFormat="1">
      <c r="A1504"/>
      <c r="B1504"/>
      <c r="C1504"/>
      <c r="D1504"/>
      <c r="E1504"/>
      <c r="F1504"/>
      <c r="H1504" s="6"/>
      <c r="J1504" s="7"/>
      <c r="K1504" s="8"/>
    </row>
    <row r="1505" spans="1:11" s="2" customFormat="1">
      <c r="A1505"/>
      <c r="B1505"/>
      <c r="C1505"/>
      <c r="D1505"/>
      <c r="E1505"/>
      <c r="F1505"/>
      <c r="H1505" s="6"/>
      <c r="J1505" s="7"/>
      <c r="K1505" s="8"/>
    </row>
    <row r="1506" spans="1:11" s="2" customFormat="1">
      <c r="A1506"/>
      <c r="B1506"/>
      <c r="C1506"/>
      <c r="D1506"/>
      <c r="E1506"/>
      <c r="F1506"/>
      <c r="H1506" s="6"/>
      <c r="J1506" s="7"/>
      <c r="K1506" s="8"/>
    </row>
    <row r="1507" spans="1:11" s="2" customFormat="1">
      <c r="A1507"/>
      <c r="B1507"/>
      <c r="C1507"/>
      <c r="D1507"/>
      <c r="E1507"/>
      <c r="F1507"/>
      <c r="H1507" s="6"/>
      <c r="J1507" s="7"/>
      <c r="K1507" s="8"/>
    </row>
    <row r="1508" spans="1:11" s="2" customFormat="1">
      <c r="A1508"/>
      <c r="B1508"/>
      <c r="C1508"/>
      <c r="D1508"/>
      <c r="E1508"/>
      <c r="F1508"/>
      <c r="H1508" s="6"/>
      <c r="J1508" s="7"/>
      <c r="K1508" s="8"/>
    </row>
    <row r="1509" spans="1:11" s="2" customFormat="1">
      <c r="A1509"/>
      <c r="B1509"/>
      <c r="C1509"/>
      <c r="D1509"/>
      <c r="E1509"/>
      <c r="F1509"/>
      <c r="H1509" s="6"/>
      <c r="J1509" s="7"/>
      <c r="K1509" s="8"/>
    </row>
    <row r="1510" spans="1:11" s="2" customFormat="1">
      <c r="A1510"/>
      <c r="B1510"/>
      <c r="C1510"/>
      <c r="D1510"/>
      <c r="E1510"/>
      <c r="F1510"/>
      <c r="H1510" s="6"/>
      <c r="J1510" s="7"/>
      <c r="K1510" s="8"/>
    </row>
    <row r="1511" spans="1:11" s="2" customFormat="1">
      <c r="A1511"/>
      <c r="B1511"/>
      <c r="C1511"/>
      <c r="D1511"/>
      <c r="E1511"/>
      <c r="F1511"/>
      <c r="H1511" s="6"/>
      <c r="J1511" s="7"/>
      <c r="K1511" s="8"/>
    </row>
    <row r="1512" spans="1:11" s="2" customFormat="1">
      <c r="A1512"/>
      <c r="B1512"/>
      <c r="C1512"/>
      <c r="D1512"/>
      <c r="E1512"/>
      <c r="F1512"/>
      <c r="H1512" s="6"/>
      <c r="J1512" s="7"/>
      <c r="K1512" s="8"/>
    </row>
    <row r="1513" spans="1:11" s="2" customFormat="1">
      <c r="A1513"/>
      <c r="B1513"/>
      <c r="C1513"/>
      <c r="D1513"/>
      <c r="E1513"/>
      <c r="F1513"/>
      <c r="H1513" s="6"/>
      <c r="J1513" s="7"/>
      <c r="K1513" s="8"/>
    </row>
    <row r="1514" spans="1:11" s="2" customFormat="1">
      <c r="A1514"/>
      <c r="B1514"/>
      <c r="C1514"/>
      <c r="D1514"/>
      <c r="E1514"/>
      <c r="F1514"/>
      <c r="H1514" s="6"/>
      <c r="J1514" s="7"/>
      <c r="K1514" s="8"/>
    </row>
    <row r="1515" spans="1:11" s="2" customFormat="1">
      <c r="A1515"/>
      <c r="B1515"/>
      <c r="C1515"/>
      <c r="D1515"/>
      <c r="E1515"/>
      <c r="F1515"/>
      <c r="H1515" s="6"/>
      <c r="J1515" s="7"/>
      <c r="K1515" s="8"/>
    </row>
    <row r="1516" spans="1:11" s="2" customFormat="1">
      <c r="A1516"/>
      <c r="B1516"/>
      <c r="C1516"/>
      <c r="D1516"/>
      <c r="E1516"/>
      <c r="F1516"/>
      <c r="H1516" s="6"/>
      <c r="J1516" s="7"/>
      <c r="K1516" s="8"/>
    </row>
    <row r="1517" spans="1:11" s="2" customFormat="1">
      <c r="A1517"/>
      <c r="B1517"/>
      <c r="C1517"/>
      <c r="D1517"/>
      <c r="E1517"/>
      <c r="F1517"/>
      <c r="H1517" s="6"/>
      <c r="J1517" s="7"/>
      <c r="K1517" s="8"/>
    </row>
    <row r="1518" spans="1:11" s="2" customFormat="1">
      <c r="A1518"/>
      <c r="B1518"/>
      <c r="C1518"/>
      <c r="D1518"/>
      <c r="E1518"/>
      <c r="F1518"/>
      <c r="H1518" s="6"/>
      <c r="J1518" s="7"/>
      <c r="K1518" s="8"/>
    </row>
    <row r="1519" spans="1:11" s="2" customFormat="1">
      <c r="A1519"/>
      <c r="B1519"/>
      <c r="C1519"/>
      <c r="D1519"/>
      <c r="E1519"/>
      <c r="F1519"/>
      <c r="H1519" s="6"/>
      <c r="J1519" s="7"/>
      <c r="K1519" s="8"/>
    </row>
    <row r="1520" spans="1:11" s="2" customFormat="1">
      <c r="A1520"/>
      <c r="B1520"/>
      <c r="C1520"/>
      <c r="D1520"/>
      <c r="E1520"/>
      <c r="F1520"/>
      <c r="H1520" s="6"/>
      <c r="J1520" s="7"/>
      <c r="K1520" s="8"/>
    </row>
    <row r="1521" spans="1:11" s="2" customFormat="1">
      <c r="A1521"/>
      <c r="B1521"/>
      <c r="C1521"/>
      <c r="D1521"/>
      <c r="E1521"/>
      <c r="F1521"/>
      <c r="H1521" s="6"/>
      <c r="J1521" s="7"/>
      <c r="K1521" s="8"/>
    </row>
    <row r="1522" spans="1:11" s="2" customFormat="1">
      <c r="A1522"/>
      <c r="B1522"/>
      <c r="C1522"/>
      <c r="D1522"/>
      <c r="E1522"/>
      <c r="F1522"/>
      <c r="H1522" s="6"/>
      <c r="J1522" s="7"/>
      <c r="K1522" s="8"/>
    </row>
    <row r="1523" spans="1:11" s="2" customFormat="1">
      <c r="A1523"/>
      <c r="B1523"/>
      <c r="C1523"/>
      <c r="D1523"/>
      <c r="E1523"/>
      <c r="F1523"/>
      <c r="H1523" s="6"/>
      <c r="J1523" s="7"/>
      <c r="K1523" s="8"/>
    </row>
    <row r="1524" spans="1:11" s="2" customFormat="1">
      <c r="A1524"/>
      <c r="B1524"/>
      <c r="C1524"/>
      <c r="D1524"/>
      <c r="E1524"/>
      <c r="F1524"/>
      <c r="H1524" s="6"/>
      <c r="J1524" s="7"/>
      <c r="K1524" s="8"/>
    </row>
    <row r="1525" spans="1:11" s="2" customFormat="1">
      <c r="A1525"/>
      <c r="B1525"/>
      <c r="C1525"/>
      <c r="D1525"/>
      <c r="E1525"/>
      <c r="F1525"/>
      <c r="H1525" s="6"/>
      <c r="J1525" s="7"/>
      <c r="K1525" s="8"/>
    </row>
    <row r="1526" spans="1:11" s="2" customFormat="1">
      <c r="A1526"/>
      <c r="B1526"/>
      <c r="C1526"/>
      <c r="D1526"/>
      <c r="E1526"/>
      <c r="F1526"/>
      <c r="H1526" s="6"/>
      <c r="J1526" s="7"/>
      <c r="K1526" s="8"/>
    </row>
    <row r="1527" spans="1:11" s="2" customFormat="1">
      <c r="A1527"/>
      <c r="B1527"/>
      <c r="C1527"/>
      <c r="D1527"/>
      <c r="E1527"/>
      <c r="F1527"/>
      <c r="H1527" s="6"/>
      <c r="J1527" s="7"/>
      <c r="K1527" s="8"/>
    </row>
    <row r="1528" spans="1:11" s="2" customFormat="1">
      <c r="A1528"/>
      <c r="B1528"/>
      <c r="C1528"/>
      <c r="D1528"/>
      <c r="E1528"/>
      <c r="F1528"/>
      <c r="H1528" s="6"/>
      <c r="J1528" s="7"/>
      <c r="K1528" s="8"/>
    </row>
    <row r="1529" spans="1:11" s="2" customFormat="1">
      <c r="A1529"/>
      <c r="B1529"/>
      <c r="C1529"/>
      <c r="D1529"/>
      <c r="E1529"/>
      <c r="F1529"/>
      <c r="H1529" s="6"/>
      <c r="J1529" s="7"/>
      <c r="K1529" s="8"/>
    </row>
    <row r="1530" spans="1:11" s="2" customFormat="1">
      <c r="A1530"/>
      <c r="B1530"/>
      <c r="C1530"/>
      <c r="D1530"/>
      <c r="E1530"/>
      <c r="F1530"/>
      <c r="H1530" s="6"/>
      <c r="J1530" s="7"/>
      <c r="K1530" s="8"/>
    </row>
    <row r="1531" spans="1:11" s="2" customFormat="1">
      <c r="A1531"/>
      <c r="B1531"/>
      <c r="C1531"/>
      <c r="D1531"/>
      <c r="E1531"/>
      <c r="F1531"/>
      <c r="H1531" s="6"/>
      <c r="J1531" s="7"/>
      <c r="K1531" s="8"/>
    </row>
    <row r="1532" spans="1:11" s="2" customFormat="1">
      <c r="A1532"/>
      <c r="B1532"/>
      <c r="C1532"/>
      <c r="D1532"/>
      <c r="E1532"/>
      <c r="F1532"/>
      <c r="H1532" s="6"/>
      <c r="J1532" s="7"/>
      <c r="K1532" s="8"/>
    </row>
    <row r="1533" spans="1:11" s="2" customFormat="1">
      <c r="A1533"/>
      <c r="B1533"/>
      <c r="C1533"/>
      <c r="D1533"/>
      <c r="E1533"/>
      <c r="F1533"/>
      <c r="H1533" s="6"/>
      <c r="J1533" s="7"/>
      <c r="K1533" s="8"/>
    </row>
    <row r="1534" spans="1:11" s="2" customFormat="1">
      <c r="A1534"/>
      <c r="B1534"/>
      <c r="C1534"/>
      <c r="D1534"/>
      <c r="E1534"/>
      <c r="F1534"/>
      <c r="H1534" s="6"/>
      <c r="J1534" s="7"/>
      <c r="K1534" s="8"/>
    </row>
    <row r="1535" spans="1:11" s="2" customFormat="1">
      <c r="A1535"/>
      <c r="B1535"/>
      <c r="C1535"/>
      <c r="D1535"/>
      <c r="E1535"/>
      <c r="F1535"/>
      <c r="H1535" s="6"/>
      <c r="J1535" s="7"/>
      <c r="K1535" s="8"/>
    </row>
    <row r="1536" spans="1:11" s="2" customFormat="1">
      <c r="A1536"/>
      <c r="B1536"/>
      <c r="C1536"/>
      <c r="D1536"/>
      <c r="E1536"/>
      <c r="F1536"/>
      <c r="H1536" s="6"/>
      <c r="J1536" s="7"/>
      <c r="K1536" s="8"/>
    </row>
    <row r="1537" spans="1:11" s="2" customFormat="1">
      <c r="A1537"/>
      <c r="B1537"/>
      <c r="C1537"/>
      <c r="D1537"/>
      <c r="E1537"/>
      <c r="F1537"/>
      <c r="H1537" s="6"/>
      <c r="J1537" s="7"/>
      <c r="K1537" s="8"/>
    </row>
    <row r="1538" spans="1:11" s="2" customFormat="1">
      <c r="A1538"/>
      <c r="B1538"/>
      <c r="C1538"/>
      <c r="D1538"/>
      <c r="E1538"/>
      <c r="F1538"/>
      <c r="H1538" s="6"/>
      <c r="J1538" s="7"/>
      <c r="K1538" s="8"/>
    </row>
    <row r="1539" spans="1:11" s="2" customFormat="1">
      <c r="A1539"/>
      <c r="B1539"/>
      <c r="C1539"/>
      <c r="D1539"/>
      <c r="E1539"/>
      <c r="F1539"/>
      <c r="H1539" s="6"/>
      <c r="J1539" s="7"/>
      <c r="K1539" s="8"/>
    </row>
    <row r="1540" spans="1:11" s="2" customFormat="1">
      <c r="A1540"/>
      <c r="B1540"/>
      <c r="C1540"/>
      <c r="D1540"/>
      <c r="E1540"/>
      <c r="F1540"/>
      <c r="H1540" s="6"/>
      <c r="J1540" s="7"/>
      <c r="K1540" s="8"/>
    </row>
    <row r="1541" spans="1:11" s="2" customFormat="1">
      <c r="A1541"/>
      <c r="B1541"/>
      <c r="C1541"/>
      <c r="D1541"/>
      <c r="E1541"/>
      <c r="F1541"/>
      <c r="H1541" s="6"/>
      <c r="J1541" s="7"/>
      <c r="K1541" s="8"/>
    </row>
    <row r="1542" spans="1:11" s="2" customFormat="1">
      <c r="A1542"/>
      <c r="B1542"/>
      <c r="C1542"/>
      <c r="D1542"/>
      <c r="E1542"/>
      <c r="F1542"/>
      <c r="H1542" s="6"/>
      <c r="J1542" s="7"/>
      <c r="K1542" s="8"/>
    </row>
    <row r="1543" spans="1:11" s="2" customFormat="1">
      <c r="A1543"/>
      <c r="B1543"/>
      <c r="C1543"/>
      <c r="D1543"/>
      <c r="E1543"/>
      <c r="F1543"/>
      <c r="H1543" s="6"/>
      <c r="J1543" s="7"/>
      <c r="K1543" s="8"/>
    </row>
    <row r="1544" spans="1:11" s="2" customFormat="1">
      <c r="A1544"/>
      <c r="B1544"/>
      <c r="C1544"/>
      <c r="D1544"/>
      <c r="E1544"/>
      <c r="F1544"/>
      <c r="H1544" s="6"/>
      <c r="J1544" s="7"/>
      <c r="K1544" s="8"/>
    </row>
    <row r="1545" spans="1:11" s="2" customFormat="1">
      <c r="A1545"/>
      <c r="B1545"/>
      <c r="C1545"/>
      <c r="D1545"/>
      <c r="E1545"/>
      <c r="F1545"/>
      <c r="H1545" s="6"/>
      <c r="J1545" s="7"/>
      <c r="K1545" s="8"/>
    </row>
    <row r="1546" spans="1:11" s="2" customFormat="1">
      <c r="A1546"/>
      <c r="B1546"/>
      <c r="C1546"/>
      <c r="D1546"/>
      <c r="E1546"/>
      <c r="F1546"/>
      <c r="H1546" s="6"/>
      <c r="J1546" s="7"/>
      <c r="K1546" s="8"/>
    </row>
  </sheetData>
  <mergeCells count="12">
    <mergeCell ref="C54:C56"/>
    <mergeCell ref="D54:D56"/>
    <mergeCell ref="E54:E56"/>
    <mergeCell ref="F54:G54"/>
    <mergeCell ref="A2:A4"/>
    <mergeCell ref="B2:B4"/>
    <mergeCell ref="C2:C4"/>
    <mergeCell ref="D2:D4"/>
    <mergeCell ref="E2:F2"/>
    <mergeCell ref="G2:H2"/>
    <mergeCell ref="A54:A56"/>
    <mergeCell ref="B54:B56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766"/>
  <sheetViews>
    <sheetView workbookViewId="0">
      <selection activeCell="R9" sqref="R9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74" t="s">
        <v>10</v>
      </c>
      <c r="C2" s="190" t="s">
        <v>18</v>
      </c>
      <c r="D2" s="191"/>
      <c r="E2" s="190" t="s">
        <v>30</v>
      </c>
      <c r="F2" s="191"/>
      <c r="G2" s="199" t="s">
        <v>67</v>
      </c>
      <c r="H2" s="194" t="s">
        <v>94</v>
      </c>
      <c r="I2"/>
      <c r="J2"/>
      <c r="K2"/>
      <c r="L2"/>
      <c r="M2"/>
      <c r="N2"/>
      <c r="O2"/>
    </row>
    <row r="3" spans="1:15">
      <c r="A3" s="166"/>
      <c r="B3" s="175"/>
      <c r="C3" s="60" t="s">
        <v>25</v>
      </c>
      <c r="D3" s="63" t="s">
        <v>26</v>
      </c>
      <c r="E3" s="60" t="s">
        <v>25</v>
      </c>
      <c r="F3" s="63" t="s">
        <v>26</v>
      </c>
      <c r="G3" s="200"/>
      <c r="H3" s="195"/>
      <c r="I3"/>
      <c r="J3"/>
      <c r="K3"/>
      <c r="L3"/>
      <c r="M3"/>
      <c r="N3"/>
      <c r="O3"/>
    </row>
    <row r="4" spans="1:15" ht="13.5" thickBot="1">
      <c r="A4" s="186"/>
      <c r="B4" s="189"/>
      <c r="C4" s="61" t="s">
        <v>93</v>
      </c>
      <c r="D4" s="62" t="s">
        <v>93</v>
      </c>
      <c r="E4" s="61" t="s">
        <v>93</v>
      </c>
      <c r="F4" s="62" t="s">
        <v>93</v>
      </c>
      <c r="G4" s="201"/>
      <c r="H4" s="196"/>
      <c r="I4"/>
      <c r="J4"/>
      <c r="K4"/>
      <c r="L4"/>
      <c r="M4"/>
      <c r="N4"/>
      <c r="O4"/>
    </row>
    <row r="5" spans="1:15">
      <c r="A5" s="26" t="s">
        <v>3</v>
      </c>
      <c r="B5" s="27" t="s">
        <v>12</v>
      </c>
      <c r="C5" s="128">
        <f>MEDIAN(D11:D26)</f>
        <v>343.14271927953399</v>
      </c>
      <c r="D5" s="129">
        <f>MEDIAN(E11:E26)</f>
        <v>342.78176822667501</v>
      </c>
      <c r="E5" s="128">
        <f>AVERAGE(D11:D26)</f>
        <v>343.24332765927301</v>
      </c>
      <c r="F5" s="129">
        <f>AVERAGE(E11:E26)</f>
        <v>342.86289356747858</v>
      </c>
      <c r="G5" s="65">
        <v>343</v>
      </c>
      <c r="H5" s="65">
        <v>348</v>
      </c>
      <c r="I5"/>
      <c r="J5"/>
      <c r="K5"/>
      <c r="L5"/>
      <c r="M5"/>
      <c r="N5"/>
      <c r="O5"/>
    </row>
    <row r="6" spans="1:15" ht="13.5" thickBot="1">
      <c r="A6" s="30" t="s">
        <v>3</v>
      </c>
      <c r="B6" s="31" t="s">
        <v>13</v>
      </c>
      <c r="C6" s="130">
        <f>MEDIAN(D27:D42)</f>
        <v>343.14497791505403</v>
      </c>
      <c r="D6" s="131">
        <f>MEDIAN(E27:E42)</f>
        <v>342.801244261536</v>
      </c>
      <c r="E6" s="130">
        <f>AVERAGE(D27:D42)</f>
        <v>343.24162202944029</v>
      </c>
      <c r="F6" s="131">
        <f>AVERAGE(E27:E42)</f>
        <v>342.88036305406519</v>
      </c>
      <c r="G6" s="66">
        <v>343</v>
      </c>
      <c r="H6" s="66">
        <v>348</v>
      </c>
      <c r="I6"/>
      <c r="J6"/>
      <c r="K6"/>
      <c r="L6"/>
      <c r="M6"/>
      <c r="N6"/>
      <c r="O6"/>
    </row>
    <row r="7" spans="1:15" ht="13.5" thickBot="1">
      <c r="L7"/>
      <c r="M7"/>
      <c r="N7"/>
      <c r="O7"/>
    </row>
    <row r="8" spans="1:15">
      <c r="A8" s="165" t="s">
        <v>8</v>
      </c>
      <c r="B8" s="168" t="s">
        <v>10</v>
      </c>
      <c r="C8" s="168" t="s">
        <v>11</v>
      </c>
      <c r="D8" s="192" t="s">
        <v>19</v>
      </c>
      <c r="E8" s="193"/>
      <c r="F8" s="202" t="s">
        <v>67</v>
      </c>
      <c r="G8" s="194" t="s">
        <v>94</v>
      </c>
      <c r="H8" s="13"/>
      <c r="I8" s="13" t="s">
        <v>31</v>
      </c>
      <c r="J8"/>
      <c r="K8"/>
      <c r="L8"/>
      <c r="M8"/>
      <c r="N8"/>
      <c r="O8"/>
    </row>
    <row r="9" spans="1:15">
      <c r="A9" s="166"/>
      <c r="B9" s="169"/>
      <c r="C9" s="169"/>
      <c r="D9" s="97" t="s">
        <v>25</v>
      </c>
      <c r="E9" s="54" t="s">
        <v>26</v>
      </c>
      <c r="F9" s="203"/>
      <c r="G9" s="195"/>
      <c r="H9" s="13"/>
      <c r="I9" s="13" t="s">
        <v>95</v>
      </c>
      <c r="J9"/>
      <c r="K9"/>
      <c r="L9"/>
      <c r="M9"/>
      <c r="N9"/>
      <c r="O9"/>
    </row>
    <row r="10" spans="1:15" ht="13.5" thickBot="1">
      <c r="A10" s="186"/>
      <c r="B10" s="187"/>
      <c r="C10" s="187"/>
      <c r="D10" s="33" t="s">
        <v>93</v>
      </c>
      <c r="E10" s="58" t="s">
        <v>93</v>
      </c>
      <c r="F10" s="204"/>
      <c r="G10" s="196"/>
      <c r="H10" s="13"/>
      <c r="I10" s="13" t="s">
        <v>118</v>
      </c>
      <c r="J10"/>
      <c r="K10"/>
      <c r="L10"/>
      <c r="M10"/>
      <c r="N10"/>
      <c r="O10"/>
    </row>
    <row r="11" spans="1:15">
      <c r="A11" s="26" t="s">
        <v>3</v>
      </c>
      <c r="B11" s="27" t="s">
        <v>12</v>
      </c>
      <c r="C11" s="27">
        <v>1</v>
      </c>
      <c r="D11" s="128">
        <v>342.11240125348502</v>
      </c>
      <c r="E11" s="129">
        <v>341.687656720848</v>
      </c>
      <c r="F11" s="68">
        <v>343</v>
      </c>
      <c r="G11" s="68">
        <v>348</v>
      </c>
      <c r="H11"/>
      <c r="I11" s="13" t="s">
        <v>117</v>
      </c>
      <c r="J11"/>
      <c r="K11"/>
      <c r="L11"/>
      <c r="M11"/>
      <c r="N11"/>
      <c r="O11"/>
    </row>
    <row r="12" spans="1:15">
      <c r="A12" s="26" t="s">
        <v>3</v>
      </c>
      <c r="B12" s="27" t="s">
        <v>12</v>
      </c>
      <c r="C12" s="27">
        <v>2</v>
      </c>
      <c r="D12" s="128">
        <v>343.77961168122602</v>
      </c>
      <c r="E12" s="129">
        <v>343.41966184068798</v>
      </c>
      <c r="F12" s="68">
        <v>343</v>
      </c>
      <c r="G12" s="68">
        <v>348</v>
      </c>
      <c r="H12"/>
      <c r="I12" s="13" t="s">
        <v>96</v>
      </c>
      <c r="J12"/>
      <c r="K12"/>
      <c r="L12"/>
      <c r="M12"/>
      <c r="N12"/>
      <c r="O12"/>
    </row>
    <row r="13" spans="1:15">
      <c r="A13" s="26" t="s">
        <v>3</v>
      </c>
      <c r="B13" s="27" t="s">
        <v>12</v>
      </c>
      <c r="C13" s="27">
        <v>3</v>
      </c>
      <c r="D13" s="128">
        <v>341.78842423316001</v>
      </c>
      <c r="E13" s="129">
        <v>341.41155751190303</v>
      </c>
      <c r="F13" s="68">
        <v>343</v>
      </c>
      <c r="G13" s="68">
        <v>348</v>
      </c>
      <c r="H13"/>
      <c r="I13" s="13" t="s">
        <v>106</v>
      </c>
      <c r="J13"/>
      <c r="K13"/>
      <c r="L13"/>
      <c r="M13"/>
      <c r="N13"/>
      <c r="O13"/>
    </row>
    <row r="14" spans="1:15">
      <c r="A14" s="26" t="s">
        <v>3</v>
      </c>
      <c r="B14" s="27" t="s">
        <v>12</v>
      </c>
      <c r="C14" s="27">
        <v>4</v>
      </c>
      <c r="D14" s="128">
        <v>343.74543554594197</v>
      </c>
      <c r="E14" s="129">
        <v>343.40516254127198</v>
      </c>
      <c r="F14" s="68">
        <v>343</v>
      </c>
      <c r="G14" s="68">
        <v>348</v>
      </c>
      <c r="H14"/>
      <c r="I14" s="13" t="s">
        <v>70</v>
      </c>
      <c r="J14"/>
      <c r="K14"/>
      <c r="L14"/>
      <c r="M14"/>
      <c r="N14"/>
      <c r="O14"/>
    </row>
    <row r="15" spans="1:15">
      <c r="A15" s="26" t="s">
        <v>3</v>
      </c>
      <c r="B15" s="27" t="s">
        <v>12</v>
      </c>
      <c r="C15" s="27">
        <v>5</v>
      </c>
      <c r="D15" s="128">
        <v>342.08907927719702</v>
      </c>
      <c r="E15" s="129">
        <v>341.72279330586002</v>
      </c>
      <c r="F15" s="68">
        <v>343</v>
      </c>
      <c r="G15" s="68">
        <v>348</v>
      </c>
      <c r="H15"/>
      <c r="I15"/>
      <c r="J15"/>
      <c r="K15"/>
      <c r="L15"/>
      <c r="M15"/>
      <c r="N15"/>
      <c r="O15"/>
    </row>
    <row r="16" spans="1:15">
      <c r="A16" s="26" t="s">
        <v>3</v>
      </c>
      <c r="B16" s="27" t="s">
        <v>12</v>
      </c>
      <c r="C16" s="27">
        <v>6</v>
      </c>
      <c r="D16" s="128">
        <v>344.32148944249502</v>
      </c>
      <c r="E16" s="129">
        <v>343.966612961907</v>
      </c>
      <c r="F16" s="68">
        <v>343</v>
      </c>
      <c r="G16" s="68">
        <v>348</v>
      </c>
      <c r="H16"/>
      <c r="I16"/>
      <c r="J16"/>
      <c r="K16"/>
      <c r="L16"/>
      <c r="M16"/>
      <c r="N16"/>
      <c r="O16"/>
    </row>
    <row r="17" spans="1:15">
      <c r="A17" s="26" t="s">
        <v>3</v>
      </c>
      <c r="B17" s="27" t="s">
        <v>12</v>
      </c>
      <c r="C17" s="27">
        <v>7</v>
      </c>
      <c r="D17" s="128">
        <v>342.48619545855001</v>
      </c>
      <c r="E17" s="129">
        <v>342.10060646330902</v>
      </c>
      <c r="F17" s="68">
        <v>343</v>
      </c>
      <c r="G17" s="68">
        <v>348</v>
      </c>
      <c r="H17"/>
      <c r="I17"/>
      <c r="J17"/>
      <c r="K17"/>
      <c r="L17"/>
      <c r="M17"/>
      <c r="N17"/>
      <c r="O17"/>
    </row>
    <row r="18" spans="1:15">
      <c r="A18" s="26" t="s">
        <v>3</v>
      </c>
      <c r="B18" s="27" t="s">
        <v>12</v>
      </c>
      <c r="C18" s="27">
        <v>8</v>
      </c>
      <c r="D18" s="128">
        <v>344.44663356272599</v>
      </c>
      <c r="E18" s="129">
        <v>344.08493365680903</v>
      </c>
      <c r="F18" s="68">
        <v>343</v>
      </c>
      <c r="G18" s="68">
        <v>348</v>
      </c>
      <c r="H18"/>
      <c r="I18"/>
      <c r="J18"/>
      <c r="K18"/>
      <c r="L18"/>
      <c r="M18"/>
      <c r="N18"/>
      <c r="O18"/>
    </row>
    <row r="19" spans="1:15">
      <c r="A19" s="26" t="s">
        <v>3</v>
      </c>
      <c r="B19" s="27" t="s">
        <v>12</v>
      </c>
      <c r="C19" s="27">
        <v>9</v>
      </c>
      <c r="D19" s="128">
        <v>342.41820537462502</v>
      </c>
      <c r="E19" s="129">
        <v>342.02850773285701</v>
      </c>
      <c r="F19" s="68">
        <v>343</v>
      </c>
      <c r="G19" s="68">
        <v>348</v>
      </c>
      <c r="H19"/>
      <c r="I19"/>
      <c r="J19"/>
      <c r="K19"/>
      <c r="L19"/>
      <c r="M19"/>
      <c r="N19"/>
      <c r="O19"/>
    </row>
    <row r="20" spans="1:15">
      <c r="A20" s="26" t="s">
        <v>3</v>
      </c>
      <c r="B20" s="27" t="s">
        <v>12</v>
      </c>
      <c r="C20" s="27">
        <v>10</v>
      </c>
      <c r="D20" s="128">
        <v>344.05563212279702</v>
      </c>
      <c r="E20" s="129">
        <v>343.69825009152601</v>
      </c>
      <c r="F20" s="68">
        <v>343</v>
      </c>
      <c r="G20" s="68">
        <v>348</v>
      </c>
      <c r="H20"/>
      <c r="I20"/>
      <c r="J20"/>
      <c r="K20"/>
      <c r="L20"/>
      <c r="M20"/>
      <c r="N20"/>
      <c r="O20"/>
    </row>
    <row r="21" spans="1:15">
      <c r="A21" s="26" t="s">
        <v>3</v>
      </c>
      <c r="B21" s="27" t="s">
        <v>12</v>
      </c>
      <c r="C21" s="27">
        <v>11</v>
      </c>
      <c r="D21" s="128">
        <v>342.54000301312601</v>
      </c>
      <c r="E21" s="129">
        <v>342.15837391207799</v>
      </c>
      <c r="F21" s="68">
        <v>343</v>
      </c>
      <c r="G21" s="68">
        <v>348</v>
      </c>
      <c r="H21"/>
      <c r="I21"/>
      <c r="J21"/>
      <c r="K21"/>
      <c r="L21"/>
      <c r="M21"/>
      <c r="N21"/>
      <c r="O21"/>
    </row>
    <row r="22" spans="1:15">
      <c r="A22" s="26" t="s">
        <v>3</v>
      </c>
      <c r="B22" s="27" t="s">
        <v>12</v>
      </c>
      <c r="C22" s="27">
        <v>12</v>
      </c>
      <c r="D22" s="128">
        <v>344.37412499319299</v>
      </c>
      <c r="E22" s="129">
        <v>344.02219881014003</v>
      </c>
      <c r="F22" s="68">
        <v>343</v>
      </c>
      <c r="G22" s="68">
        <v>348</v>
      </c>
      <c r="H22"/>
      <c r="I22"/>
      <c r="J22"/>
      <c r="K22"/>
      <c r="L22"/>
      <c r="M22"/>
      <c r="N22"/>
      <c r="O22"/>
    </row>
    <row r="23" spans="1:15">
      <c r="A23" s="26" t="s">
        <v>3</v>
      </c>
      <c r="B23" s="27" t="s">
        <v>12</v>
      </c>
      <c r="C23" s="27">
        <v>13</v>
      </c>
      <c r="D23" s="128">
        <v>342.26990545770201</v>
      </c>
      <c r="E23" s="129">
        <v>341.87322489866801</v>
      </c>
      <c r="F23" s="68">
        <v>343</v>
      </c>
      <c r="G23" s="68">
        <v>348</v>
      </c>
      <c r="H23"/>
      <c r="I23"/>
      <c r="J23"/>
      <c r="K23"/>
      <c r="L23"/>
      <c r="M23"/>
      <c r="N23"/>
      <c r="O23"/>
    </row>
    <row r="24" spans="1:15">
      <c r="A24" s="26" t="s">
        <v>3</v>
      </c>
      <c r="B24" s="27" t="s">
        <v>12</v>
      </c>
      <c r="C24" s="27">
        <v>14</v>
      </c>
      <c r="D24" s="128">
        <v>344.10021738370102</v>
      </c>
      <c r="E24" s="129">
        <v>343.71702851054198</v>
      </c>
      <c r="F24" s="68">
        <v>343</v>
      </c>
      <c r="G24" s="68">
        <v>348</v>
      </c>
      <c r="H24"/>
      <c r="I24"/>
      <c r="J24"/>
      <c r="K24"/>
      <c r="L24"/>
      <c r="M24"/>
      <c r="N24"/>
      <c r="O24"/>
    </row>
    <row r="25" spans="1:15">
      <c r="A25" s="26" t="s">
        <v>3</v>
      </c>
      <c r="B25" s="27" t="s">
        <v>12</v>
      </c>
      <c r="C25" s="27">
        <v>15</v>
      </c>
      <c r="D25" s="128">
        <v>342.21507860382098</v>
      </c>
      <c r="E25" s="129">
        <v>341.77169739307197</v>
      </c>
      <c r="F25" s="68">
        <v>343</v>
      </c>
      <c r="G25" s="68">
        <v>348</v>
      </c>
      <c r="H25"/>
      <c r="I25"/>
      <c r="J25"/>
      <c r="K25"/>
      <c r="L25"/>
      <c r="M25"/>
      <c r="N25"/>
      <c r="O25"/>
    </row>
    <row r="26" spans="1:15">
      <c r="A26" s="26" t="s">
        <v>3</v>
      </c>
      <c r="B26" s="27" t="s">
        <v>12</v>
      </c>
      <c r="C26" s="27">
        <v>16</v>
      </c>
      <c r="D26" s="128">
        <v>345.15080514462198</v>
      </c>
      <c r="E26" s="129">
        <v>344.73803072817799</v>
      </c>
      <c r="F26" s="68">
        <v>343</v>
      </c>
      <c r="G26" s="68">
        <v>348</v>
      </c>
      <c r="H26"/>
      <c r="I26"/>
      <c r="J26"/>
      <c r="K26"/>
      <c r="L26"/>
      <c r="M26"/>
      <c r="N26"/>
      <c r="O26"/>
    </row>
    <row r="27" spans="1:15">
      <c r="A27" s="26" t="s">
        <v>3</v>
      </c>
      <c r="B27" s="27" t="s">
        <v>13</v>
      </c>
      <c r="C27" s="27">
        <v>1</v>
      </c>
      <c r="D27" s="128">
        <v>342.09629139380002</v>
      </c>
      <c r="E27" s="129">
        <v>341.70837920753098</v>
      </c>
      <c r="F27" s="68">
        <v>343</v>
      </c>
      <c r="G27" s="68">
        <v>348</v>
      </c>
      <c r="H27"/>
      <c r="I27"/>
      <c r="J27"/>
      <c r="K27"/>
      <c r="L27"/>
      <c r="M27"/>
      <c r="N27"/>
      <c r="O27"/>
    </row>
    <row r="28" spans="1:15">
      <c r="A28" s="26" t="s">
        <v>3</v>
      </c>
      <c r="B28" s="27" t="s">
        <v>13</v>
      </c>
      <c r="C28" s="27">
        <v>2</v>
      </c>
      <c r="D28" s="128">
        <v>343.78754077711397</v>
      </c>
      <c r="E28" s="129">
        <v>343.43894451331602</v>
      </c>
      <c r="F28" s="68">
        <v>343</v>
      </c>
      <c r="G28" s="68">
        <v>348</v>
      </c>
      <c r="H28"/>
      <c r="I28"/>
      <c r="J28"/>
      <c r="K28"/>
      <c r="L28"/>
      <c r="M28"/>
      <c r="N28"/>
      <c r="O28"/>
    </row>
    <row r="29" spans="1:15">
      <c r="A29" s="26" t="s">
        <v>3</v>
      </c>
      <c r="B29" s="27" t="s">
        <v>13</v>
      </c>
      <c r="C29" s="27">
        <v>3</v>
      </c>
      <c r="D29" s="128">
        <v>341.784686609814</v>
      </c>
      <c r="E29" s="129">
        <v>341.426368382193</v>
      </c>
      <c r="F29" s="68">
        <v>343</v>
      </c>
      <c r="G29" s="68">
        <v>348</v>
      </c>
      <c r="H29"/>
      <c r="I29"/>
      <c r="J29"/>
      <c r="K29"/>
      <c r="L29"/>
      <c r="M29"/>
      <c r="N29"/>
      <c r="O29"/>
    </row>
    <row r="30" spans="1:15">
      <c r="A30" s="26" t="s">
        <v>3</v>
      </c>
      <c r="B30" s="27" t="s">
        <v>13</v>
      </c>
      <c r="C30" s="27">
        <v>4</v>
      </c>
      <c r="D30" s="128">
        <v>343.756006741698</v>
      </c>
      <c r="E30" s="129">
        <v>343.43271091933502</v>
      </c>
      <c r="F30" s="68">
        <v>343</v>
      </c>
      <c r="G30" s="68">
        <v>348</v>
      </c>
      <c r="H30"/>
      <c r="I30"/>
      <c r="J30"/>
      <c r="K30"/>
      <c r="L30"/>
      <c r="M30"/>
      <c r="N30"/>
      <c r="O30"/>
    </row>
    <row r="31" spans="1:15">
      <c r="A31" s="26" t="s">
        <v>3</v>
      </c>
      <c r="B31" s="27" t="s">
        <v>13</v>
      </c>
      <c r="C31" s="27">
        <v>5</v>
      </c>
      <c r="D31" s="128">
        <v>342.08765990198998</v>
      </c>
      <c r="E31" s="129">
        <v>341.74729355552302</v>
      </c>
      <c r="F31" s="68">
        <v>343</v>
      </c>
      <c r="G31" s="68">
        <v>348</v>
      </c>
      <c r="H31"/>
      <c r="I31"/>
      <c r="J31"/>
      <c r="K31"/>
      <c r="L31"/>
      <c r="M31"/>
      <c r="N31"/>
      <c r="O31"/>
    </row>
    <row r="32" spans="1:15">
      <c r="A32" s="26" t="s">
        <v>3</v>
      </c>
      <c r="B32" s="27" t="s">
        <v>13</v>
      </c>
      <c r="C32" s="27">
        <v>6</v>
      </c>
      <c r="D32" s="128">
        <v>344.33341295884998</v>
      </c>
      <c r="E32" s="129">
        <v>343.98481725610702</v>
      </c>
      <c r="F32" s="68">
        <v>343</v>
      </c>
      <c r="G32" s="68">
        <v>348</v>
      </c>
      <c r="H32"/>
      <c r="I32"/>
      <c r="J32"/>
      <c r="K32"/>
      <c r="L32"/>
      <c r="M32"/>
      <c r="N32"/>
      <c r="O32"/>
    </row>
    <row r="33" spans="1:15">
      <c r="A33" s="26" t="s">
        <v>3</v>
      </c>
      <c r="B33" s="27" t="s">
        <v>13</v>
      </c>
      <c r="C33" s="27">
        <v>7</v>
      </c>
      <c r="D33" s="128">
        <v>342.46989107269599</v>
      </c>
      <c r="E33" s="129">
        <v>342.116906470667</v>
      </c>
      <c r="F33" s="68">
        <v>343</v>
      </c>
      <c r="G33" s="68">
        <v>348</v>
      </c>
      <c r="H33"/>
      <c r="I33"/>
      <c r="J33"/>
      <c r="K33"/>
      <c r="L33"/>
      <c r="M33"/>
      <c r="N33"/>
      <c r="O33"/>
    </row>
    <row r="34" spans="1:15">
      <c r="A34" s="26" t="s">
        <v>3</v>
      </c>
      <c r="B34" s="27" t="s">
        <v>13</v>
      </c>
      <c r="C34" s="27">
        <v>8</v>
      </c>
      <c r="D34" s="128">
        <v>344.46126846759699</v>
      </c>
      <c r="E34" s="129">
        <v>344.10971662952301</v>
      </c>
      <c r="F34" s="68">
        <v>343</v>
      </c>
      <c r="G34" s="68">
        <v>348</v>
      </c>
      <c r="H34"/>
      <c r="I34"/>
      <c r="J34"/>
      <c r="K34"/>
      <c r="L34"/>
      <c r="M34"/>
      <c r="N34"/>
      <c r="O34"/>
    </row>
    <row r="35" spans="1:15">
      <c r="A35" s="26" t="s">
        <v>3</v>
      </c>
      <c r="B35" s="27" t="s">
        <v>13</v>
      </c>
      <c r="C35" s="27">
        <v>9</v>
      </c>
      <c r="D35" s="128">
        <v>342.39424725694499</v>
      </c>
      <c r="E35" s="129">
        <v>342.03659136920498</v>
      </c>
      <c r="F35" s="68">
        <v>343</v>
      </c>
      <c r="G35" s="68">
        <v>348</v>
      </c>
      <c r="H35"/>
      <c r="I35"/>
      <c r="J35"/>
      <c r="K35"/>
      <c r="L35"/>
      <c r="M35"/>
      <c r="N35"/>
      <c r="O35"/>
    </row>
    <row r="36" spans="1:15">
      <c r="A36" s="26" t="s">
        <v>3</v>
      </c>
      <c r="B36" s="27" t="s">
        <v>13</v>
      </c>
      <c r="C36" s="27">
        <v>10</v>
      </c>
      <c r="D36" s="128">
        <v>344.05924665591101</v>
      </c>
      <c r="E36" s="129">
        <v>343.70521223892001</v>
      </c>
      <c r="F36" s="68">
        <v>343</v>
      </c>
      <c r="G36" s="68">
        <v>348</v>
      </c>
      <c r="H36"/>
      <c r="I36"/>
      <c r="J36"/>
      <c r="K36"/>
      <c r="L36"/>
      <c r="M36"/>
      <c r="N36"/>
      <c r="O36"/>
    </row>
    <row r="37" spans="1:15">
      <c r="A37" s="26" t="s">
        <v>3</v>
      </c>
      <c r="B37" s="27" t="s">
        <v>13</v>
      </c>
      <c r="C37" s="27">
        <v>11</v>
      </c>
      <c r="D37" s="128">
        <v>342.53394908841</v>
      </c>
      <c r="E37" s="129">
        <v>342.16977760373697</v>
      </c>
      <c r="F37" s="68">
        <v>343</v>
      </c>
      <c r="G37" s="68">
        <v>348</v>
      </c>
      <c r="H37"/>
      <c r="I37"/>
      <c r="J37"/>
      <c r="K37"/>
      <c r="L37"/>
      <c r="M37"/>
      <c r="N37"/>
      <c r="O37"/>
    </row>
    <row r="38" spans="1:15">
      <c r="A38" s="26" t="s">
        <v>3</v>
      </c>
      <c r="B38" s="27" t="s">
        <v>13</v>
      </c>
      <c r="C38" s="27">
        <v>12</v>
      </c>
      <c r="D38" s="128">
        <v>344.38389155993701</v>
      </c>
      <c r="E38" s="129">
        <v>344.04136046769702</v>
      </c>
      <c r="F38" s="68">
        <v>343</v>
      </c>
      <c r="G38" s="68">
        <v>348</v>
      </c>
      <c r="H38"/>
      <c r="I38"/>
      <c r="J38"/>
      <c r="K38"/>
      <c r="L38"/>
      <c r="M38"/>
      <c r="N38"/>
      <c r="O38"/>
    </row>
    <row r="39" spans="1:15">
      <c r="A39" s="26" t="s">
        <v>3</v>
      </c>
      <c r="B39" s="27" t="s">
        <v>13</v>
      </c>
      <c r="C39" s="27">
        <v>13</v>
      </c>
      <c r="D39" s="128">
        <v>342.263447513203</v>
      </c>
      <c r="E39" s="129">
        <v>341.87757281542503</v>
      </c>
      <c r="F39" s="68">
        <v>343</v>
      </c>
      <c r="G39" s="68">
        <v>348</v>
      </c>
      <c r="H39"/>
      <c r="I39"/>
      <c r="J39"/>
      <c r="K39"/>
      <c r="L39"/>
      <c r="M39"/>
      <c r="N39"/>
      <c r="O39"/>
    </row>
    <row r="40" spans="1:15">
      <c r="A40" s="26" t="s">
        <v>3</v>
      </c>
      <c r="B40" s="27" t="s">
        <v>13</v>
      </c>
      <c r="C40" s="27">
        <v>14</v>
      </c>
      <c r="D40" s="128">
        <v>344.10635321821599</v>
      </c>
      <c r="E40" s="129">
        <v>343.753945193302</v>
      </c>
      <c r="F40" s="68">
        <v>343</v>
      </c>
      <c r="G40" s="68">
        <v>348</v>
      </c>
      <c r="H40"/>
      <c r="I40"/>
      <c r="J40"/>
      <c r="K40"/>
      <c r="L40"/>
      <c r="M40"/>
      <c r="N40"/>
      <c r="O40"/>
    </row>
    <row r="41" spans="1:15">
      <c r="A41" s="26" t="s">
        <v>3</v>
      </c>
      <c r="B41" s="27" t="s">
        <v>13</v>
      </c>
      <c r="C41" s="27">
        <v>15</v>
      </c>
      <c r="D41" s="128">
        <v>342.20388759573802</v>
      </c>
      <c r="E41" s="129">
        <v>341.79765654749099</v>
      </c>
      <c r="F41" s="68">
        <v>343</v>
      </c>
      <c r="G41" s="68">
        <v>348</v>
      </c>
      <c r="H41"/>
      <c r="I41"/>
      <c r="J41"/>
      <c r="K41"/>
      <c r="L41"/>
      <c r="M41"/>
      <c r="N41"/>
      <c r="O41"/>
    </row>
    <row r="42" spans="1:15" ht="13.5" thickBot="1">
      <c r="A42" s="30" t="s">
        <v>3</v>
      </c>
      <c r="B42" s="31" t="s">
        <v>13</v>
      </c>
      <c r="C42" s="31">
        <v>16</v>
      </c>
      <c r="D42" s="130">
        <v>345.14417165912602</v>
      </c>
      <c r="E42" s="131">
        <v>344.738555695071</v>
      </c>
      <c r="F42" s="69">
        <v>343</v>
      </c>
      <c r="G42" s="69">
        <v>348</v>
      </c>
      <c r="H42"/>
      <c r="I42"/>
      <c r="J42"/>
      <c r="K42"/>
      <c r="L42"/>
      <c r="M42"/>
      <c r="N42"/>
      <c r="O42"/>
    </row>
    <row r="43" spans="1:15">
      <c r="H43"/>
      <c r="I43"/>
      <c r="J43"/>
      <c r="K43"/>
      <c r="L43"/>
      <c r="M43"/>
      <c r="N43"/>
      <c r="O43"/>
    </row>
    <row r="44" spans="1:15">
      <c r="H44"/>
      <c r="I44"/>
      <c r="J44"/>
      <c r="K44"/>
      <c r="L44"/>
      <c r="M44"/>
      <c r="N44"/>
      <c r="O44"/>
    </row>
    <row r="45" spans="1:15">
      <c r="H45"/>
      <c r="I45"/>
      <c r="J45"/>
      <c r="K45"/>
      <c r="L45"/>
      <c r="M45"/>
      <c r="N45"/>
      <c r="O45"/>
    </row>
    <row r="46" spans="1:15">
      <c r="H46"/>
      <c r="I46"/>
      <c r="J46"/>
      <c r="K46"/>
      <c r="L46"/>
      <c r="M46"/>
      <c r="N46"/>
      <c r="O46"/>
    </row>
    <row r="47" spans="1:15">
      <c r="H47"/>
      <c r="I47"/>
      <c r="J47"/>
      <c r="K47"/>
      <c r="L47"/>
      <c r="M47"/>
      <c r="N47"/>
      <c r="O47"/>
    </row>
    <row r="48" spans="1:15">
      <c r="H48"/>
      <c r="I48"/>
      <c r="J48"/>
      <c r="K48"/>
      <c r="L48"/>
      <c r="M48"/>
      <c r="N48"/>
      <c r="O48"/>
    </row>
    <row r="49" spans="8:15">
      <c r="H49"/>
      <c r="I49"/>
      <c r="J49"/>
      <c r="K49"/>
      <c r="L49"/>
      <c r="M49"/>
      <c r="N49"/>
      <c r="O49"/>
    </row>
    <row r="50" spans="8:15">
      <c r="H50"/>
      <c r="I50"/>
      <c r="J50"/>
      <c r="K50"/>
      <c r="L50"/>
      <c r="M50"/>
      <c r="N50"/>
      <c r="O50"/>
    </row>
    <row r="51" spans="8:15">
      <c r="H51"/>
      <c r="I51"/>
      <c r="J51"/>
      <c r="K51"/>
      <c r="L51"/>
      <c r="M51"/>
      <c r="N51"/>
      <c r="O51"/>
    </row>
    <row r="52" spans="8:15">
      <c r="H52"/>
      <c r="I52"/>
      <c r="J52"/>
      <c r="K52"/>
      <c r="L52"/>
      <c r="M52"/>
      <c r="N52"/>
      <c r="O52"/>
    </row>
    <row r="53" spans="8:15">
      <c r="H53"/>
      <c r="I53"/>
      <c r="J53"/>
      <c r="K53"/>
      <c r="L53"/>
      <c r="M53"/>
      <c r="N53"/>
      <c r="O53"/>
    </row>
    <row r="54" spans="8:15">
      <c r="H54"/>
      <c r="I54"/>
      <c r="J54"/>
      <c r="K54"/>
      <c r="L54"/>
      <c r="M54"/>
      <c r="N54"/>
      <c r="O54"/>
    </row>
    <row r="55" spans="8:15">
      <c r="H55"/>
      <c r="I55"/>
      <c r="J55"/>
      <c r="K55"/>
      <c r="L55"/>
      <c r="M55"/>
      <c r="N55"/>
      <c r="O55"/>
    </row>
    <row r="56" spans="8:15">
      <c r="H56"/>
      <c r="I56"/>
      <c r="J56"/>
      <c r="K56"/>
      <c r="L56"/>
      <c r="M56"/>
      <c r="N56"/>
      <c r="O56"/>
    </row>
    <row r="57" spans="8:15">
      <c r="H57"/>
      <c r="I57"/>
      <c r="J57"/>
      <c r="K57"/>
      <c r="L57"/>
      <c r="M57"/>
      <c r="N57"/>
      <c r="O57"/>
    </row>
    <row r="58" spans="8:15">
      <c r="H58"/>
      <c r="I58"/>
      <c r="J58"/>
      <c r="K58"/>
      <c r="L58"/>
      <c r="M58"/>
      <c r="N58"/>
      <c r="O58"/>
    </row>
    <row r="59" spans="8:15">
      <c r="H59"/>
      <c r="I59"/>
      <c r="J59"/>
      <c r="K59"/>
      <c r="L59"/>
      <c r="M59"/>
      <c r="N59"/>
      <c r="O59"/>
    </row>
    <row r="60" spans="8:15">
      <c r="H60"/>
      <c r="I60"/>
      <c r="J60"/>
      <c r="K60"/>
      <c r="L60"/>
      <c r="M60"/>
      <c r="N60"/>
      <c r="O60"/>
    </row>
    <row r="61" spans="8:15">
      <c r="H61"/>
      <c r="I61"/>
      <c r="J61"/>
      <c r="K61"/>
      <c r="L61"/>
      <c r="M61"/>
      <c r="N61"/>
      <c r="O61"/>
    </row>
    <row r="62" spans="8:15">
      <c r="H62"/>
      <c r="I62"/>
      <c r="J62"/>
      <c r="K62"/>
      <c r="L62"/>
      <c r="M62"/>
      <c r="N62"/>
      <c r="O62"/>
    </row>
    <row r="63" spans="8:15">
      <c r="H63"/>
      <c r="I63"/>
      <c r="J63"/>
      <c r="K63"/>
      <c r="L63"/>
      <c r="M63"/>
      <c r="N63"/>
      <c r="O63"/>
    </row>
    <row r="64" spans="8:15">
      <c r="H64"/>
      <c r="I64"/>
      <c r="J64"/>
      <c r="K64"/>
      <c r="L64"/>
      <c r="M64"/>
      <c r="N64"/>
      <c r="O64"/>
    </row>
    <row r="65" spans="8:15">
      <c r="H65"/>
      <c r="I65"/>
      <c r="J65"/>
      <c r="K65"/>
      <c r="L65"/>
      <c r="M65"/>
      <c r="N65"/>
      <c r="O65"/>
    </row>
    <row r="66" spans="8:15">
      <c r="H66"/>
      <c r="I66"/>
      <c r="J66"/>
      <c r="K66"/>
      <c r="L66"/>
      <c r="M66"/>
      <c r="N66"/>
      <c r="O66"/>
    </row>
    <row r="67" spans="8:15">
      <c r="H67"/>
      <c r="I67"/>
      <c r="J67"/>
      <c r="K67"/>
      <c r="L67"/>
      <c r="M67"/>
      <c r="N67"/>
      <c r="O67"/>
    </row>
    <row r="68" spans="8:15">
      <c r="H68"/>
      <c r="I68"/>
      <c r="J68"/>
      <c r="K68"/>
      <c r="L68"/>
      <c r="M68"/>
      <c r="N68"/>
      <c r="O68"/>
    </row>
    <row r="69" spans="8:15">
      <c r="H69"/>
      <c r="I69"/>
      <c r="J69"/>
      <c r="K69"/>
      <c r="L69"/>
      <c r="M69"/>
      <c r="N69"/>
      <c r="O69"/>
    </row>
    <row r="70" spans="8:15">
      <c r="H70"/>
      <c r="I70"/>
      <c r="J70"/>
      <c r="K70"/>
      <c r="L70"/>
      <c r="M70"/>
      <c r="N70"/>
      <c r="O70"/>
    </row>
    <row r="71" spans="8:15">
      <c r="H71"/>
      <c r="I71"/>
      <c r="J71"/>
      <c r="K71"/>
      <c r="L71"/>
      <c r="M71"/>
      <c r="N71"/>
      <c r="O71"/>
    </row>
    <row r="72" spans="8:15">
      <c r="H72"/>
      <c r="I72"/>
      <c r="J72"/>
      <c r="K72"/>
      <c r="L72"/>
      <c r="M72"/>
      <c r="N72"/>
      <c r="O72"/>
    </row>
    <row r="73" spans="8:15">
      <c r="H73"/>
      <c r="I73"/>
      <c r="J73"/>
      <c r="K73"/>
      <c r="L73"/>
      <c r="M73"/>
      <c r="N73"/>
      <c r="O73"/>
    </row>
    <row r="74" spans="8:15">
      <c r="H74"/>
      <c r="I74"/>
      <c r="J74"/>
      <c r="K74"/>
      <c r="L74"/>
      <c r="M74"/>
      <c r="N74"/>
      <c r="O74"/>
    </row>
    <row r="75" spans="8:15">
      <c r="H75"/>
      <c r="I75"/>
      <c r="J75"/>
      <c r="K75"/>
      <c r="L75"/>
      <c r="M75"/>
      <c r="N75"/>
      <c r="O75"/>
    </row>
    <row r="76" spans="8:15">
      <c r="H76"/>
      <c r="I76"/>
      <c r="J76"/>
      <c r="K76"/>
      <c r="L76"/>
      <c r="M76"/>
      <c r="N76"/>
      <c r="O76"/>
    </row>
    <row r="77" spans="8:15">
      <c r="H77"/>
      <c r="I77"/>
      <c r="J77"/>
      <c r="K77"/>
      <c r="L77"/>
      <c r="M77"/>
      <c r="N77"/>
      <c r="O77"/>
    </row>
    <row r="78" spans="8:15">
      <c r="H78"/>
      <c r="I78"/>
      <c r="J78"/>
      <c r="K78"/>
      <c r="L78"/>
      <c r="M78"/>
      <c r="N78"/>
      <c r="O78"/>
    </row>
    <row r="79" spans="8:15">
      <c r="H79"/>
      <c r="I79"/>
      <c r="J79"/>
      <c r="K79"/>
      <c r="L79"/>
      <c r="M79"/>
      <c r="N79"/>
      <c r="O79"/>
    </row>
    <row r="80" spans="8:15">
      <c r="H80"/>
      <c r="I80"/>
      <c r="J80"/>
      <c r="K80"/>
      <c r="L80"/>
      <c r="M80"/>
      <c r="N80"/>
      <c r="O80"/>
    </row>
    <row r="81" spans="8:15">
      <c r="H81"/>
      <c r="I81"/>
      <c r="J81"/>
      <c r="K81"/>
      <c r="L81"/>
      <c r="M81"/>
      <c r="N81"/>
      <c r="O81"/>
    </row>
    <row r="82" spans="8:15">
      <c r="H82"/>
      <c r="I82"/>
      <c r="J82"/>
      <c r="K82"/>
      <c r="L82"/>
      <c r="M82"/>
      <c r="N82"/>
      <c r="O82"/>
    </row>
    <row r="83" spans="8:15">
      <c r="H83"/>
      <c r="I83"/>
      <c r="J83"/>
      <c r="K83"/>
      <c r="L83"/>
      <c r="M83"/>
      <c r="N83"/>
      <c r="O83"/>
    </row>
    <row r="84" spans="8:15">
      <c r="H84"/>
      <c r="I84"/>
      <c r="J84"/>
      <c r="K84"/>
      <c r="L84"/>
      <c r="M84"/>
      <c r="N84"/>
      <c r="O84"/>
    </row>
    <row r="85" spans="8:15">
      <c r="H85"/>
      <c r="I85"/>
      <c r="J85"/>
      <c r="K85"/>
      <c r="L85"/>
      <c r="M85"/>
      <c r="N85"/>
      <c r="O85"/>
    </row>
    <row r="86" spans="8:15">
      <c r="H86"/>
      <c r="I86"/>
      <c r="J86"/>
      <c r="K86"/>
      <c r="L86"/>
      <c r="M86"/>
      <c r="N86"/>
      <c r="O86"/>
    </row>
    <row r="87" spans="8:15">
      <c r="H87"/>
      <c r="I87"/>
      <c r="J87"/>
      <c r="K87"/>
      <c r="L87"/>
      <c r="M87"/>
      <c r="N87"/>
      <c r="O87"/>
    </row>
    <row r="88" spans="8:15">
      <c r="H88"/>
      <c r="I88"/>
      <c r="J88"/>
      <c r="K88"/>
      <c r="L88"/>
      <c r="M88"/>
      <c r="N88"/>
      <c r="O88"/>
    </row>
    <row r="89" spans="8:15">
      <c r="H89"/>
      <c r="I89"/>
      <c r="J89"/>
      <c r="K89"/>
      <c r="L89"/>
      <c r="M89"/>
      <c r="N89"/>
      <c r="O89"/>
    </row>
    <row r="90" spans="8:15">
      <c r="H90"/>
      <c r="I90"/>
      <c r="J90"/>
      <c r="K90"/>
      <c r="L90"/>
      <c r="M90"/>
      <c r="N90"/>
      <c r="O90"/>
    </row>
    <row r="91" spans="8:15">
      <c r="H91"/>
      <c r="I91"/>
      <c r="J91"/>
      <c r="K91"/>
      <c r="L91"/>
      <c r="M91"/>
      <c r="N91"/>
      <c r="O91"/>
    </row>
    <row r="92" spans="8:15">
      <c r="H92"/>
      <c r="I92"/>
      <c r="J92"/>
      <c r="K92"/>
      <c r="L92"/>
      <c r="M92"/>
      <c r="N92"/>
      <c r="O92"/>
    </row>
    <row r="93" spans="8:15">
      <c r="H93"/>
      <c r="I93"/>
      <c r="J93"/>
      <c r="K93"/>
      <c r="L93"/>
      <c r="M93"/>
      <c r="N93"/>
      <c r="O93"/>
    </row>
    <row r="94" spans="8:15">
      <c r="H94"/>
      <c r="I94"/>
      <c r="J94"/>
      <c r="K94"/>
      <c r="L94"/>
      <c r="M94"/>
      <c r="N94"/>
      <c r="O94"/>
    </row>
    <row r="95" spans="8:15">
      <c r="H95"/>
      <c r="I95"/>
      <c r="J95"/>
      <c r="K95"/>
      <c r="L95"/>
      <c r="M95"/>
      <c r="N95"/>
      <c r="O95"/>
    </row>
    <row r="96" spans="8:15">
      <c r="H96"/>
      <c r="I96"/>
      <c r="J96"/>
      <c r="K96"/>
      <c r="L96"/>
      <c r="M96"/>
      <c r="N96"/>
      <c r="O96"/>
    </row>
    <row r="97" spans="8:15">
      <c r="H97"/>
      <c r="I97"/>
      <c r="J97"/>
      <c r="K97"/>
      <c r="L97"/>
      <c r="M97"/>
      <c r="N97"/>
      <c r="O97"/>
    </row>
    <row r="98" spans="8:15">
      <c r="H98"/>
      <c r="I98"/>
      <c r="J98"/>
      <c r="K98"/>
      <c r="L98"/>
      <c r="M98"/>
      <c r="N98"/>
      <c r="O98"/>
    </row>
    <row r="99" spans="8:15">
      <c r="H99"/>
      <c r="I99"/>
      <c r="J99"/>
      <c r="K99"/>
      <c r="L99"/>
      <c r="M99"/>
      <c r="N99"/>
      <c r="O99"/>
    </row>
    <row r="100" spans="8:15">
      <c r="H100"/>
      <c r="I100"/>
      <c r="J100"/>
      <c r="K100"/>
      <c r="L100"/>
      <c r="M100"/>
      <c r="N100"/>
      <c r="O100"/>
    </row>
    <row r="101" spans="8:15">
      <c r="H101"/>
      <c r="I101"/>
      <c r="J101"/>
      <c r="K101"/>
      <c r="L101"/>
      <c r="M101"/>
      <c r="N101"/>
      <c r="O101"/>
    </row>
    <row r="102" spans="8:15">
      <c r="H102"/>
      <c r="I102"/>
      <c r="J102"/>
      <c r="K102"/>
      <c r="L102"/>
      <c r="M102"/>
      <c r="N102"/>
      <c r="O102"/>
    </row>
    <row r="103" spans="8:15">
      <c r="H103"/>
      <c r="I103"/>
      <c r="J103"/>
      <c r="K103"/>
      <c r="L103"/>
      <c r="M103"/>
      <c r="N103"/>
      <c r="O103"/>
    </row>
    <row r="104" spans="8:15">
      <c r="H104"/>
      <c r="I104"/>
      <c r="J104"/>
      <c r="K104"/>
      <c r="L104"/>
      <c r="M104"/>
      <c r="N104"/>
      <c r="O104"/>
    </row>
    <row r="105" spans="8:15">
      <c r="H105"/>
      <c r="I105"/>
      <c r="J105"/>
      <c r="K105"/>
      <c r="L105"/>
      <c r="M105"/>
      <c r="N105"/>
      <c r="O105"/>
    </row>
    <row r="106" spans="8:15">
      <c r="H106"/>
      <c r="I106"/>
      <c r="J106"/>
      <c r="K106"/>
      <c r="L106"/>
      <c r="M106"/>
      <c r="N106"/>
      <c r="O106"/>
    </row>
    <row r="107" spans="8:15">
      <c r="H107"/>
      <c r="I107"/>
      <c r="J107"/>
      <c r="K107"/>
      <c r="L107"/>
      <c r="M107"/>
      <c r="N107"/>
      <c r="O107"/>
    </row>
    <row r="108" spans="8:15">
      <c r="H108"/>
      <c r="I108"/>
      <c r="J108"/>
      <c r="K108"/>
      <c r="L108"/>
      <c r="M108"/>
      <c r="N108"/>
      <c r="O108"/>
    </row>
    <row r="109" spans="8:15">
      <c r="H109"/>
      <c r="I109"/>
      <c r="J109"/>
      <c r="K109"/>
      <c r="L109"/>
      <c r="M109"/>
      <c r="N109"/>
      <c r="O109"/>
    </row>
    <row r="110" spans="8:15">
      <c r="H110"/>
      <c r="I110"/>
      <c r="J110"/>
      <c r="K110"/>
      <c r="L110"/>
      <c r="M110"/>
      <c r="N110"/>
      <c r="O110"/>
    </row>
    <row r="111" spans="8:15">
      <c r="H111"/>
      <c r="I111"/>
      <c r="J111"/>
      <c r="K111"/>
      <c r="L111"/>
      <c r="M111"/>
      <c r="N111"/>
      <c r="O111"/>
    </row>
    <row r="112" spans="8:15">
      <c r="H112"/>
      <c r="I112"/>
      <c r="J112"/>
      <c r="K112"/>
      <c r="L112"/>
      <c r="M112"/>
      <c r="N112"/>
      <c r="O112"/>
    </row>
    <row r="113" spans="8:15">
      <c r="H113"/>
      <c r="I113"/>
      <c r="J113"/>
      <c r="K113"/>
      <c r="L113"/>
      <c r="M113"/>
      <c r="N113"/>
      <c r="O113"/>
    </row>
    <row r="114" spans="8:15">
      <c r="H114"/>
      <c r="I114"/>
      <c r="J114"/>
      <c r="K114"/>
      <c r="L114"/>
      <c r="M114"/>
      <c r="N114"/>
      <c r="O114"/>
    </row>
    <row r="115" spans="8:15">
      <c r="H115"/>
      <c r="I115"/>
      <c r="J115"/>
      <c r="K115"/>
      <c r="L115"/>
      <c r="M115"/>
      <c r="N115"/>
      <c r="O115"/>
    </row>
    <row r="116" spans="8:15">
      <c r="H116"/>
      <c r="I116"/>
      <c r="J116"/>
      <c r="K116"/>
      <c r="L116"/>
      <c r="M116"/>
      <c r="N116"/>
      <c r="O116"/>
    </row>
    <row r="117" spans="8:15">
      <c r="H117"/>
      <c r="I117"/>
      <c r="J117"/>
      <c r="K117"/>
      <c r="L117"/>
      <c r="M117"/>
      <c r="N117"/>
      <c r="O117"/>
    </row>
    <row r="118" spans="8:15">
      <c r="H118"/>
      <c r="I118"/>
      <c r="J118"/>
      <c r="K118"/>
      <c r="L118"/>
      <c r="M118"/>
      <c r="N118"/>
      <c r="O118"/>
    </row>
    <row r="119" spans="8:15">
      <c r="H119"/>
      <c r="I119"/>
      <c r="J119"/>
      <c r="K119"/>
      <c r="L119"/>
      <c r="M119"/>
      <c r="N119"/>
      <c r="O119"/>
    </row>
    <row r="120" spans="8:15">
      <c r="H120"/>
      <c r="I120"/>
      <c r="J120"/>
      <c r="K120"/>
      <c r="L120"/>
      <c r="M120"/>
      <c r="N120"/>
      <c r="O120"/>
    </row>
    <row r="121" spans="8:15">
      <c r="H121"/>
      <c r="I121"/>
      <c r="J121"/>
      <c r="K121"/>
      <c r="L121"/>
      <c r="M121"/>
      <c r="N121"/>
      <c r="O121"/>
    </row>
    <row r="122" spans="8:15">
      <c r="H122"/>
      <c r="I122"/>
      <c r="J122"/>
      <c r="K122"/>
      <c r="L122"/>
      <c r="M122"/>
      <c r="N122"/>
      <c r="O122"/>
    </row>
    <row r="123" spans="8:15">
      <c r="H123"/>
      <c r="I123"/>
      <c r="J123"/>
      <c r="K123"/>
      <c r="L123"/>
      <c r="M123"/>
      <c r="N123"/>
      <c r="O123"/>
    </row>
    <row r="124" spans="8:15">
      <c r="H124"/>
      <c r="I124"/>
      <c r="J124"/>
      <c r="K124"/>
      <c r="L124"/>
      <c r="M124"/>
      <c r="N124"/>
      <c r="O124"/>
    </row>
    <row r="125" spans="8:15">
      <c r="H125"/>
      <c r="I125"/>
      <c r="J125"/>
      <c r="K125"/>
      <c r="L125"/>
      <c r="M125"/>
      <c r="N125"/>
      <c r="O125"/>
    </row>
    <row r="126" spans="8:15">
      <c r="H126"/>
      <c r="I126"/>
      <c r="J126"/>
      <c r="K126"/>
      <c r="L126"/>
      <c r="M126"/>
      <c r="N126"/>
      <c r="O126"/>
    </row>
    <row r="127" spans="8:15">
      <c r="H127"/>
      <c r="I127"/>
      <c r="J127"/>
      <c r="K127"/>
      <c r="L127"/>
      <c r="M127"/>
      <c r="N127"/>
      <c r="O127"/>
    </row>
    <row r="128" spans="8:15">
      <c r="H128"/>
      <c r="I128"/>
      <c r="J128"/>
      <c r="K128"/>
      <c r="L128"/>
      <c r="M128"/>
      <c r="N128"/>
      <c r="O128"/>
    </row>
    <row r="129" spans="8:15">
      <c r="H129"/>
      <c r="I129"/>
      <c r="J129"/>
      <c r="K129"/>
      <c r="L129"/>
      <c r="M129"/>
      <c r="N129"/>
      <c r="O129"/>
    </row>
    <row r="130" spans="8:15">
      <c r="H130"/>
      <c r="I130"/>
      <c r="J130"/>
      <c r="K130"/>
      <c r="L130"/>
      <c r="M130"/>
      <c r="N130"/>
      <c r="O130"/>
    </row>
    <row r="131" spans="8:15">
      <c r="H131"/>
      <c r="I131"/>
      <c r="J131"/>
      <c r="K131"/>
      <c r="L131"/>
      <c r="M131"/>
      <c r="N131"/>
      <c r="O131"/>
    </row>
    <row r="132" spans="8:15">
      <c r="H132"/>
      <c r="I132"/>
      <c r="J132"/>
      <c r="K132"/>
      <c r="L132"/>
      <c r="M132"/>
      <c r="N132"/>
      <c r="O132"/>
    </row>
    <row r="133" spans="8:15">
      <c r="H133"/>
      <c r="I133"/>
      <c r="J133"/>
      <c r="K133"/>
      <c r="L133"/>
      <c r="M133"/>
      <c r="N133"/>
      <c r="O133"/>
    </row>
    <row r="134" spans="8:15">
      <c r="H134"/>
      <c r="I134"/>
      <c r="J134"/>
      <c r="K134"/>
      <c r="L134"/>
      <c r="M134"/>
      <c r="N134"/>
      <c r="O134"/>
    </row>
    <row r="135" spans="8:15">
      <c r="H135"/>
      <c r="I135"/>
      <c r="J135"/>
      <c r="K135"/>
      <c r="L135"/>
      <c r="M135"/>
      <c r="N135"/>
      <c r="O135"/>
    </row>
    <row r="136" spans="8:15">
      <c r="H136"/>
      <c r="I136"/>
      <c r="J136"/>
      <c r="K136"/>
      <c r="L136"/>
      <c r="M136"/>
      <c r="N136"/>
      <c r="O136"/>
    </row>
    <row r="137" spans="8:15">
      <c r="H137"/>
      <c r="I137"/>
      <c r="J137"/>
      <c r="K137"/>
      <c r="L137"/>
      <c r="M137"/>
      <c r="N137"/>
      <c r="O137"/>
    </row>
    <row r="138" spans="8:15">
      <c r="H138"/>
      <c r="I138"/>
      <c r="J138"/>
      <c r="K138"/>
      <c r="L138"/>
      <c r="M138"/>
      <c r="N138"/>
      <c r="O138"/>
    </row>
    <row r="139" spans="8:15">
      <c r="H139"/>
      <c r="I139"/>
      <c r="J139"/>
      <c r="K139"/>
      <c r="L139"/>
      <c r="M139"/>
      <c r="N139"/>
      <c r="O139"/>
    </row>
    <row r="140" spans="8:15">
      <c r="H140"/>
      <c r="I140"/>
      <c r="J140"/>
      <c r="K140"/>
      <c r="L140"/>
      <c r="M140"/>
      <c r="N140"/>
      <c r="O140"/>
    </row>
    <row r="141" spans="8:15">
      <c r="H141"/>
      <c r="I141"/>
      <c r="J141"/>
      <c r="K141"/>
      <c r="L141"/>
      <c r="M141"/>
      <c r="N141"/>
      <c r="O141"/>
    </row>
    <row r="142" spans="8:15">
      <c r="H142"/>
      <c r="I142"/>
      <c r="J142"/>
      <c r="K142"/>
      <c r="L142"/>
      <c r="M142"/>
      <c r="N142"/>
      <c r="O142"/>
    </row>
    <row r="143" spans="8:15">
      <c r="H143"/>
      <c r="I143"/>
      <c r="J143"/>
      <c r="K143"/>
      <c r="L143"/>
      <c r="M143"/>
      <c r="N143"/>
      <c r="O143"/>
    </row>
    <row r="144" spans="8:15">
      <c r="H144"/>
      <c r="I144"/>
      <c r="J144"/>
      <c r="K144"/>
      <c r="L144"/>
      <c r="M144"/>
      <c r="N144"/>
      <c r="O144"/>
    </row>
    <row r="145" spans="8:15">
      <c r="H145"/>
      <c r="I145"/>
      <c r="J145"/>
      <c r="K145"/>
      <c r="L145"/>
      <c r="M145"/>
      <c r="N145"/>
      <c r="O145"/>
    </row>
    <row r="146" spans="8:15">
      <c r="H146"/>
      <c r="I146"/>
      <c r="J146"/>
      <c r="K146"/>
      <c r="L146"/>
      <c r="M146"/>
      <c r="N146"/>
      <c r="O146"/>
    </row>
    <row r="147" spans="8:15">
      <c r="H147"/>
      <c r="I147"/>
      <c r="J147"/>
      <c r="K147"/>
      <c r="L147"/>
      <c r="M147"/>
      <c r="N147"/>
      <c r="O147"/>
    </row>
    <row r="148" spans="8:15">
      <c r="H148"/>
      <c r="I148"/>
      <c r="J148"/>
      <c r="K148"/>
      <c r="L148"/>
      <c r="M148"/>
      <c r="N148"/>
      <c r="O148"/>
    </row>
    <row r="149" spans="8:15">
      <c r="H149"/>
      <c r="I149"/>
      <c r="J149"/>
      <c r="K149"/>
      <c r="L149"/>
      <c r="M149"/>
      <c r="N149"/>
      <c r="O149"/>
    </row>
    <row r="150" spans="8:15">
      <c r="H150"/>
      <c r="I150"/>
      <c r="J150"/>
      <c r="K150"/>
      <c r="L150"/>
      <c r="M150"/>
      <c r="N150"/>
      <c r="O150"/>
    </row>
    <row r="151" spans="8:15">
      <c r="H151"/>
      <c r="I151"/>
      <c r="J151"/>
      <c r="K151"/>
      <c r="L151"/>
      <c r="M151"/>
      <c r="N151"/>
      <c r="O151"/>
    </row>
    <row r="152" spans="8:15">
      <c r="H152"/>
      <c r="I152"/>
      <c r="J152"/>
      <c r="K152"/>
      <c r="L152"/>
      <c r="M152"/>
      <c r="N152"/>
      <c r="O152"/>
    </row>
    <row r="153" spans="8:15">
      <c r="H153"/>
      <c r="I153"/>
      <c r="J153"/>
      <c r="K153"/>
      <c r="L153"/>
      <c r="M153"/>
      <c r="N153"/>
      <c r="O153"/>
    </row>
    <row r="154" spans="8:15">
      <c r="H154"/>
      <c r="I154"/>
      <c r="J154"/>
      <c r="K154"/>
      <c r="L154"/>
      <c r="M154"/>
      <c r="N154"/>
      <c r="O154"/>
    </row>
    <row r="155" spans="8:15">
      <c r="H155"/>
      <c r="I155"/>
      <c r="J155"/>
      <c r="K155"/>
      <c r="L155"/>
      <c r="M155"/>
      <c r="N155"/>
      <c r="O155"/>
    </row>
    <row r="156" spans="8:15">
      <c r="H156"/>
      <c r="I156"/>
      <c r="J156"/>
      <c r="K156"/>
      <c r="L156"/>
      <c r="M156"/>
      <c r="N156"/>
      <c r="O156"/>
    </row>
    <row r="157" spans="8:15">
      <c r="H157"/>
      <c r="I157"/>
      <c r="J157"/>
      <c r="K157"/>
      <c r="L157"/>
      <c r="M157"/>
      <c r="N157"/>
      <c r="O157"/>
    </row>
    <row r="158" spans="8:15">
      <c r="H158"/>
      <c r="I158"/>
      <c r="J158"/>
      <c r="K158"/>
      <c r="L158"/>
      <c r="M158"/>
      <c r="N158"/>
      <c r="O158"/>
    </row>
    <row r="159" spans="8:15">
      <c r="H159"/>
      <c r="I159"/>
      <c r="J159"/>
      <c r="K159"/>
      <c r="L159"/>
      <c r="M159"/>
      <c r="N159"/>
      <c r="O159"/>
    </row>
    <row r="160" spans="8:15">
      <c r="H160"/>
      <c r="I160"/>
      <c r="J160"/>
      <c r="K160"/>
      <c r="L160"/>
      <c r="M160"/>
      <c r="N160"/>
      <c r="O160"/>
    </row>
    <row r="161" spans="8:15">
      <c r="H161"/>
      <c r="I161"/>
      <c r="J161"/>
      <c r="K161"/>
      <c r="L161"/>
      <c r="M161"/>
      <c r="N161"/>
      <c r="O161"/>
    </row>
    <row r="162" spans="8:15">
      <c r="H162"/>
      <c r="I162"/>
      <c r="J162"/>
      <c r="K162"/>
      <c r="L162"/>
      <c r="M162"/>
      <c r="N162"/>
      <c r="O162"/>
    </row>
    <row r="163" spans="8:15">
      <c r="H163"/>
      <c r="I163"/>
      <c r="J163"/>
      <c r="K163"/>
      <c r="L163"/>
      <c r="M163"/>
      <c r="N163"/>
      <c r="O163"/>
    </row>
    <row r="164" spans="8:15">
      <c r="H164"/>
      <c r="I164"/>
      <c r="J164"/>
      <c r="K164"/>
      <c r="L164"/>
      <c r="M164"/>
      <c r="N164"/>
      <c r="O164"/>
    </row>
    <row r="165" spans="8:15">
      <c r="H165"/>
      <c r="I165"/>
      <c r="J165"/>
      <c r="K165"/>
      <c r="L165"/>
      <c r="M165"/>
      <c r="N165"/>
      <c r="O165"/>
    </row>
    <row r="166" spans="8:15">
      <c r="H166"/>
      <c r="I166"/>
      <c r="J166"/>
      <c r="K166"/>
      <c r="L166"/>
      <c r="M166"/>
      <c r="N166"/>
      <c r="O166"/>
    </row>
    <row r="167" spans="8:15">
      <c r="H167"/>
      <c r="I167"/>
      <c r="J167"/>
      <c r="K167"/>
      <c r="L167"/>
      <c r="M167"/>
      <c r="N167"/>
      <c r="O167"/>
    </row>
    <row r="168" spans="8:15">
      <c r="H168"/>
      <c r="I168"/>
      <c r="J168"/>
      <c r="K168"/>
      <c r="L168"/>
      <c r="M168"/>
      <c r="N168"/>
      <c r="O168"/>
    </row>
    <row r="169" spans="8:15">
      <c r="H169"/>
      <c r="I169"/>
      <c r="J169"/>
      <c r="K169"/>
      <c r="L169"/>
      <c r="M169"/>
      <c r="N169"/>
      <c r="O169"/>
    </row>
    <row r="170" spans="8:15">
      <c r="H170"/>
      <c r="I170"/>
      <c r="J170"/>
      <c r="K170"/>
      <c r="L170"/>
      <c r="M170"/>
      <c r="N170"/>
      <c r="O170"/>
    </row>
    <row r="171" spans="8:15">
      <c r="H171"/>
      <c r="I171"/>
      <c r="J171"/>
      <c r="K171"/>
      <c r="L171"/>
      <c r="M171"/>
      <c r="N171"/>
      <c r="O171"/>
    </row>
    <row r="172" spans="8:15">
      <c r="H172"/>
      <c r="I172"/>
      <c r="J172"/>
      <c r="K172"/>
      <c r="L172"/>
      <c r="M172"/>
      <c r="N172"/>
      <c r="O172"/>
    </row>
    <row r="173" spans="8:15">
      <c r="H173"/>
      <c r="I173"/>
      <c r="J173"/>
      <c r="K173"/>
      <c r="L173"/>
      <c r="M173"/>
      <c r="N173"/>
      <c r="O173"/>
    </row>
    <row r="174" spans="8:15">
      <c r="H174"/>
      <c r="I174"/>
      <c r="J174"/>
      <c r="K174"/>
      <c r="L174"/>
      <c r="M174"/>
      <c r="N174"/>
      <c r="O174"/>
    </row>
    <row r="175" spans="8:15">
      <c r="H175"/>
      <c r="I175"/>
      <c r="J175"/>
      <c r="K175"/>
      <c r="L175"/>
      <c r="M175"/>
      <c r="N175"/>
      <c r="O175"/>
    </row>
    <row r="176" spans="8:15">
      <c r="H176"/>
      <c r="I176"/>
      <c r="J176"/>
      <c r="K176"/>
      <c r="L176"/>
      <c r="M176"/>
      <c r="N176"/>
      <c r="O176"/>
    </row>
    <row r="177" spans="8:15">
      <c r="H177"/>
      <c r="I177"/>
      <c r="J177"/>
      <c r="K177"/>
      <c r="L177"/>
      <c r="M177"/>
      <c r="N177"/>
      <c r="O177"/>
    </row>
    <row r="178" spans="8:15">
      <c r="H178"/>
      <c r="I178"/>
      <c r="J178"/>
      <c r="K178"/>
      <c r="L178"/>
      <c r="M178"/>
      <c r="N178"/>
      <c r="O178"/>
    </row>
    <row r="179" spans="8:15">
      <c r="H179"/>
      <c r="I179"/>
      <c r="J179"/>
      <c r="K179"/>
      <c r="L179"/>
      <c r="M179"/>
      <c r="N179"/>
      <c r="O179"/>
    </row>
    <row r="180" spans="8:15">
      <c r="H180"/>
      <c r="I180"/>
      <c r="J180"/>
      <c r="K180"/>
      <c r="L180"/>
      <c r="M180"/>
      <c r="N180"/>
      <c r="O180"/>
    </row>
    <row r="181" spans="8:15">
      <c r="H181"/>
      <c r="I181"/>
      <c r="J181"/>
      <c r="K181"/>
      <c r="L181"/>
      <c r="M181"/>
      <c r="N181"/>
      <c r="O181"/>
    </row>
    <row r="182" spans="8:15">
      <c r="H182"/>
      <c r="I182"/>
      <c r="J182"/>
      <c r="K182"/>
      <c r="L182"/>
      <c r="M182"/>
      <c r="N182"/>
      <c r="O182"/>
    </row>
    <row r="183" spans="8:15">
      <c r="H183"/>
      <c r="I183"/>
      <c r="J183"/>
      <c r="K183"/>
      <c r="L183"/>
      <c r="M183"/>
      <c r="N183"/>
      <c r="O183"/>
    </row>
    <row r="184" spans="8:15">
      <c r="H184"/>
      <c r="I184"/>
      <c r="J184"/>
      <c r="K184"/>
      <c r="L184"/>
      <c r="M184"/>
      <c r="N184"/>
      <c r="O184"/>
    </row>
    <row r="185" spans="8:15">
      <c r="H185"/>
      <c r="I185"/>
      <c r="J185"/>
      <c r="K185"/>
      <c r="L185"/>
      <c r="M185"/>
      <c r="N185"/>
      <c r="O185"/>
    </row>
    <row r="186" spans="8:15">
      <c r="H186"/>
      <c r="I186"/>
      <c r="J186"/>
      <c r="K186"/>
      <c r="L186"/>
      <c r="M186"/>
      <c r="N186"/>
      <c r="O186"/>
    </row>
    <row r="187" spans="8:15">
      <c r="H187"/>
      <c r="I187"/>
      <c r="J187"/>
      <c r="K187"/>
      <c r="L187"/>
      <c r="M187"/>
      <c r="N187"/>
      <c r="O187"/>
    </row>
    <row r="188" spans="8:15">
      <c r="H188"/>
      <c r="I188"/>
      <c r="J188"/>
      <c r="K188"/>
      <c r="L188"/>
      <c r="M188"/>
      <c r="N188"/>
      <c r="O188"/>
    </row>
    <row r="189" spans="8:15">
      <c r="H189"/>
      <c r="I189"/>
      <c r="J189"/>
      <c r="K189"/>
      <c r="L189"/>
      <c r="M189"/>
      <c r="N189"/>
      <c r="O189"/>
    </row>
    <row r="190" spans="8:15">
      <c r="H190"/>
      <c r="I190"/>
      <c r="J190"/>
      <c r="K190"/>
      <c r="L190"/>
      <c r="M190"/>
      <c r="N190"/>
      <c r="O190"/>
    </row>
    <row r="191" spans="8:15">
      <c r="H191"/>
      <c r="I191"/>
      <c r="J191"/>
      <c r="K191"/>
      <c r="L191"/>
      <c r="M191"/>
      <c r="N191"/>
      <c r="O191"/>
    </row>
    <row r="192" spans="8:15">
      <c r="H192"/>
      <c r="I192"/>
      <c r="J192"/>
      <c r="K192"/>
      <c r="L192"/>
      <c r="M192"/>
      <c r="N192"/>
      <c r="O192"/>
    </row>
    <row r="193" spans="8:15">
      <c r="H193"/>
      <c r="I193"/>
      <c r="J193"/>
      <c r="K193"/>
      <c r="L193"/>
      <c r="M193"/>
      <c r="N193"/>
      <c r="O193"/>
    </row>
    <row r="194" spans="8:15">
      <c r="H194"/>
      <c r="I194"/>
      <c r="J194"/>
      <c r="K194"/>
      <c r="L194"/>
      <c r="M194"/>
      <c r="N194"/>
      <c r="O194"/>
    </row>
    <row r="195" spans="8:15">
      <c r="H195"/>
      <c r="I195"/>
      <c r="J195"/>
      <c r="K195"/>
      <c r="L195"/>
      <c r="M195"/>
      <c r="N195"/>
      <c r="O195"/>
    </row>
    <row r="196" spans="8:15">
      <c r="H196"/>
      <c r="I196"/>
      <c r="J196"/>
      <c r="K196"/>
      <c r="L196"/>
      <c r="M196"/>
      <c r="N196"/>
      <c r="O196"/>
    </row>
    <row r="197" spans="8:15">
      <c r="H197"/>
      <c r="I197"/>
      <c r="J197"/>
      <c r="K197"/>
      <c r="L197"/>
      <c r="M197"/>
      <c r="N197"/>
      <c r="O197"/>
    </row>
    <row r="198" spans="8:15">
      <c r="H198"/>
      <c r="I198"/>
      <c r="J198"/>
      <c r="K198"/>
      <c r="L198"/>
      <c r="M198"/>
      <c r="N198"/>
      <c r="O198"/>
    </row>
    <row r="199" spans="8:15">
      <c r="H199"/>
      <c r="I199"/>
      <c r="J199"/>
      <c r="K199"/>
      <c r="L199"/>
      <c r="M199"/>
      <c r="N199"/>
      <c r="O199"/>
    </row>
    <row r="200" spans="8:15">
      <c r="H200"/>
      <c r="I200"/>
      <c r="J200"/>
      <c r="K200"/>
      <c r="L200"/>
      <c r="M200"/>
      <c r="N200"/>
      <c r="O200"/>
    </row>
    <row r="201" spans="8:15">
      <c r="H201"/>
      <c r="I201"/>
      <c r="J201"/>
      <c r="K201"/>
      <c r="L201"/>
      <c r="M201"/>
      <c r="N201"/>
      <c r="O201"/>
    </row>
    <row r="202" spans="8:15">
      <c r="H202"/>
      <c r="I202"/>
      <c r="J202"/>
      <c r="K202"/>
      <c r="L202"/>
      <c r="M202"/>
      <c r="N202"/>
      <c r="O202"/>
    </row>
    <row r="203" spans="8:15">
      <c r="H203"/>
      <c r="I203"/>
      <c r="J203"/>
      <c r="K203"/>
      <c r="L203"/>
      <c r="M203"/>
      <c r="N203"/>
      <c r="O203"/>
    </row>
    <row r="204" spans="8:15">
      <c r="H204"/>
      <c r="I204"/>
      <c r="J204"/>
      <c r="K204"/>
      <c r="L204"/>
      <c r="M204"/>
      <c r="N204"/>
      <c r="O204"/>
    </row>
    <row r="205" spans="8:15">
      <c r="H205"/>
      <c r="I205"/>
      <c r="J205"/>
      <c r="K205"/>
      <c r="L205"/>
      <c r="M205"/>
      <c r="N205"/>
      <c r="O205"/>
    </row>
    <row r="206" spans="8:15">
      <c r="H206"/>
      <c r="I206"/>
      <c r="J206"/>
      <c r="K206"/>
      <c r="L206"/>
      <c r="M206"/>
      <c r="N206"/>
      <c r="O206"/>
    </row>
    <row r="207" spans="8:15">
      <c r="H207"/>
      <c r="I207"/>
      <c r="J207"/>
      <c r="K207"/>
      <c r="L207"/>
      <c r="M207"/>
      <c r="N207"/>
      <c r="O207"/>
    </row>
    <row r="208" spans="8:15">
      <c r="H208"/>
      <c r="I208"/>
      <c r="J208"/>
      <c r="K208"/>
      <c r="L208"/>
      <c r="M208"/>
      <c r="N208"/>
      <c r="O208"/>
    </row>
    <row r="209" spans="8:15">
      <c r="H209"/>
      <c r="I209"/>
      <c r="J209"/>
      <c r="K209"/>
      <c r="L209"/>
      <c r="M209"/>
      <c r="N209"/>
      <c r="O209"/>
    </row>
    <row r="210" spans="8:15">
      <c r="H210"/>
      <c r="I210"/>
      <c r="J210"/>
      <c r="K210"/>
      <c r="L210"/>
      <c r="M210"/>
      <c r="N210"/>
      <c r="O210"/>
    </row>
    <row r="211" spans="8:15">
      <c r="H211"/>
      <c r="I211"/>
      <c r="J211"/>
      <c r="K211"/>
      <c r="L211"/>
      <c r="M211"/>
      <c r="N211"/>
      <c r="O211"/>
    </row>
    <row r="212" spans="8:15">
      <c r="H212"/>
      <c r="I212"/>
      <c r="J212"/>
      <c r="K212"/>
      <c r="L212"/>
      <c r="M212"/>
      <c r="N212"/>
      <c r="O212"/>
    </row>
    <row r="213" spans="8:15">
      <c r="H213"/>
      <c r="I213"/>
      <c r="J213"/>
      <c r="K213"/>
      <c r="L213"/>
      <c r="M213"/>
      <c r="N213"/>
      <c r="O213"/>
    </row>
    <row r="214" spans="8:15">
      <c r="H214"/>
      <c r="I214"/>
      <c r="J214"/>
      <c r="K214"/>
      <c r="L214"/>
      <c r="M214"/>
      <c r="N214"/>
      <c r="O214"/>
    </row>
    <row r="215" spans="8:15">
      <c r="H215"/>
      <c r="I215"/>
      <c r="J215"/>
      <c r="K215"/>
      <c r="L215"/>
      <c r="M215"/>
      <c r="N215"/>
      <c r="O215"/>
    </row>
    <row r="216" spans="8:15">
      <c r="H216"/>
      <c r="I216"/>
      <c r="J216"/>
      <c r="K216"/>
      <c r="L216"/>
      <c r="M216"/>
      <c r="N216"/>
      <c r="O216"/>
    </row>
    <row r="217" spans="8:15">
      <c r="H217"/>
      <c r="I217"/>
      <c r="J217"/>
      <c r="K217"/>
      <c r="L217"/>
      <c r="M217"/>
      <c r="N217"/>
      <c r="O217"/>
    </row>
    <row r="218" spans="8:15">
      <c r="H218"/>
      <c r="I218"/>
      <c r="J218"/>
      <c r="K218"/>
      <c r="L218"/>
      <c r="M218"/>
      <c r="N218"/>
      <c r="O218"/>
    </row>
    <row r="219" spans="8:15">
      <c r="H219"/>
      <c r="I219"/>
      <c r="J219"/>
      <c r="K219"/>
      <c r="L219"/>
      <c r="M219"/>
      <c r="N219"/>
      <c r="O219"/>
    </row>
    <row r="220" spans="8:15">
      <c r="H220"/>
      <c r="I220"/>
      <c r="J220"/>
      <c r="K220"/>
      <c r="L220"/>
      <c r="M220"/>
      <c r="N220"/>
      <c r="O220"/>
    </row>
    <row r="221" spans="8:15">
      <c r="H221"/>
      <c r="I221"/>
      <c r="J221"/>
      <c r="K221"/>
      <c r="L221"/>
      <c r="M221"/>
      <c r="N221"/>
      <c r="O221"/>
    </row>
    <row r="222" spans="8:15">
      <c r="H222"/>
      <c r="I222"/>
      <c r="J222"/>
      <c r="K222"/>
      <c r="L222"/>
      <c r="M222"/>
      <c r="N222"/>
      <c r="O222"/>
    </row>
    <row r="223" spans="8:15">
      <c r="H223"/>
      <c r="I223"/>
      <c r="J223"/>
      <c r="K223"/>
      <c r="L223"/>
      <c r="M223"/>
      <c r="N223"/>
      <c r="O223"/>
    </row>
    <row r="224" spans="8:15">
      <c r="H224"/>
      <c r="I224"/>
      <c r="J224"/>
      <c r="K224"/>
      <c r="L224"/>
      <c r="M224"/>
      <c r="N224"/>
      <c r="O224"/>
    </row>
    <row r="225" spans="8:15">
      <c r="H225"/>
      <c r="I225"/>
      <c r="J225"/>
      <c r="K225"/>
      <c r="L225"/>
      <c r="M225"/>
      <c r="N225"/>
      <c r="O225"/>
    </row>
    <row r="226" spans="8:15">
      <c r="H226"/>
      <c r="I226"/>
      <c r="J226"/>
      <c r="K226"/>
      <c r="L226"/>
      <c r="M226"/>
      <c r="N226"/>
      <c r="O226"/>
    </row>
    <row r="227" spans="8:15">
      <c r="H227"/>
      <c r="I227"/>
      <c r="J227"/>
      <c r="K227"/>
      <c r="L227"/>
      <c r="M227"/>
      <c r="N227"/>
      <c r="O227"/>
    </row>
    <row r="228" spans="8:15">
      <c r="H228"/>
      <c r="I228"/>
      <c r="J228"/>
      <c r="K228"/>
      <c r="L228"/>
      <c r="M228"/>
      <c r="N228"/>
      <c r="O228"/>
    </row>
    <row r="229" spans="8:15">
      <c r="H229"/>
      <c r="I229"/>
      <c r="J229"/>
      <c r="K229"/>
      <c r="L229"/>
      <c r="M229"/>
      <c r="N229"/>
      <c r="O229"/>
    </row>
    <row r="230" spans="8:15">
      <c r="H230"/>
      <c r="I230"/>
      <c r="J230"/>
      <c r="K230"/>
      <c r="L230"/>
      <c r="M230"/>
      <c r="N230"/>
      <c r="O230"/>
    </row>
    <row r="231" spans="8:15">
      <c r="H231"/>
      <c r="I231"/>
      <c r="J231"/>
      <c r="K231"/>
      <c r="L231"/>
      <c r="M231"/>
      <c r="N231"/>
      <c r="O231"/>
    </row>
    <row r="232" spans="8:15">
      <c r="H232"/>
      <c r="I232"/>
      <c r="J232"/>
      <c r="K232"/>
      <c r="L232"/>
      <c r="M232"/>
      <c r="N232"/>
      <c r="O232"/>
    </row>
    <row r="233" spans="8:15">
      <c r="H233"/>
      <c r="I233"/>
      <c r="J233"/>
      <c r="K233"/>
      <c r="L233"/>
      <c r="M233"/>
      <c r="N233"/>
      <c r="O233"/>
    </row>
    <row r="234" spans="8:15">
      <c r="H234"/>
      <c r="I234"/>
      <c r="J234"/>
      <c r="K234"/>
      <c r="L234"/>
      <c r="M234"/>
      <c r="N234"/>
      <c r="O234"/>
    </row>
    <row r="395" spans="1:6">
      <c r="A395" s="5"/>
      <c r="B395" s="1"/>
      <c r="C395" s="1"/>
      <c r="D395" s="1"/>
      <c r="E395" s="1"/>
      <c r="F395" s="1"/>
    </row>
    <row r="396" spans="1:6">
      <c r="A396" s="5"/>
      <c r="B396" s="1"/>
      <c r="C396" s="1"/>
      <c r="D396" s="1"/>
      <c r="E396" s="1"/>
      <c r="F396" s="1"/>
    </row>
    <row r="397" spans="1:6">
      <c r="A397" s="5"/>
      <c r="B397" s="1"/>
      <c r="C397" s="1"/>
      <c r="D397" s="1"/>
      <c r="E397" s="1"/>
      <c r="F397" s="1"/>
    </row>
    <row r="398" spans="1:6">
      <c r="A398" s="5"/>
      <c r="B398" s="1"/>
      <c r="C398" s="1"/>
      <c r="D398" s="1"/>
      <c r="E398" s="1"/>
      <c r="F398" s="1"/>
    </row>
    <row r="399" spans="1:6">
      <c r="A399" s="5"/>
      <c r="B399" s="1"/>
      <c r="C399" s="1"/>
      <c r="D399" s="1"/>
      <c r="E399" s="1"/>
      <c r="F399" s="1"/>
    </row>
    <row r="400" spans="1:6">
      <c r="A400" s="5"/>
      <c r="B400" s="1"/>
      <c r="C400" s="1"/>
      <c r="D400" s="1"/>
      <c r="E400" s="1"/>
      <c r="F400" s="1"/>
    </row>
    <row r="401" spans="1:6">
      <c r="A401" s="5"/>
      <c r="B401" s="1"/>
      <c r="C401" s="1"/>
      <c r="D401" s="1"/>
      <c r="E401" s="1"/>
      <c r="F401" s="1"/>
    </row>
    <row r="402" spans="1:6">
      <c r="A402" s="5"/>
      <c r="B402" s="1"/>
      <c r="C402" s="1"/>
      <c r="D402" s="1"/>
      <c r="E402" s="1"/>
      <c r="F402" s="1"/>
    </row>
    <row r="403" spans="1:6">
      <c r="A403" s="5"/>
      <c r="B403" s="1"/>
      <c r="C403" s="1"/>
      <c r="D403" s="1"/>
      <c r="E403" s="1"/>
      <c r="F403" s="1"/>
    </row>
    <row r="404" spans="1:6">
      <c r="A404" s="5"/>
      <c r="B404" s="1"/>
      <c r="C404" s="1"/>
      <c r="D404" s="1"/>
      <c r="E404" s="1"/>
      <c r="F404" s="1"/>
    </row>
    <row r="405" spans="1:6">
      <c r="A405" s="5"/>
      <c r="B405" s="1"/>
      <c r="C405" s="1"/>
      <c r="D405" s="1"/>
      <c r="E405" s="1"/>
      <c r="F405" s="1"/>
    </row>
    <row r="406" spans="1:6">
      <c r="A406" s="5"/>
      <c r="B406" s="1"/>
      <c r="C406" s="1"/>
      <c r="D406" s="1"/>
      <c r="E406" s="1"/>
      <c r="F406" s="1"/>
    </row>
    <row r="407" spans="1:6">
      <c r="A407" s="5"/>
      <c r="B407" s="1"/>
      <c r="C407" s="1"/>
      <c r="D407" s="1"/>
      <c r="E407" s="1"/>
      <c r="F407" s="1"/>
    </row>
    <row r="408" spans="1:6">
      <c r="A408" s="5"/>
      <c r="B408" s="1"/>
      <c r="C408" s="1"/>
      <c r="D408" s="1"/>
      <c r="E408" s="1"/>
      <c r="F408" s="1"/>
    </row>
    <row r="409" spans="1:6">
      <c r="A409" s="5"/>
      <c r="B409" s="1"/>
      <c r="C409" s="1"/>
      <c r="D409" s="1"/>
      <c r="E409" s="1"/>
      <c r="F409" s="1"/>
    </row>
    <row r="410" spans="1:6">
      <c r="A410" s="5"/>
      <c r="B410" s="1"/>
      <c r="C410" s="1"/>
      <c r="D410" s="1"/>
      <c r="E410" s="1"/>
      <c r="F410" s="1"/>
    </row>
    <row r="411" spans="1:6">
      <c r="A411" s="5"/>
      <c r="B411" s="1"/>
      <c r="C411" s="1"/>
      <c r="D411" s="1"/>
      <c r="E411" s="1"/>
      <c r="F411" s="1"/>
    </row>
    <row r="412" spans="1:6">
      <c r="A412" s="5"/>
      <c r="B412" s="1"/>
      <c r="C412" s="1"/>
      <c r="D412" s="1"/>
      <c r="E412" s="1"/>
      <c r="F412" s="1"/>
    </row>
    <row r="413" spans="1:6">
      <c r="A413" s="5"/>
      <c r="B413" s="1"/>
      <c r="C413" s="1"/>
      <c r="D413" s="1"/>
      <c r="E413" s="1"/>
      <c r="F413" s="1"/>
    </row>
    <row r="414" spans="1:6">
      <c r="A414" s="5"/>
      <c r="B414" s="1"/>
      <c r="C414" s="1"/>
      <c r="D414" s="1"/>
      <c r="E414" s="1"/>
      <c r="F414" s="1"/>
    </row>
    <row r="415" spans="1:6">
      <c r="A415" s="5"/>
      <c r="B415" s="1"/>
      <c r="C415" s="1"/>
      <c r="D415" s="1"/>
      <c r="E415" s="1"/>
      <c r="F415" s="1"/>
    </row>
    <row r="416" spans="1:6">
      <c r="A416" s="5"/>
      <c r="B416" s="1"/>
      <c r="C416" s="1"/>
      <c r="D416" s="1"/>
      <c r="E416" s="1"/>
      <c r="F416" s="1"/>
    </row>
    <row r="417" spans="1:6">
      <c r="A417" s="5"/>
      <c r="B417" s="1"/>
      <c r="C417" s="1"/>
      <c r="D417" s="1"/>
      <c r="E417" s="1"/>
      <c r="F417" s="1"/>
    </row>
    <row r="418" spans="1:6">
      <c r="A418" s="5"/>
      <c r="B418" s="1"/>
      <c r="C418" s="1"/>
      <c r="D418" s="1"/>
      <c r="E418" s="1"/>
      <c r="F418" s="1"/>
    </row>
    <row r="419" spans="1:6">
      <c r="A419" s="5"/>
      <c r="B419" s="1"/>
      <c r="C419" s="1"/>
      <c r="D419" s="1"/>
      <c r="E419" s="1"/>
      <c r="F419" s="1"/>
    </row>
    <row r="420" spans="1:6">
      <c r="A420" s="5"/>
      <c r="B420" s="1"/>
      <c r="C420" s="1"/>
      <c r="D420" s="1"/>
      <c r="E420" s="1"/>
      <c r="F420" s="1"/>
    </row>
    <row r="421" spans="1:6">
      <c r="A421" s="5"/>
      <c r="B421" s="1"/>
      <c r="C421" s="1"/>
      <c r="D421" s="1"/>
      <c r="E421" s="1"/>
      <c r="F421" s="1"/>
    </row>
    <row r="422" spans="1:6">
      <c r="A422" s="5"/>
      <c r="B422" s="1"/>
      <c r="C422" s="1"/>
      <c r="D422" s="1"/>
      <c r="E422" s="1"/>
      <c r="F422" s="1"/>
    </row>
    <row r="423" spans="1:6">
      <c r="A423" s="5"/>
      <c r="B423" s="1"/>
      <c r="C423" s="1"/>
      <c r="D423" s="1"/>
      <c r="E423" s="1"/>
      <c r="F423" s="1"/>
    </row>
    <row r="424" spans="1:6">
      <c r="A424" s="5"/>
      <c r="B424" s="1"/>
      <c r="C424" s="1"/>
      <c r="D424" s="1"/>
      <c r="E424" s="1"/>
      <c r="F424" s="1"/>
    </row>
    <row r="425" spans="1:6">
      <c r="A425" s="5"/>
      <c r="B425" s="1"/>
      <c r="C425" s="1"/>
      <c r="D425" s="1"/>
      <c r="E425" s="1"/>
      <c r="F425" s="1"/>
    </row>
    <row r="426" spans="1:6">
      <c r="A426" s="5"/>
      <c r="B426" s="1"/>
      <c r="C426" s="1"/>
      <c r="D426" s="1"/>
      <c r="E426" s="1"/>
      <c r="F426" s="1"/>
    </row>
    <row r="427" spans="1:6">
      <c r="A427" s="5"/>
      <c r="B427" s="1"/>
      <c r="C427" s="1"/>
      <c r="D427" s="1"/>
      <c r="E427" s="1"/>
      <c r="F427" s="1"/>
    </row>
    <row r="428" spans="1:6">
      <c r="A428" s="5"/>
      <c r="B428" s="1"/>
      <c r="C428" s="1"/>
      <c r="D428" s="1"/>
      <c r="E428" s="1"/>
      <c r="F428" s="1"/>
    </row>
    <row r="429" spans="1:6">
      <c r="A429" s="5"/>
      <c r="B429" s="1"/>
      <c r="C429" s="1"/>
      <c r="D429" s="1"/>
      <c r="E429" s="1"/>
      <c r="F429" s="1"/>
    </row>
    <row r="430" spans="1:6">
      <c r="A430" s="5"/>
      <c r="B430" s="1"/>
      <c r="C430" s="1"/>
      <c r="D430" s="1"/>
      <c r="E430" s="1"/>
      <c r="F430" s="1"/>
    </row>
    <row r="431" spans="1:6">
      <c r="A431" s="5"/>
      <c r="B431" s="1"/>
      <c r="C431" s="1"/>
      <c r="D431" s="1"/>
      <c r="E431" s="1"/>
      <c r="F431" s="1"/>
    </row>
    <row r="432" spans="1:6">
      <c r="A432" s="5"/>
      <c r="B432" s="1"/>
      <c r="C432" s="1"/>
      <c r="D432" s="1"/>
      <c r="E432" s="1"/>
      <c r="F432" s="1"/>
    </row>
    <row r="433" spans="1:6">
      <c r="A433" s="5"/>
      <c r="B433" s="1"/>
      <c r="C433" s="1"/>
      <c r="D433" s="1"/>
      <c r="E433" s="1"/>
      <c r="F433" s="1"/>
    </row>
    <row r="434" spans="1:6">
      <c r="A434" s="5"/>
      <c r="B434" s="1"/>
      <c r="C434" s="1"/>
      <c r="D434" s="1"/>
      <c r="E434" s="1"/>
      <c r="F434" s="1"/>
    </row>
    <row r="435" spans="1:6">
      <c r="A435" s="5"/>
      <c r="B435" s="1"/>
      <c r="C435" s="1"/>
      <c r="D435" s="1"/>
      <c r="E435" s="1"/>
      <c r="F435" s="1"/>
    </row>
    <row r="436" spans="1:6">
      <c r="A436" s="5"/>
      <c r="B436" s="1"/>
      <c r="C436" s="1"/>
      <c r="D436" s="1"/>
      <c r="E436" s="1"/>
      <c r="F436" s="1"/>
    </row>
    <row r="437" spans="1:6">
      <c r="A437" s="5"/>
      <c r="B437" s="1"/>
      <c r="C437" s="1"/>
      <c r="D437" s="1"/>
      <c r="E437" s="1"/>
      <c r="F437" s="1"/>
    </row>
    <row r="438" spans="1:6">
      <c r="A438" s="5"/>
      <c r="B438" s="1"/>
      <c r="C438" s="1"/>
      <c r="D438" s="1"/>
      <c r="E438" s="1"/>
      <c r="F438" s="1"/>
    </row>
    <row r="439" spans="1:6">
      <c r="A439" s="5"/>
      <c r="B439" s="1"/>
      <c r="C439" s="1"/>
      <c r="D439" s="1"/>
      <c r="E439" s="1"/>
      <c r="F439" s="1"/>
    </row>
    <row r="440" spans="1:6">
      <c r="A440" s="5"/>
      <c r="B440" s="1"/>
      <c r="C440" s="1"/>
      <c r="D440" s="1"/>
      <c r="E440" s="1"/>
      <c r="F440" s="1"/>
    </row>
    <row r="441" spans="1:6">
      <c r="A441" s="5"/>
      <c r="B441" s="1"/>
      <c r="C441" s="1"/>
      <c r="D441" s="1"/>
      <c r="E441" s="1"/>
      <c r="F441" s="1"/>
    </row>
    <row r="442" spans="1:6">
      <c r="A442" s="5"/>
      <c r="B442" s="1"/>
      <c r="C442" s="1"/>
      <c r="D442" s="1"/>
      <c r="E442" s="1"/>
      <c r="F442" s="1"/>
    </row>
    <row r="443" spans="1:6">
      <c r="A443" s="5"/>
      <c r="B443" s="1"/>
      <c r="C443" s="1"/>
      <c r="D443" s="1"/>
      <c r="E443" s="1"/>
      <c r="F443" s="1"/>
    </row>
    <row r="444" spans="1:6">
      <c r="A444" s="5"/>
      <c r="B444" s="1"/>
      <c r="C444" s="1"/>
      <c r="D444" s="1"/>
      <c r="E444" s="1"/>
      <c r="F444" s="1"/>
    </row>
    <row r="445" spans="1:6">
      <c r="A445" s="5"/>
      <c r="B445" s="1"/>
      <c r="C445" s="1"/>
      <c r="D445" s="1"/>
      <c r="E445" s="1"/>
      <c r="F445" s="1"/>
    </row>
    <row r="446" spans="1:6">
      <c r="A446" s="5"/>
      <c r="B446" s="1"/>
      <c r="C446" s="1"/>
      <c r="D446" s="1"/>
      <c r="E446" s="1"/>
      <c r="F446" s="1"/>
    </row>
    <row r="447" spans="1:6">
      <c r="A447" s="5"/>
      <c r="B447" s="1"/>
      <c r="C447" s="1"/>
      <c r="D447" s="1"/>
      <c r="E447" s="1"/>
      <c r="F447" s="1"/>
    </row>
    <row r="448" spans="1:6">
      <c r="A448" s="5"/>
      <c r="B448" s="1"/>
      <c r="C448" s="1"/>
      <c r="D448" s="1"/>
      <c r="E448" s="1"/>
      <c r="F448" s="1"/>
    </row>
    <row r="449" spans="1:6">
      <c r="A449" s="5"/>
      <c r="B449" s="1"/>
      <c r="C449" s="1"/>
      <c r="D449" s="1"/>
      <c r="E449" s="1"/>
      <c r="F449" s="1"/>
    </row>
    <row r="450" spans="1:6">
      <c r="A450" s="5"/>
      <c r="B450" s="1"/>
      <c r="C450" s="1"/>
      <c r="D450" s="1"/>
      <c r="E450" s="1"/>
      <c r="F450" s="1"/>
    </row>
    <row r="451" spans="1:6">
      <c r="A451" s="5"/>
      <c r="B451" s="1"/>
      <c r="C451" s="1"/>
      <c r="D451" s="1"/>
      <c r="E451" s="1"/>
      <c r="F451" s="1"/>
    </row>
    <row r="452" spans="1:6">
      <c r="A452" s="5"/>
      <c r="B452" s="1"/>
      <c r="C452" s="1"/>
      <c r="D452" s="1"/>
      <c r="E452" s="1"/>
      <c r="F452" s="1"/>
    </row>
    <row r="453" spans="1:6">
      <c r="A453" s="5"/>
      <c r="B453" s="1"/>
      <c r="C453" s="1"/>
      <c r="D453" s="1"/>
      <c r="E453" s="1"/>
      <c r="F453" s="1"/>
    </row>
    <row r="454" spans="1:6">
      <c r="A454" s="5"/>
      <c r="B454" s="1"/>
      <c r="C454" s="1"/>
      <c r="D454" s="1"/>
      <c r="E454" s="1"/>
      <c r="F454" s="1"/>
    </row>
    <row r="455" spans="1:6">
      <c r="A455" s="5"/>
      <c r="B455" s="1"/>
      <c r="C455" s="1"/>
      <c r="D455" s="1"/>
      <c r="E455" s="1"/>
      <c r="F455" s="1"/>
    </row>
    <row r="456" spans="1:6">
      <c r="A456" s="5"/>
      <c r="B456" s="1"/>
      <c r="C456" s="1"/>
      <c r="D456" s="1"/>
      <c r="E456" s="1"/>
      <c r="F456" s="1"/>
    </row>
    <row r="457" spans="1:6">
      <c r="A457" s="5"/>
      <c r="B457" s="1"/>
      <c r="C457" s="1"/>
      <c r="D457" s="1"/>
      <c r="E457" s="1"/>
      <c r="F457" s="1"/>
    </row>
    <row r="458" spans="1:6">
      <c r="A458" s="5"/>
      <c r="B458" s="1"/>
      <c r="C458" s="1"/>
      <c r="D458" s="1"/>
      <c r="E458" s="1"/>
      <c r="F458" s="1"/>
    </row>
    <row r="459" spans="1:6">
      <c r="A459" s="3"/>
      <c r="B459" s="3"/>
      <c r="C459" s="3"/>
      <c r="D459" s="3"/>
      <c r="E459" s="3"/>
      <c r="F459" s="3"/>
    </row>
    <row r="460" spans="1:6">
      <c r="A460" s="3"/>
      <c r="B460" s="3"/>
      <c r="C460" s="3"/>
      <c r="D460" s="3"/>
      <c r="E460" s="3"/>
      <c r="F460" s="3"/>
    </row>
    <row r="461" spans="1:6">
      <c r="A461" s="3"/>
      <c r="B461" s="3"/>
      <c r="C461" s="3"/>
      <c r="D461" s="3"/>
      <c r="E461" s="3"/>
      <c r="F461" s="3"/>
    </row>
    <row r="462" spans="1:6">
      <c r="A462" s="3"/>
      <c r="B462" s="3"/>
      <c r="C462" s="3"/>
      <c r="D462" s="3"/>
      <c r="E462" s="3"/>
      <c r="F462" s="3"/>
    </row>
    <row r="463" spans="1:6">
      <c r="A463" s="3"/>
      <c r="B463" s="3"/>
      <c r="C463" s="3"/>
      <c r="D463" s="3"/>
      <c r="E463" s="3"/>
      <c r="F463" s="3"/>
    </row>
    <row r="464" spans="1:6">
      <c r="A464" s="3"/>
      <c r="B464" s="3"/>
      <c r="C464" s="3"/>
      <c r="D464" s="3"/>
      <c r="E464" s="3"/>
      <c r="F464" s="3"/>
    </row>
    <row r="465" spans="1:6">
      <c r="A465" s="3"/>
      <c r="B465" s="3"/>
      <c r="C465" s="3"/>
      <c r="D465" s="3"/>
      <c r="E465" s="3"/>
      <c r="F465" s="3"/>
    </row>
    <row r="466" spans="1:6">
      <c r="A466" s="3"/>
      <c r="B466" s="3"/>
      <c r="C466" s="3"/>
      <c r="D466" s="3"/>
      <c r="E466" s="3"/>
      <c r="F466" s="3"/>
    </row>
    <row r="467" spans="1:6">
      <c r="A467" s="3"/>
      <c r="B467" s="3"/>
      <c r="C467" s="3"/>
      <c r="D467" s="3"/>
      <c r="E467" s="3"/>
      <c r="F467" s="3"/>
    </row>
    <row r="468" spans="1:6">
      <c r="A468" s="3"/>
      <c r="B468" s="3"/>
      <c r="C468" s="3"/>
      <c r="D468" s="3"/>
      <c r="E468" s="3"/>
      <c r="F468" s="3"/>
    </row>
    <row r="469" spans="1:6">
      <c r="A469" s="3"/>
      <c r="B469" s="3"/>
      <c r="C469" s="3"/>
      <c r="D469" s="3"/>
      <c r="E469" s="3"/>
      <c r="F469" s="3"/>
    </row>
    <row r="470" spans="1:6">
      <c r="A470" s="3"/>
      <c r="B470" s="3"/>
      <c r="C470" s="3"/>
      <c r="D470" s="3"/>
      <c r="E470" s="3"/>
      <c r="F470" s="3"/>
    </row>
    <row r="471" spans="1:6">
      <c r="A471" s="3"/>
      <c r="B471" s="3"/>
      <c r="C471" s="3"/>
      <c r="D471" s="3"/>
      <c r="E471" s="3"/>
      <c r="F471" s="3"/>
    </row>
    <row r="472" spans="1:6">
      <c r="A472" s="3"/>
      <c r="B472" s="3"/>
      <c r="C472" s="3"/>
      <c r="D472" s="3"/>
      <c r="E472" s="3"/>
      <c r="F472" s="3"/>
    </row>
    <row r="473" spans="1:6">
      <c r="A473" s="3"/>
      <c r="B473" s="3"/>
      <c r="C473" s="3"/>
      <c r="D473" s="3"/>
      <c r="E473" s="3"/>
      <c r="F473" s="3"/>
    </row>
    <row r="474" spans="1:6">
      <c r="A474" s="3"/>
      <c r="B474" s="3"/>
      <c r="C474" s="3"/>
      <c r="D474" s="3"/>
      <c r="E474" s="3"/>
      <c r="F474" s="3"/>
    </row>
    <row r="475" spans="1:6">
      <c r="A475" s="3"/>
      <c r="B475" s="3"/>
      <c r="C475" s="3"/>
      <c r="D475" s="3"/>
      <c r="E475" s="3"/>
      <c r="F475" s="3"/>
    </row>
    <row r="476" spans="1:6">
      <c r="A476" s="3"/>
      <c r="B476" s="3"/>
      <c r="C476" s="3"/>
      <c r="D476" s="3"/>
      <c r="E476" s="3"/>
      <c r="F476" s="3"/>
    </row>
    <row r="477" spans="1:6">
      <c r="A477" s="3"/>
      <c r="B477" s="3"/>
      <c r="C477" s="3"/>
      <c r="D477" s="3"/>
      <c r="E477" s="3"/>
      <c r="F477" s="3"/>
    </row>
    <row r="478" spans="1:6">
      <c r="A478" s="3"/>
      <c r="B478" s="3"/>
      <c r="C478" s="3"/>
      <c r="D478" s="3"/>
      <c r="E478" s="3"/>
      <c r="F478" s="3"/>
    </row>
    <row r="479" spans="1:6">
      <c r="A479" s="3"/>
      <c r="B479" s="3"/>
      <c r="C479" s="3"/>
      <c r="D479" s="3"/>
      <c r="E479" s="3"/>
      <c r="F479" s="3"/>
    </row>
    <row r="480" spans="1:6">
      <c r="A480" s="3"/>
      <c r="B480" s="3"/>
      <c r="C480" s="3"/>
      <c r="D480" s="3"/>
      <c r="E480" s="3"/>
      <c r="F480" s="3"/>
    </row>
    <row r="481" spans="1:6">
      <c r="A481" s="3"/>
      <c r="B481" s="3"/>
      <c r="C481" s="3"/>
      <c r="D481" s="3"/>
      <c r="E481" s="3"/>
      <c r="F481" s="3"/>
    </row>
    <row r="482" spans="1:6">
      <c r="A482" s="3"/>
      <c r="B482" s="3"/>
      <c r="C482" s="3"/>
      <c r="D482" s="3"/>
      <c r="E482" s="3"/>
      <c r="F482" s="3"/>
    </row>
    <row r="483" spans="1:6">
      <c r="A483" s="3"/>
      <c r="B483" s="3"/>
      <c r="C483" s="3"/>
      <c r="D483" s="3"/>
      <c r="E483" s="3"/>
      <c r="F483" s="3"/>
    </row>
    <row r="484" spans="1:6">
      <c r="A484" s="3"/>
      <c r="B484" s="3"/>
      <c r="C484" s="3"/>
      <c r="D484" s="3"/>
      <c r="E484" s="3"/>
      <c r="F484" s="3"/>
    </row>
    <row r="485" spans="1:6">
      <c r="A485" s="3"/>
      <c r="B485" s="3"/>
      <c r="C485" s="3"/>
      <c r="D485" s="3"/>
      <c r="E485" s="3"/>
      <c r="F485" s="3"/>
    </row>
    <row r="486" spans="1:6">
      <c r="A486" s="3"/>
      <c r="B486" s="3"/>
      <c r="C486" s="3"/>
      <c r="D486" s="3"/>
      <c r="E486" s="3"/>
      <c r="F486" s="3"/>
    </row>
    <row r="487" spans="1:6">
      <c r="A487" s="3"/>
      <c r="B487" s="3"/>
      <c r="C487" s="3"/>
      <c r="D487" s="3"/>
      <c r="E487" s="3"/>
      <c r="F487" s="3"/>
    </row>
    <row r="488" spans="1:6">
      <c r="A488" s="3"/>
      <c r="B488" s="3"/>
      <c r="C488" s="3"/>
      <c r="D488" s="3"/>
      <c r="E488" s="3"/>
      <c r="F488" s="3"/>
    </row>
    <row r="489" spans="1:6">
      <c r="A489" s="3"/>
      <c r="B489" s="3"/>
      <c r="C489" s="3"/>
      <c r="D489" s="3"/>
      <c r="E489" s="3"/>
      <c r="F489" s="3"/>
    </row>
    <row r="490" spans="1:6">
      <c r="A490" s="3"/>
      <c r="B490" s="3"/>
      <c r="C490" s="3"/>
      <c r="D490" s="3"/>
      <c r="E490" s="3"/>
      <c r="F490" s="3"/>
    </row>
    <row r="491" spans="1:6">
      <c r="A491" s="3"/>
      <c r="B491" s="3"/>
      <c r="C491" s="3"/>
      <c r="D491" s="3"/>
      <c r="E491" s="3"/>
      <c r="F491" s="3"/>
    </row>
    <row r="492" spans="1:6">
      <c r="A492" s="3"/>
      <c r="B492" s="3"/>
      <c r="C492" s="3"/>
      <c r="D492" s="3"/>
      <c r="E492" s="3"/>
      <c r="F492" s="3"/>
    </row>
    <row r="493" spans="1:6">
      <c r="A493" s="3"/>
      <c r="B493" s="3"/>
      <c r="C493" s="3"/>
      <c r="D493" s="3"/>
      <c r="E493" s="3"/>
      <c r="F493" s="3"/>
    </row>
    <row r="494" spans="1:6">
      <c r="A494" s="3"/>
      <c r="B494" s="3"/>
      <c r="C494" s="3"/>
      <c r="D494" s="3"/>
      <c r="E494" s="3"/>
      <c r="F494" s="3"/>
    </row>
    <row r="495" spans="1:6">
      <c r="A495" s="3"/>
      <c r="B495" s="3"/>
      <c r="C495" s="3"/>
      <c r="D495" s="3"/>
      <c r="E495" s="3"/>
      <c r="F495" s="3"/>
    </row>
    <row r="496" spans="1:6">
      <c r="A496" s="3"/>
      <c r="B496" s="3"/>
      <c r="C496" s="3"/>
      <c r="D496" s="3"/>
      <c r="E496" s="3"/>
      <c r="F496" s="3"/>
    </row>
    <row r="497" spans="1:6">
      <c r="A497" s="3"/>
      <c r="B497" s="3"/>
      <c r="C497" s="3"/>
      <c r="D497" s="3"/>
      <c r="E497" s="3"/>
      <c r="F497" s="3"/>
    </row>
    <row r="498" spans="1:6">
      <c r="A498" s="3"/>
      <c r="B498" s="3"/>
      <c r="C498" s="3"/>
      <c r="D498" s="3"/>
      <c r="E498" s="3"/>
      <c r="F498" s="3"/>
    </row>
    <row r="499" spans="1:6">
      <c r="A499" s="3"/>
      <c r="B499" s="3"/>
      <c r="C499" s="3"/>
      <c r="D499" s="3"/>
      <c r="E499" s="3"/>
      <c r="F499" s="3"/>
    </row>
    <row r="500" spans="1:6">
      <c r="A500" s="3"/>
      <c r="B500" s="3"/>
      <c r="C500" s="3"/>
      <c r="D500" s="3"/>
      <c r="E500" s="3"/>
      <c r="F500" s="3"/>
    </row>
    <row r="501" spans="1:6">
      <c r="A501" s="3"/>
      <c r="B501" s="3"/>
      <c r="C501" s="3"/>
      <c r="D501" s="3"/>
      <c r="E501" s="3"/>
      <c r="F501" s="3"/>
    </row>
    <row r="502" spans="1:6">
      <c r="A502" s="3"/>
      <c r="B502" s="3"/>
      <c r="C502" s="3"/>
      <c r="D502" s="3"/>
      <c r="E502" s="3"/>
      <c r="F502" s="3"/>
    </row>
    <row r="503" spans="1:6">
      <c r="A503" s="3"/>
      <c r="B503" s="3"/>
      <c r="C503" s="3"/>
      <c r="D503" s="3"/>
      <c r="E503" s="3"/>
      <c r="F503" s="3"/>
    </row>
    <row r="504" spans="1:6">
      <c r="A504" s="3"/>
      <c r="B504" s="3"/>
      <c r="C504" s="3"/>
      <c r="D504" s="3"/>
      <c r="E504" s="3"/>
      <c r="F504" s="3"/>
    </row>
    <row r="505" spans="1:6">
      <c r="A505" s="3"/>
      <c r="B505" s="3"/>
      <c r="C505" s="3"/>
      <c r="D505" s="3"/>
      <c r="E505" s="3"/>
      <c r="F505" s="3"/>
    </row>
    <row r="506" spans="1:6">
      <c r="A506" s="3"/>
      <c r="B506" s="3"/>
      <c r="C506" s="3"/>
      <c r="D506" s="3"/>
      <c r="E506" s="3"/>
      <c r="F506" s="3"/>
    </row>
    <row r="507" spans="1:6">
      <c r="A507" s="3"/>
      <c r="B507" s="3"/>
      <c r="C507" s="3"/>
      <c r="D507" s="3"/>
      <c r="E507" s="3"/>
      <c r="F507" s="3"/>
    </row>
    <row r="508" spans="1:6">
      <c r="A508" s="3"/>
      <c r="B508" s="3"/>
      <c r="C508" s="3"/>
      <c r="D508" s="3"/>
      <c r="E508" s="3"/>
      <c r="F508" s="3"/>
    </row>
    <row r="509" spans="1:6">
      <c r="A509" s="3"/>
      <c r="B509" s="3"/>
      <c r="C509" s="3"/>
      <c r="D509" s="3"/>
      <c r="E509" s="3"/>
      <c r="F509" s="3"/>
    </row>
    <row r="510" spans="1:6">
      <c r="A510" s="3"/>
      <c r="B510" s="3"/>
      <c r="C510" s="3"/>
      <c r="D510" s="3"/>
      <c r="E510" s="3"/>
      <c r="F510" s="3"/>
    </row>
    <row r="511" spans="1:6">
      <c r="A511" s="3"/>
      <c r="B511" s="3"/>
      <c r="C511" s="3"/>
      <c r="D511" s="3"/>
      <c r="E511" s="3"/>
      <c r="F511" s="3"/>
    </row>
    <row r="512" spans="1:6">
      <c r="A512" s="3"/>
      <c r="B512" s="3"/>
      <c r="C512" s="3"/>
      <c r="D512" s="3"/>
      <c r="E512" s="3"/>
      <c r="F512" s="3"/>
    </row>
    <row r="513" spans="1:6">
      <c r="A513" s="3"/>
      <c r="B513" s="3"/>
      <c r="C513" s="3"/>
      <c r="D513" s="3"/>
      <c r="E513" s="3"/>
      <c r="F513" s="3"/>
    </row>
    <row r="514" spans="1:6">
      <c r="A514" s="3"/>
      <c r="B514" s="3"/>
      <c r="C514" s="3"/>
      <c r="D514" s="3"/>
      <c r="E514" s="3"/>
      <c r="F514" s="3"/>
    </row>
    <row r="515" spans="1:6">
      <c r="A515" s="3"/>
      <c r="B515" s="3"/>
      <c r="C515" s="3"/>
      <c r="D515" s="3"/>
      <c r="E515" s="3"/>
      <c r="F515" s="3"/>
    </row>
    <row r="516" spans="1:6">
      <c r="A516" s="3"/>
      <c r="B516" s="3"/>
      <c r="C516" s="3"/>
      <c r="D516" s="3"/>
      <c r="E516" s="3"/>
      <c r="F516" s="3"/>
    </row>
    <row r="517" spans="1:6">
      <c r="A517" s="3"/>
      <c r="B517" s="3"/>
      <c r="C517" s="3"/>
      <c r="D517" s="3"/>
      <c r="E517" s="3"/>
      <c r="F517" s="3"/>
    </row>
    <row r="518" spans="1:6">
      <c r="A518" s="3"/>
      <c r="B518" s="3"/>
      <c r="C518" s="3"/>
      <c r="D518" s="3"/>
      <c r="E518" s="3"/>
      <c r="F518" s="3"/>
    </row>
    <row r="519" spans="1:6">
      <c r="A519" s="3"/>
      <c r="B519" s="3"/>
      <c r="C519" s="3"/>
      <c r="D519" s="3"/>
      <c r="E519" s="3"/>
      <c r="F519" s="3"/>
    </row>
    <row r="520" spans="1:6">
      <c r="A520" s="3"/>
      <c r="B520" s="3"/>
      <c r="C520" s="3"/>
      <c r="D520" s="3"/>
      <c r="E520" s="3"/>
      <c r="F520" s="3"/>
    </row>
    <row r="521" spans="1:6">
      <c r="A521" s="3"/>
      <c r="B521" s="3"/>
      <c r="C521" s="3"/>
      <c r="D521" s="3"/>
      <c r="E521" s="3"/>
      <c r="F521" s="3"/>
    </row>
    <row r="522" spans="1:6">
      <c r="A522" s="3"/>
      <c r="B522" s="3"/>
      <c r="C522" s="3"/>
      <c r="D522" s="3"/>
      <c r="E522" s="3"/>
      <c r="F522" s="3"/>
    </row>
    <row r="523" spans="1:6">
      <c r="A523" s="3"/>
      <c r="B523" s="3"/>
      <c r="C523" s="3"/>
      <c r="D523" s="3"/>
      <c r="E523" s="3"/>
      <c r="F523" s="3"/>
    </row>
    <row r="524" spans="1:6">
      <c r="A524" s="3"/>
      <c r="B524" s="3"/>
      <c r="C524" s="3"/>
      <c r="D524" s="3"/>
      <c r="E524" s="3"/>
      <c r="F524" s="3"/>
    </row>
    <row r="525" spans="1:6">
      <c r="A525" s="3"/>
      <c r="B525" s="3"/>
      <c r="C525" s="3"/>
      <c r="D525" s="3"/>
      <c r="E525" s="3"/>
      <c r="F525" s="3"/>
    </row>
    <row r="526" spans="1:6">
      <c r="A526" s="3"/>
      <c r="B526" s="3"/>
      <c r="C526" s="3"/>
      <c r="D526" s="3"/>
      <c r="E526" s="3"/>
      <c r="F526" s="3"/>
    </row>
    <row r="527" spans="1:6">
      <c r="A527" s="3"/>
      <c r="B527" s="3"/>
      <c r="C527" s="3"/>
      <c r="D527" s="3"/>
      <c r="E527" s="3"/>
      <c r="F527" s="3"/>
    </row>
    <row r="528" spans="1:6">
      <c r="A528" s="3"/>
      <c r="B528" s="3"/>
      <c r="C528" s="3"/>
      <c r="D528" s="3"/>
      <c r="E528" s="3"/>
      <c r="F528" s="3"/>
    </row>
    <row r="529" spans="1:6">
      <c r="A529" s="3"/>
      <c r="B529" s="3"/>
      <c r="C529" s="3"/>
      <c r="D529" s="3"/>
      <c r="E529" s="3"/>
      <c r="F529" s="3"/>
    </row>
    <row r="530" spans="1:6">
      <c r="A530" s="3"/>
      <c r="B530" s="3"/>
      <c r="C530" s="3"/>
      <c r="D530" s="3"/>
      <c r="E530" s="3"/>
      <c r="F530" s="3"/>
    </row>
    <row r="531" spans="1:6">
      <c r="A531" s="3"/>
      <c r="B531" s="3"/>
      <c r="C531" s="3"/>
      <c r="D531" s="3"/>
      <c r="E531" s="3"/>
      <c r="F531" s="3"/>
    </row>
    <row r="532" spans="1:6">
      <c r="A532" s="3"/>
      <c r="B532" s="3"/>
      <c r="C532" s="3"/>
      <c r="D532" s="3"/>
      <c r="E532" s="3"/>
      <c r="F532" s="3"/>
    </row>
    <row r="533" spans="1:6">
      <c r="A533" s="3"/>
      <c r="B533" s="3"/>
      <c r="C533" s="3"/>
      <c r="D533" s="3"/>
      <c r="E533" s="3"/>
      <c r="F533" s="3"/>
    </row>
    <row r="534" spans="1:6">
      <c r="A534" s="3"/>
      <c r="B534" s="3"/>
      <c r="C534" s="3"/>
      <c r="D534" s="3"/>
      <c r="E534" s="3"/>
      <c r="F534" s="3"/>
    </row>
    <row r="535" spans="1:6">
      <c r="A535" s="3"/>
      <c r="B535" s="3"/>
      <c r="C535" s="3"/>
      <c r="D535" s="3"/>
      <c r="E535" s="3"/>
      <c r="F535" s="3"/>
    </row>
    <row r="536" spans="1:6">
      <c r="A536" s="3"/>
      <c r="B536" s="3"/>
      <c r="C536" s="3"/>
      <c r="D536" s="3"/>
      <c r="E536" s="3"/>
      <c r="F536" s="3"/>
    </row>
    <row r="537" spans="1:6">
      <c r="A537" s="3"/>
      <c r="B537" s="3"/>
      <c r="C537" s="3"/>
      <c r="D537" s="3"/>
      <c r="E537" s="3"/>
      <c r="F537" s="3"/>
    </row>
    <row r="538" spans="1:6">
      <c r="A538" s="3"/>
      <c r="B538" s="3"/>
      <c r="C538" s="3"/>
      <c r="D538" s="3"/>
      <c r="E538" s="3"/>
      <c r="F538" s="3"/>
    </row>
    <row r="539" spans="1:6">
      <c r="A539" s="3"/>
      <c r="B539" s="3"/>
      <c r="C539" s="3"/>
      <c r="D539" s="3"/>
      <c r="E539" s="3"/>
      <c r="F539" s="3"/>
    </row>
    <row r="540" spans="1:6">
      <c r="A540" s="3"/>
      <c r="B540" s="3"/>
      <c r="C540" s="3"/>
      <c r="D540" s="3"/>
      <c r="E540" s="3"/>
      <c r="F540" s="3"/>
    </row>
    <row r="541" spans="1:6">
      <c r="A541" s="3"/>
      <c r="B541" s="3"/>
      <c r="C541" s="3"/>
      <c r="D541" s="3"/>
      <c r="E541" s="3"/>
      <c r="F541" s="3"/>
    </row>
    <row r="542" spans="1:6">
      <c r="A542" s="3"/>
      <c r="B542" s="3"/>
      <c r="C542" s="3"/>
      <c r="D542" s="3"/>
      <c r="E542" s="3"/>
      <c r="F542" s="3"/>
    </row>
    <row r="543" spans="1:6">
      <c r="A543" s="3"/>
      <c r="B543" s="3"/>
      <c r="C543" s="3"/>
      <c r="D543" s="3"/>
      <c r="E543" s="3"/>
      <c r="F543" s="3"/>
    </row>
    <row r="544" spans="1:6">
      <c r="A544" s="3"/>
      <c r="B544" s="3"/>
      <c r="C544" s="3"/>
      <c r="D544" s="3"/>
      <c r="E544" s="3"/>
      <c r="F544" s="3"/>
    </row>
    <row r="545" spans="1:6">
      <c r="A545" s="3"/>
      <c r="B545" s="3"/>
      <c r="C545" s="3"/>
      <c r="D545" s="3"/>
      <c r="E545" s="3"/>
      <c r="F545" s="3"/>
    </row>
    <row r="546" spans="1:6">
      <c r="A546" s="3"/>
      <c r="B546" s="3"/>
      <c r="C546" s="3"/>
      <c r="D546" s="3"/>
      <c r="E546" s="3"/>
      <c r="F546" s="3"/>
    </row>
    <row r="547" spans="1:6">
      <c r="A547" s="3"/>
      <c r="B547" s="3"/>
      <c r="C547" s="3"/>
      <c r="D547" s="3"/>
      <c r="E547" s="3"/>
      <c r="F547" s="3"/>
    </row>
    <row r="548" spans="1:6">
      <c r="A548" s="3"/>
      <c r="B548" s="3"/>
      <c r="C548" s="3"/>
      <c r="D548" s="3"/>
      <c r="E548" s="3"/>
      <c r="F548" s="3"/>
    </row>
    <row r="549" spans="1:6">
      <c r="A549" s="3"/>
      <c r="B549" s="3"/>
      <c r="C549" s="3"/>
      <c r="D549" s="3"/>
      <c r="E549" s="3"/>
      <c r="F549" s="3"/>
    </row>
    <row r="550" spans="1:6">
      <c r="A550" s="3"/>
      <c r="B550" s="3"/>
      <c r="C550" s="3"/>
      <c r="D550" s="3"/>
      <c r="E550" s="3"/>
      <c r="F550" s="3"/>
    </row>
    <row r="551" spans="1:6">
      <c r="A551" s="3"/>
      <c r="B551" s="3"/>
      <c r="C551" s="3"/>
      <c r="D551" s="3"/>
      <c r="E551" s="3"/>
      <c r="F551" s="3"/>
    </row>
    <row r="552" spans="1:6">
      <c r="A552" s="3"/>
      <c r="B552" s="3"/>
      <c r="C552" s="3"/>
      <c r="D552" s="3"/>
      <c r="E552" s="3"/>
      <c r="F552" s="3"/>
    </row>
    <row r="553" spans="1:6">
      <c r="A553" s="3"/>
      <c r="B553" s="3"/>
      <c r="C553" s="3"/>
      <c r="D553" s="3"/>
      <c r="E553" s="3"/>
      <c r="F553" s="3"/>
    </row>
    <row r="554" spans="1:6">
      <c r="A554" s="3"/>
      <c r="B554" s="3"/>
      <c r="C554" s="3"/>
      <c r="D554" s="3"/>
      <c r="E554" s="3"/>
      <c r="F554" s="3"/>
    </row>
    <row r="555" spans="1:6">
      <c r="A555" s="3"/>
      <c r="B555" s="3"/>
      <c r="C555" s="3"/>
      <c r="D555" s="3"/>
      <c r="E555" s="3"/>
      <c r="F555" s="3"/>
    </row>
    <row r="556" spans="1:6">
      <c r="A556" s="3"/>
      <c r="B556" s="3"/>
      <c r="C556" s="3"/>
      <c r="D556" s="3"/>
      <c r="E556" s="3"/>
      <c r="F556" s="3"/>
    </row>
    <row r="557" spans="1:6">
      <c r="A557" s="3"/>
      <c r="B557" s="3"/>
      <c r="C557" s="3"/>
      <c r="D557" s="3"/>
      <c r="E557" s="3"/>
      <c r="F557" s="3"/>
    </row>
    <row r="558" spans="1:6">
      <c r="A558" s="3"/>
      <c r="B558" s="3"/>
      <c r="C558" s="3"/>
      <c r="D558" s="3"/>
      <c r="E558" s="3"/>
      <c r="F558" s="3"/>
    </row>
    <row r="559" spans="1:6">
      <c r="A559" s="3"/>
      <c r="B559" s="3"/>
      <c r="C559" s="3"/>
      <c r="D559" s="3"/>
      <c r="E559" s="3"/>
      <c r="F559" s="3"/>
    </row>
    <row r="560" spans="1:6">
      <c r="A560" s="3"/>
      <c r="B560" s="3"/>
      <c r="C560" s="3"/>
      <c r="D560" s="3"/>
      <c r="E560" s="3"/>
      <c r="F560" s="3"/>
    </row>
    <row r="561" spans="1:6">
      <c r="A561" s="3"/>
      <c r="B561" s="3"/>
      <c r="C561" s="3"/>
      <c r="D561" s="3"/>
      <c r="E561" s="3"/>
      <c r="F561" s="3"/>
    </row>
    <row r="562" spans="1:6">
      <c r="A562" s="3"/>
      <c r="B562" s="3"/>
      <c r="C562" s="3"/>
      <c r="D562" s="3"/>
      <c r="E562" s="3"/>
      <c r="F562" s="3"/>
    </row>
    <row r="563" spans="1:6">
      <c r="A563" s="3"/>
      <c r="B563" s="3"/>
      <c r="C563" s="3"/>
      <c r="D563" s="3"/>
      <c r="E563" s="3"/>
      <c r="F563" s="3"/>
    </row>
    <row r="564" spans="1:6">
      <c r="A564" s="3"/>
      <c r="B564" s="3"/>
      <c r="C564" s="3"/>
      <c r="D564" s="3"/>
      <c r="E564" s="3"/>
      <c r="F564" s="3"/>
    </row>
    <row r="565" spans="1:6">
      <c r="A565" s="3"/>
      <c r="B565" s="3"/>
      <c r="C565" s="3"/>
      <c r="D565" s="3"/>
      <c r="E565" s="3"/>
      <c r="F565" s="3"/>
    </row>
    <row r="566" spans="1:6">
      <c r="A566" s="3"/>
      <c r="B566" s="3"/>
      <c r="C566" s="3"/>
      <c r="D566" s="3"/>
      <c r="E566" s="3"/>
      <c r="F566" s="3"/>
    </row>
    <row r="567" spans="1:6">
      <c r="A567" s="3"/>
      <c r="B567" s="3"/>
      <c r="C567" s="3"/>
      <c r="D567" s="3"/>
      <c r="E567" s="3"/>
      <c r="F567" s="3"/>
    </row>
    <row r="568" spans="1:6">
      <c r="A568" s="3"/>
      <c r="B568" s="3"/>
      <c r="C568" s="3"/>
      <c r="D568" s="3"/>
      <c r="E568" s="3"/>
      <c r="F568" s="3"/>
    </row>
    <row r="569" spans="1:6">
      <c r="A569" s="3"/>
      <c r="B569" s="3"/>
      <c r="C569" s="3"/>
      <c r="D569" s="3"/>
      <c r="E569" s="3"/>
      <c r="F569" s="3"/>
    </row>
    <row r="570" spans="1:6">
      <c r="A570" s="3"/>
      <c r="B570" s="3"/>
      <c r="C570" s="3"/>
      <c r="D570" s="3"/>
      <c r="E570" s="3"/>
      <c r="F570" s="3"/>
    </row>
    <row r="571" spans="1:6">
      <c r="A571" s="3"/>
      <c r="B571" s="3"/>
      <c r="C571" s="3"/>
      <c r="D571" s="3"/>
      <c r="E571" s="3"/>
      <c r="F571" s="3"/>
    </row>
    <row r="572" spans="1:6">
      <c r="A572" s="3"/>
      <c r="B572" s="3"/>
      <c r="C572" s="3"/>
      <c r="D572" s="3"/>
      <c r="E572" s="3"/>
      <c r="F572" s="3"/>
    </row>
    <row r="573" spans="1:6">
      <c r="A573" s="3"/>
      <c r="B573" s="3"/>
      <c r="C573" s="3"/>
      <c r="D573" s="3"/>
      <c r="E573" s="3"/>
      <c r="F573" s="3"/>
    </row>
    <row r="574" spans="1:6">
      <c r="A574" s="3"/>
      <c r="B574" s="3"/>
      <c r="C574" s="3"/>
      <c r="D574" s="3"/>
      <c r="E574" s="3"/>
      <c r="F574" s="3"/>
    </row>
    <row r="587" spans="1:15" s="2" customFormat="1">
      <c r="A587"/>
      <c r="B587"/>
      <c r="C587"/>
      <c r="D587"/>
      <c r="E587"/>
      <c r="F587"/>
      <c r="H587" s="6"/>
      <c r="J587" s="7"/>
      <c r="K587" s="8"/>
      <c r="L587" s="4"/>
      <c r="M587" s="6"/>
      <c r="N587" s="6"/>
      <c r="O587" s="9"/>
    </row>
    <row r="588" spans="1:15" s="2" customFormat="1">
      <c r="A588"/>
      <c r="B588"/>
      <c r="C588"/>
      <c r="D588"/>
      <c r="E588"/>
      <c r="F588"/>
      <c r="H588" s="6"/>
      <c r="J588" s="7"/>
      <c r="K588" s="8"/>
      <c r="L588" s="4"/>
      <c r="M588" s="6"/>
      <c r="N588" s="6"/>
      <c r="O588" s="9"/>
    </row>
    <row r="589" spans="1:15" s="2" customFormat="1">
      <c r="A589"/>
      <c r="B589"/>
      <c r="C589"/>
      <c r="D589"/>
      <c r="E589"/>
      <c r="F589"/>
      <c r="H589" s="6"/>
      <c r="J589" s="7"/>
      <c r="K589" s="8"/>
      <c r="L589" s="4"/>
      <c r="M589" s="6"/>
      <c r="N589" s="6"/>
      <c r="O589" s="9"/>
    </row>
    <row r="590" spans="1:15" s="2" customFormat="1">
      <c r="A590"/>
      <c r="B590"/>
      <c r="C590"/>
      <c r="D590"/>
      <c r="E590"/>
      <c r="F590"/>
      <c r="H590" s="6"/>
      <c r="J590" s="7"/>
      <c r="K590" s="8"/>
      <c r="L590" s="4"/>
      <c r="M590" s="6"/>
      <c r="N590" s="6"/>
      <c r="O590" s="9"/>
    </row>
    <row r="591" spans="1:15" s="2" customFormat="1">
      <c r="A591"/>
      <c r="B591"/>
      <c r="C591"/>
      <c r="D591"/>
      <c r="E591"/>
      <c r="F591"/>
      <c r="H591" s="6"/>
      <c r="J591" s="7"/>
      <c r="K591" s="8"/>
      <c r="L591" s="4"/>
      <c r="M591" s="6"/>
      <c r="N591" s="6"/>
      <c r="O591" s="9"/>
    </row>
    <row r="592" spans="1:15" s="2" customFormat="1">
      <c r="A592"/>
      <c r="B592"/>
      <c r="C592"/>
      <c r="D592"/>
      <c r="E592"/>
      <c r="F592"/>
      <c r="H592" s="6"/>
      <c r="J592" s="7"/>
      <c r="K592" s="8"/>
      <c r="L592" s="4"/>
      <c r="M592" s="6"/>
      <c r="N592" s="6"/>
      <c r="O592" s="9"/>
    </row>
    <row r="593" spans="1:15" s="2" customFormat="1">
      <c r="A593"/>
      <c r="B593"/>
      <c r="C593"/>
      <c r="D593"/>
      <c r="E593"/>
      <c r="F593"/>
      <c r="H593" s="6"/>
      <c r="J593" s="7"/>
      <c r="K593" s="8"/>
      <c r="L593" s="4"/>
      <c r="M593" s="6"/>
      <c r="N593" s="6"/>
      <c r="O593" s="9"/>
    </row>
    <row r="594" spans="1:15" s="2" customFormat="1">
      <c r="A594"/>
      <c r="B594"/>
      <c r="C594"/>
      <c r="D594"/>
      <c r="E594"/>
      <c r="F594"/>
      <c r="H594" s="6"/>
      <c r="J594" s="7"/>
      <c r="K594" s="8"/>
      <c r="L594" s="4"/>
      <c r="M594" s="6"/>
      <c r="N594" s="6"/>
      <c r="O594" s="9"/>
    </row>
    <row r="595" spans="1:15" s="2" customFormat="1">
      <c r="A595"/>
      <c r="B595"/>
      <c r="C595"/>
      <c r="D595"/>
      <c r="E595"/>
      <c r="F595"/>
      <c r="H595" s="6"/>
      <c r="J595" s="7"/>
      <c r="K595" s="8"/>
      <c r="L595" s="4"/>
      <c r="M595" s="6"/>
      <c r="N595" s="6"/>
      <c r="O595" s="9"/>
    </row>
    <row r="596" spans="1:15" s="2" customFormat="1">
      <c r="A596"/>
      <c r="B596"/>
      <c r="C596"/>
      <c r="D596"/>
      <c r="E596"/>
      <c r="F596"/>
      <c r="H596" s="6"/>
      <c r="J596" s="7"/>
      <c r="K596" s="8"/>
      <c r="L596" s="4"/>
      <c r="M596" s="6"/>
      <c r="N596" s="6"/>
      <c r="O596" s="9"/>
    </row>
    <row r="597" spans="1:15" s="2" customFormat="1">
      <c r="A597"/>
      <c r="B597"/>
      <c r="C597"/>
      <c r="D597"/>
      <c r="E597"/>
      <c r="F597"/>
      <c r="H597" s="6"/>
      <c r="J597" s="7"/>
      <c r="K597" s="8"/>
      <c r="L597" s="4"/>
      <c r="M597" s="6"/>
      <c r="N597" s="6"/>
      <c r="O597" s="9"/>
    </row>
    <row r="598" spans="1:15" s="2" customFormat="1">
      <c r="A598"/>
      <c r="B598"/>
      <c r="C598"/>
      <c r="D598"/>
      <c r="E598"/>
      <c r="F598"/>
      <c r="H598" s="6"/>
      <c r="J598" s="7"/>
      <c r="K598" s="8"/>
      <c r="L598" s="4"/>
      <c r="M598" s="6"/>
      <c r="N598" s="6"/>
      <c r="O598" s="9"/>
    </row>
    <row r="599" spans="1:15" s="2" customFormat="1">
      <c r="A599"/>
      <c r="B599"/>
      <c r="C599"/>
      <c r="D599"/>
      <c r="E599"/>
      <c r="F599"/>
      <c r="H599" s="6"/>
      <c r="J599" s="7"/>
      <c r="K599" s="8"/>
      <c r="L599" s="4"/>
      <c r="M599" s="6"/>
      <c r="N599" s="6"/>
      <c r="O599" s="9"/>
    </row>
    <row r="600" spans="1:15" s="2" customFormat="1">
      <c r="A600"/>
      <c r="B600"/>
      <c r="C600"/>
      <c r="D600"/>
      <c r="E600"/>
      <c r="F600"/>
      <c r="H600" s="6"/>
      <c r="J600" s="7"/>
      <c r="K600" s="8"/>
      <c r="L600" s="4"/>
      <c r="M600" s="6"/>
      <c r="N600" s="6"/>
      <c r="O600" s="9"/>
    </row>
    <row r="601" spans="1:15" s="2" customFormat="1">
      <c r="A601"/>
      <c r="B601"/>
      <c r="C601"/>
      <c r="D601"/>
      <c r="E601"/>
      <c r="F601"/>
      <c r="H601" s="6"/>
      <c r="J601" s="7"/>
      <c r="K601" s="8"/>
      <c r="L601" s="4"/>
      <c r="M601" s="6"/>
      <c r="N601" s="6"/>
      <c r="O601" s="9"/>
    </row>
    <row r="602" spans="1:15" s="2" customFormat="1">
      <c r="A602"/>
      <c r="B602"/>
      <c r="C602"/>
      <c r="D602"/>
      <c r="E602"/>
      <c r="F602"/>
      <c r="H602" s="6"/>
      <c r="J602" s="7"/>
      <c r="K602" s="8"/>
      <c r="L602" s="4"/>
      <c r="M602" s="6"/>
      <c r="N602" s="6"/>
      <c r="O602" s="9"/>
    </row>
    <row r="603" spans="1:15" s="2" customFormat="1">
      <c r="A603"/>
      <c r="B603"/>
      <c r="C603"/>
      <c r="D603"/>
      <c r="E603"/>
      <c r="F603"/>
      <c r="H603" s="6"/>
      <c r="J603" s="7"/>
      <c r="K603" s="8"/>
      <c r="L603" s="4"/>
      <c r="M603" s="6"/>
      <c r="N603" s="6"/>
      <c r="O603" s="9"/>
    </row>
    <row r="604" spans="1:15" s="2" customFormat="1">
      <c r="A604"/>
      <c r="B604"/>
      <c r="C604"/>
      <c r="D604"/>
      <c r="E604"/>
      <c r="F604"/>
      <c r="H604" s="6"/>
      <c r="J604" s="7"/>
      <c r="K604" s="8"/>
      <c r="L604" s="4"/>
      <c r="M604" s="6"/>
      <c r="N604" s="6"/>
      <c r="O604" s="9"/>
    </row>
    <row r="605" spans="1:15" s="2" customFormat="1">
      <c r="A605"/>
      <c r="B605"/>
      <c r="C605"/>
      <c r="D605"/>
      <c r="E605"/>
      <c r="F605"/>
      <c r="H605" s="6"/>
      <c r="J605" s="7"/>
      <c r="K605" s="8"/>
      <c r="L605" s="4"/>
      <c r="M605" s="6"/>
      <c r="N605" s="6"/>
      <c r="O605" s="9"/>
    </row>
    <row r="606" spans="1:15" s="2" customFormat="1">
      <c r="A606"/>
      <c r="B606"/>
      <c r="C606"/>
      <c r="D606"/>
      <c r="E606"/>
      <c r="F606"/>
      <c r="H606" s="6"/>
      <c r="J606" s="7"/>
      <c r="K606" s="8"/>
      <c r="L606" s="4"/>
      <c r="M606" s="6"/>
      <c r="N606" s="6"/>
      <c r="O606" s="9"/>
    </row>
    <row r="607" spans="1:15" s="2" customFormat="1">
      <c r="A607"/>
      <c r="B607"/>
      <c r="C607"/>
      <c r="D607"/>
      <c r="E607"/>
      <c r="F607"/>
      <c r="H607" s="6"/>
      <c r="J607" s="7"/>
      <c r="K607" s="8"/>
      <c r="L607" s="4"/>
      <c r="M607" s="6"/>
      <c r="N607" s="6"/>
      <c r="O607" s="9"/>
    </row>
    <row r="608" spans="1:15" s="2" customFormat="1">
      <c r="A608"/>
      <c r="B608"/>
      <c r="C608"/>
      <c r="D608"/>
      <c r="E608"/>
      <c r="F608"/>
      <c r="H608" s="6"/>
      <c r="J608" s="7"/>
      <c r="K608" s="8"/>
      <c r="L608" s="4"/>
      <c r="M608" s="6"/>
      <c r="N608" s="6"/>
      <c r="O608" s="9"/>
    </row>
    <row r="609" spans="1:15" s="2" customFormat="1">
      <c r="A609"/>
      <c r="B609"/>
      <c r="C609"/>
      <c r="D609"/>
      <c r="E609"/>
      <c r="F609"/>
      <c r="H609" s="6"/>
      <c r="J609" s="7"/>
      <c r="K609" s="8"/>
      <c r="L609" s="4"/>
      <c r="M609" s="6"/>
      <c r="N609" s="6"/>
      <c r="O609" s="9"/>
    </row>
    <row r="610" spans="1:15" s="2" customFormat="1">
      <c r="A610"/>
      <c r="B610"/>
      <c r="C610"/>
      <c r="D610"/>
      <c r="E610"/>
      <c r="F610"/>
      <c r="H610" s="6"/>
      <c r="J610" s="7"/>
      <c r="K610" s="8"/>
      <c r="L610" s="4"/>
      <c r="M610" s="6"/>
      <c r="N610" s="6"/>
      <c r="O610" s="9"/>
    </row>
    <row r="611" spans="1:15" s="2" customFormat="1">
      <c r="A611"/>
      <c r="B611"/>
      <c r="C611"/>
      <c r="D611"/>
      <c r="E611"/>
      <c r="F611"/>
      <c r="H611" s="6"/>
      <c r="J611" s="7"/>
      <c r="K611" s="8"/>
      <c r="L611" s="4"/>
      <c r="M611" s="6"/>
      <c r="N611" s="6"/>
      <c r="O611" s="9"/>
    </row>
    <row r="612" spans="1:15" s="2" customFormat="1">
      <c r="A612"/>
      <c r="B612"/>
      <c r="C612"/>
      <c r="D612"/>
      <c r="E612"/>
      <c r="F612"/>
      <c r="H612" s="6"/>
      <c r="J612" s="7"/>
      <c r="K612" s="8"/>
      <c r="L612" s="4"/>
      <c r="M612" s="6"/>
      <c r="N612" s="6"/>
      <c r="O612" s="9"/>
    </row>
    <row r="613" spans="1:15" s="2" customFormat="1">
      <c r="A613"/>
      <c r="B613"/>
      <c r="C613"/>
      <c r="D613"/>
      <c r="E613"/>
      <c r="F613"/>
      <c r="H613" s="6"/>
      <c r="J613" s="7"/>
      <c r="K613" s="8"/>
      <c r="L613" s="4"/>
      <c r="M613" s="6"/>
      <c r="N613" s="6"/>
      <c r="O613" s="9"/>
    </row>
    <row r="614" spans="1:15" s="2" customFormat="1">
      <c r="A614"/>
      <c r="B614"/>
      <c r="C614"/>
      <c r="D614"/>
      <c r="E614"/>
      <c r="F614"/>
      <c r="H614" s="6"/>
      <c r="J614" s="7"/>
      <c r="K614" s="8"/>
      <c r="L614" s="4"/>
      <c r="M614" s="6"/>
      <c r="N614" s="6"/>
      <c r="O614" s="9"/>
    </row>
    <row r="615" spans="1:15" s="2" customFormat="1">
      <c r="A615"/>
      <c r="B615"/>
      <c r="C615"/>
      <c r="D615"/>
      <c r="E615"/>
      <c r="F615"/>
      <c r="H615" s="6"/>
      <c r="J615" s="7"/>
      <c r="K615" s="8"/>
      <c r="L615" s="4"/>
      <c r="M615" s="6"/>
      <c r="N615" s="6"/>
      <c r="O615" s="9"/>
    </row>
    <row r="616" spans="1:15" s="2" customFormat="1">
      <c r="A616"/>
      <c r="B616"/>
      <c r="C616"/>
      <c r="D616"/>
      <c r="E616"/>
      <c r="F616"/>
      <c r="H616" s="6"/>
      <c r="J616" s="7"/>
      <c r="K616" s="8"/>
      <c r="L616" s="4"/>
      <c r="M616" s="6"/>
      <c r="N616" s="6"/>
      <c r="O616" s="9"/>
    </row>
    <row r="617" spans="1:15" s="2" customFormat="1">
      <c r="A617"/>
      <c r="B617"/>
      <c r="C617"/>
      <c r="D617"/>
      <c r="E617"/>
      <c r="F617"/>
      <c r="H617" s="6"/>
      <c r="J617" s="7"/>
      <c r="K617" s="8"/>
      <c r="L617" s="4"/>
      <c r="M617" s="6"/>
      <c r="N617" s="6"/>
      <c r="O617" s="9"/>
    </row>
    <row r="618" spans="1:15" s="2" customFormat="1">
      <c r="A618"/>
      <c r="B618"/>
      <c r="C618"/>
      <c r="D618"/>
      <c r="E618"/>
      <c r="F618"/>
      <c r="H618" s="6"/>
      <c r="J618" s="7"/>
      <c r="K618" s="8"/>
      <c r="L618" s="4"/>
      <c r="M618" s="6"/>
      <c r="N618" s="6"/>
      <c r="O618" s="9"/>
    </row>
    <row r="619" spans="1:15" s="2" customFormat="1">
      <c r="A619"/>
      <c r="B619"/>
      <c r="C619"/>
      <c r="D619"/>
      <c r="E619"/>
      <c r="F619"/>
      <c r="H619" s="6"/>
      <c r="J619" s="7"/>
      <c r="K619" s="8"/>
      <c r="L619" s="4"/>
      <c r="M619" s="6"/>
      <c r="N619" s="6"/>
      <c r="O619" s="9"/>
    </row>
    <row r="620" spans="1:15" s="2" customFormat="1">
      <c r="A620"/>
      <c r="B620"/>
      <c r="C620"/>
      <c r="D620"/>
      <c r="E620"/>
      <c r="F620"/>
      <c r="H620" s="6"/>
      <c r="J620" s="7"/>
      <c r="K620" s="8"/>
      <c r="L620" s="4"/>
      <c r="M620" s="6"/>
      <c r="N620" s="6"/>
      <c r="O620" s="9"/>
    </row>
    <row r="621" spans="1:15" s="2" customFormat="1">
      <c r="A621"/>
      <c r="B621"/>
      <c r="C621"/>
      <c r="D621"/>
      <c r="E621"/>
      <c r="F621"/>
      <c r="H621" s="6"/>
      <c r="J621" s="7"/>
      <c r="K621" s="8"/>
      <c r="L621" s="4"/>
      <c r="M621" s="6"/>
      <c r="N621" s="6"/>
      <c r="O621" s="9"/>
    </row>
    <row r="622" spans="1:15" s="2" customFormat="1">
      <c r="A622"/>
      <c r="B622"/>
      <c r="C622"/>
      <c r="D622"/>
      <c r="E622"/>
      <c r="F622"/>
      <c r="H622" s="6"/>
      <c r="J622" s="7"/>
      <c r="K622" s="8"/>
      <c r="L622" s="4"/>
      <c r="M622" s="6"/>
      <c r="N622" s="6"/>
      <c r="O622" s="9"/>
    </row>
    <row r="623" spans="1:15" s="2" customFormat="1">
      <c r="A623"/>
      <c r="B623"/>
      <c r="C623"/>
      <c r="D623"/>
      <c r="E623"/>
      <c r="F623"/>
      <c r="H623" s="6"/>
      <c r="J623" s="7"/>
      <c r="K623" s="8"/>
      <c r="L623" s="4"/>
      <c r="M623" s="6"/>
      <c r="N623" s="6"/>
      <c r="O623" s="9"/>
    </row>
    <row r="624" spans="1:15" s="2" customFormat="1">
      <c r="A624"/>
      <c r="B624"/>
      <c r="C624"/>
      <c r="D624"/>
      <c r="E624"/>
      <c r="F624"/>
      <c r="H624" s="6"/>
      <c r="J624" s="7"/>
      <c r="K624" s="8"/>
      <c r="L624" s="4"/>
      <c r="M624" s="6"/>
      <c r="N624" s="6"/>
      <c r="O624" s="9"/>
    </row>
    <row r="625" spans="1:15" s="2" customFormat="1">
      <c r="A625"/>
      <c r="B625"/>
      <c r="C625"/>
      <c r="D625"/>
      <c r="E625"/>
      <c r="F625"/>
      <c r="H625" s="6"/>
      <c r="J625" s="7"/>
      <c r="K625" s="8"/>
      <c r="L625" s="4"/>
      <c r="M625" s="6"/>
      <c r="N625" s="6"/>
      <c r="O625" s="9"/>
    </row>
    <row r="626" spans="1:15" s="2" customFormat="1">
      <c r="A626"/>
      <c r="B626"/>
      <c r="C626"/>
      <c r="D626"/>
      <c r="E626"/>
      <c r="F626"/>
      <c r="H626" s="6"/>
      <c r="J626" s="7"/>
      <c r="K626" s="8"/>
      <c r="L626" s="4"/>
      <c r="M626" s="6"/>
      <c r="N626" s="6"/>
      <c r="O626" s="9"/>
    </row>
    <row r="627" spans="1:15" s="2" customFormat="1">
      <c r="A627"/>
      <c r="B627"/>
      <c r="C627"/>
      <c r="D627"/>
      <c r="E627"/>
      <c r="F627"/>
      <c r="H627" s="6"/>
      <c r="J627" s="7"/>
      <c r="K627" s="8"/>
      <c r="L627" s="4"/>
      <c r="M627" s="6"/>
      <c r="N627" s="6"/>
      <c r="O627" s="9"/>
    </row>
    <row r="628" spans="1:15" s="2" customFormat="1">
      <c r="A628"/>
      <c r="B628"/>
      <c r="C628"/>
      <c r="D628"/>
      <c r="E628"/>
      <c r="F628"/>
      <c r="H628" s="6"/>
      <c r="J628" s="7"/>
      <c r="K628" s="8"/>
      <c r="L628" s="4"/>
      <c r="M628" s="6"/>
      <c r="N628" s="6"/>
      <c r="O628" s="9"/>
    </row>
    <row r="629" spans="1:15" s="2" customFormat="1">
      <c r="A629"/>
      <c r="B629"/>
      <c r="C629"/>
      <c r="D629"/>
      <c r="E629"/>
      <c r="F629"/>
      <c r="H629" s="6"/>
      <c r="J629" s="7"/>
      <c r="K629" s="8"/>
      <c r="L629" s="4"/>
      <c r="M629" s="6"/>
      <c r="N629" s="6"/>
      <c r="O629" s="9"/>
    </row>
    <row r="630" spans="1:15" s="2" customFormat="1">
      <c r="A630"/>
      <c r="B630"/>
      <c r="C630"/>
      <c r="D630"/>
      <c r="E630"/>
      <c r="F630"/>
      <c r="H630" s="6"/>
      <c r="J630" s="7"/>
      <c r="K630" s="8"/>
      <c r="L630" s="4"/>
      <c r="M630" s="6"/>
      <c r="N630" s="6"/>
      <c r="O630" s="9"/>
    </row>
    <row r="631" spans="1:15" s="2" customFormat="1">
      <c r="A631"/>
      <c r="B631"/>
      <c r="C631"/>
      <c r="D631"/>
      <c r="E631"/>
      <c r="F631"/>
      <c r="H631" s="6"/>
      <c r="J631" s="7"/>
      <c r="K631" s="8"/>
      <c r="L631" s="4"/>
      <c r="M631" s="6"/>
      <c r="N631" s="6"/>
      <c r="O631" s="9"/>
    </row>
    <row r="632" spans="1:15" s="2" customFormat="1">
      <c r="A632"/>
      <c r="B632"/>
      <c r="C632"/>
      <c r="D632"/>
      <c r="E632"/>
      <c r="F632"/>
      <c r="H632" s="6"/>
      <c r="J632" s="7"/>
      <c r="K632" s="8"/>
      <c r="L632" s="4"/>
      <c r="M632" s="6"/>
      <c r="N632" s="6"/>
      <c r="O632" s="9"/>
    </row>
    <row r="633" spans="1:15" s="2" customFormat="1">
      <c r="A633"/>
      <c r="B633"/>
      <c r="C633"/>
      <c r="D633"/>
      <c r="E633"/>
      <c r="F633"/>
      <c r="H633" s="6"/>
      <c r="J633" s="7"/>
      <c r="K633" s="8"/>
      <c r="L633" s="4"/>
      <c r="M633" s="6"/>
      <c r="N633" s="6"/>
      <c r="O633" s="9"/>
    </row>
    <row r="634" spans="1:15" s="2" customFormat="1">
      <c r="A634"/>
      <c r="B634"/>
      <c r="C634"/>
      <c r="D634"/>
      <c r="E634"/>
      <c r="F634"/>
      <c r="H634" s="6"/>
      <c r="J634" s="7"/>
      <c r="K634" s="8"/>
      <c r="L634" s="4"/>
      <c r="M634" s="6"/>
      <c r="N634" s="6"/>
      <c r="O634" s="9"/>
    </row>
    <row r="635" spans="1:15" s="2" customFormat="1">
      <c r="A635"/>
      <c r="B635"/>
      <c r="C635"/>
      <c r="D635"/>
      <c r="E635"/>
      <c r="F635"/>
      <c r="H635" s="6"/>
      <c r="J635" s="7"/>
      <c r="K635" s="8"/>
      <c r="L635" s="4"/>
      <c r="M635" s="6"/>
      <c r="N635" s="6"/>
      <c r="O635" s="9"/>
    </row>
    <row r="636" spans="1:15" s="2" customFormat="1">
      <c r="A636"/>
      <c r="B636"/>
      <c r="C636"/>
      <c r="D636"/>
      <c r="E636"/>
      <c r="F636"/>
      <c r="H636" s="6"/>
      <c r="J636" s="7"/>
      <c r="K636" s="8"/>
      <c r="L636" s="4"/>
      <c r="M636" s="6"/>
      <c r="N636" s="6"/>
      <c r="O636" s="9"/>
    </row>
    <row r="637" spans="1:15" s="2" customFormat="1">
      <c r="A637"/>
      <c r="B637"/>
      <c r="C637"/>
      <c r="D637"/>
      <c r="E637"/>
      <c r="F637"/>
      <c r="H637" s="6"/>
      <c r="J637" s="7"/>
      <c r="K637" s="8"/>
      <c r="L637" s="4"/>
      <c r="M637" s="6"/>
      <c r="N637" s="6"/>
      <c r="O637" s="9"/>
    </row>
    <row r="638" spans="1:15" s="2" customFormat="1">
      <c r="A638"/>
      <c r="B638"/>
      <c r="C638"/>
      <c r="D638"/>
      <c r="E638"/>
      <c r="F638"/>
      <c r="H638" s="6"/>
      <c r="J638" s="7"/>
      <c r="K638" s="8"/>
      <c r="L638" s="4"/>
      <c r="M638" s="6"/>
      <c r="N638" s="6"/>
      <c r="O638" s="9"/>
    </row>
    <row r="639" spans="1:15" s="2" customFormat="1">
      <c r="A639"/>
      <c r="B639"/>
      <c r="C639"/>
      <c r="D639"/>
      <c r="E639"/>
      <c r="F639"/>
      <c r="H639" s="6"/>
      <c r="J639" s="7"/>
      <c r="K639" s="8"/>
      <c r="L639" s="4"/>
      <c r="M639" s="6"/>
      <c r="N639" s="6"/>
      <c r="O639" s="9"/>
    </row>
    <row r="640" spans="1:15" s="2" customFormat="1">
      <c r="A640"/>
      <c r="B640"/>
      <c r="C640"/>
      <c r="D640"/>
      <c r="E640"/>
      <c r="F640"/>
      <c r="H640" s="6"/>
      <c r="J640" s="7"/>
      <c r="K640" s="8"/>
      <c r="L640" s="4"/>
      <c r="M640" s="6"/>
      <c r="N640" s="6"/>
      <c r="O640" s="9"/>
    </row>
    <row r="641" spans="1:15" s="2" customFormat="1">
      <c r="A641"/>
      <c r="B641"/>
      <c r="C641"/>
      <c r="D641"/>
      <c r="E641"/>
      <c r="F641"/>
      <c r="H641" s="6"/>
      <c r="J641" s="7"/>
      <c r="K641" s="8"/>
      <c r="L641" s="4"/>
      <c r="M641" s="6"/>
      <c r="N641" s="6"/>
      <c r="O641" s="9"/>
    </row>
    <row r="642" spans="1:15" s="2" customFormat="1">
      <c r="A642"/>
      <c r="B642"/>
      <c r="C642"/>
      <c r="D642"/>
      <c r="E642"/>
      <c r="F642"/>
      <c r="H642" s="6"/>
      <c r="J642" s="7"/>
      <c r="K642" s="8"/>
      <c r="L642" s="4"/>
      <c r="M642" s="6"/>
      <c r="N642" s="6"/>
      <c r="O642" s="9"/>
    </row>
    <row r="643" spans="1:15" s="2" customFormat="1">
      <c r="A643"/>
      <c r="B643"/>
      <c r="C643"/>
      <c r="D643"/>
      <c r="E643"/>
      <c r="F643"/>
      <c r="H643" s="6"/>
      <c r="J643" s="7"/>
      <c r="K643" s="8"/>
      <c r="L643" s="4"/>
      <c r="M643" s="6"/>
      <c r="N643" s="6"/>
      <c r="O643" s="9"/>
    </row>
    <row r="644" spans="1:15" s="2" customFormat="1">
      <c r="A644"/>
      <c r="B644"/>
      <c r="C644"/>
      <c r="D644"/>
      <c r="E644"/>
      <c r="F644"/>
      <c r="H644" s="6"/>
      <c r="J644" s="7"/>
      <c r="K644" s="8"/>
      <c r="L644" s="4"/>
      <c r="M644" s="6"/>
      <c r="N644" s="6"/>
      <c r="O644" s="9"/>
    </row>
    <row r="645" spans="1:15" s="2" customFormat="1">
      <c r="A645"/>
      <c r="B645"/>
      <c r="C645"/>
      <c r="D645"/>
      <c r="E645"/>
      <c r="F645"/>
      <c r="H645" s="6"/>
      <c r="J645" s="7"/>
      <c r="K645" s="8"/>
      <c r="L645" s="4"/>
      <c r="M645" s="6"/>
      <c r="N645" s="6"/>
      <c r="O645" s="9"/>
    </row>
    <row r="646" spans="1:15" s="2" customFormat="1">
      <c r="A646"/>
      <c r="B646"/>
      <c r="C646"/>
      <c r="D646"/>
      <c r="E646"/>
      <c r="F646"/>
      <c r="H646" s="6"/>
      <c r="J646" s="7"/>
      <c r="K646" s="8"/>
      <c r="L646" s="4"/>
      <c r="M646" s="6"/>
      <c r="N646" s="6"/>
      <c r="O646" s="9"/>
    </row>
    <row r="647" spans="1:15" s="2" customFormat="1">
      <c r="A647"/>
      <c r="B647"/>
      <c r="C647"/>
      <c r="D647"/>
      <c r="E647"/>
      <c r="F647"/>
      <c r="H647" s="6"/>
      <c r="J647" s="7"/>
      <c r="K647" s="8"/>
      <c r="L647" s="4"/>
      <c r="M647" s="6"/>
      <c r="N647" s="6"/>
      <c r="O647" s="9"/>
    </row>
    <row r="648" spans="1:15" s="2" customFormat="1">
      <c r="A648"/>
      <c r="B648"/>
      <c r="C648"/>
      <c r="D648"/>
      <c r="E648"/>
      <c r="F648"/>
      <c r="H648" s="6"/>
      <c r="J648" s="7"/>
      <c r="K648" s="8"/>
      <c r="L648" s="4"/>
      <c r="M648" s="6"/>
      <c r="N648" s="6"/>
      <c r="O648" s="9"/>
    </row>
    <row r="649" spans="1:15" s="2" customFormat="1">
      <c r="A649"/>
      <c r="B649"/>
      <c r="C649"/>
      <c r="D649"/>
      <c r="E649"/>
      <c r="F649"/>
      <c r="H649" s="6"/>
      <c r="J649" s="7"/>
      <c r="K649" s="8"/>
      <c r="L649" s="4"/>
      <c r="M649" s="6"/>
      <c r="N649" s="6"/>
      <c r="O649" s="9"/>
    </row>
    <row r="650" spans="1:15" s="2" customFormat="1">
      <c r="A650"/>
      <c r="B650"/>
      <c r="C650"/>
      <c r="D650"/>
      <c r="E650"/>
      <c r="F650"/>
      <c r="H650" s="6"/>
      <c r="J650" s="7"/>
      <c r="K650" s="8"/>
      <c r="L650" s="4"/>
      <c r="M650" s="6"/>
      <c r="N650" s="6"/>
      <c r="O650" s="9"/>
    </row>
    <row r="651" spans="1:15" s="2" customFormat="1">
      <c r="A651"/>
      <c r="B651"/>
      <c r="C651"/>
      <c r="D651"/>
      <c r="E651"/>
      <c r="F651"/>
      <c r="H651" s="6"/>
      <c r="J651" s="7"/>
      <c r="K651" s="8"/>
      <c r="L651" s="4"/>
      <c r="M651" s="6"/>
      <c r="N651" s="6"/>
      <c r="O651" s="9"/>
    </row>
    <row r="652" spans="1:15" s="2" customFormat="1">
      <c r="A652"/>
      <c r="B652"/>
      <c r="C652"/>
      <c r="D652"/>
      <c r="E652"/>
      <c r="F652"/>
      <c r="H652" s="6"/>
      <c r="J652" s="7"/>
      <c r="K652" s="8"/>
      <c r="L652" s="4"/>
      <c r="M652" s="6"/>
      <c r="N652" s="6"/>
      <c r="O652" s="9"/>
    </row>
    <row r="653" spans="1:15" s="2" customFormat="1">
      <c r="A653"/>
      <c r="B653"/>
      <c r="C653"/>
      <c r="D653"/>
      <c r="E653"/>
      <c r="F653"/>
      <c r="H653" s="6"/>
      <c r="J653" s="7"/>
      <c r="K653" s="8"/>
      <c r="L653" s="4"/>
      <c r="M653" s="6"/>
      <c r="N653" s="6"/>
      <c r="O653" s="9"/>
    </row>
    <row r="654" spans="1:15" s="2" customFormat="1">
      <c r="A654"/>
      <c r="B654"/>
      <c r="C654"/>
      <c r="D654"/>
      <c r="E654"/>
      <c r="F654"/>
      <c r="H654" s="6"/>
      <c r="J654" s="7"/>
      <c r="K654" s="8"/>
      <c r="L654" s="4"/>
      <c r="M654" s="6"/>
      <c r="N654" s="6"/>
      <c r="O654" s="9"/>
    </row>
    <row r="655" spans="1:15" s="2" customFormat="1">
      <c r="A655"/>
      <c r="B655"/>
      <c r="C655"/>
      <c r="D655"/>
      <c r="E655"/>
      <c r="F655"/>
      <c r="H655" s="6"/>
      <c r="J655" s="7"/>
      <c r="K655" s="8"/>
      <c r="L655" s="4"/>
      <c r="M655" s="6"/>
      <c r="N655" s="6"/>
      <c r="O655" s="9"/>
    </row>
    <row r="656" spans="1:15" s="2" customFormat="1">
      <c r="A656"/>
      <c r="B656"/>
      <c r="C656"/>
      <c r="D656"/>
      <c r="E656"/>
      <c r="F656"/>
      <c r="H656" s="6"/>
      <c r="J656" s="7"/>
      <c r="K656" s="8"/>
      <c r="L656" s="4"/>
      <c r="M656" s="6"/>
      <c r="N656" s="6"/>
      <c r="O656" s="9"/>
    </row>
    <row r="657" spans="1:15" s="2" customFormat="1">
      <c r="A657"/>
      <c r="B657"/>
      <c r="C657"/>
      <c r="D657"/>
      <c r="E657"/>
      <c r="F657"/>
      <c r="H657" s="6"/>
      <c r="J657" s="7"/>
      <c r="K657" s="8"/>
      <c r="L657" s="4"/>
      <c r="M657" s="6"/>
      <c r="N657" s="6"/>
      <c r="O657" s="9"/>
    </row>
    <row r="658" spans="1:15" s="2" customFormat="1">
      <c r="A658"/>
      <c r="B658"/>
      <c r="C658"/>
      <c r="D658"/>
      <c r="E658"/>
      <c r="F658"/>
      <c r="H658" s="6"/>
      <c r="J658" s="7"/>
      <c r="K658" s="8"/>
      <c r="L658" s="4"/>
      <c r="M658" s="6"/>
      <c r="N658" s="6"/>
      <c r="O658" s="9"/>
    </row>
    <row r="659" spans="1:15" s="2" customFormat="1">
      <c r="A659"/>
      <c r="B659"/>
      <c r="C659"/>
      <c r="D659"/>
      <c r="E659"/>
      <c r="F659"/>
      <c r="H659" s="6"/>
      <c r="J659" s="7"/>
      <c r="K659" s="8"/>
      <c r="L659" s="4"/>
      <c r="M659" s="6"/>
      <c r="N659" s="6"/>
      <c r="O659" s="9"/>
    </row>
    <row r="660" spans="1:15" s="2" customFormat="1">
      <c r="A660"/>
      <c r="B660"/>
      <c r="C660"/>
      <c r="D660"/>
      <c r="E660"/>
      <c r="F660"/>
      <c r="H660" s="6"/>
      <c r="J660" s="7"/>
      <c r="K660" s="8"/>
      <c r="L660" s="4"/>
      <c r="M660" s="6"/>
      <c r="N660" s="6"/>
      <c r="O660" s="9"/>
    </row>
    <row r="661" spans="1:15" s="2" customFormat="1">
      <c r="A661"/>
      <c r="B661"/>
      <c r="C661"/>
      <c r="D661"/>
      <c r="E661"/>
      <c r="F661"/>
      <c r="H661" s="6"/>
      <c r="J661" s="7"/>
      <c r="K661" s="8"/>
      <c r="L661" s="4"/>
      <c r="M661" s="6"/>
      <c r="N661" s="6"/>
      <c r="O661" s="9"/>
    </row>
    <row r="662" spans="1:15" s="2" customFormat="1">
      <c r="A662"/>
      <c r="B662"/>
      <c r="C662"/>
      <c r="D662"/>
      <c r="E662"/>
      <c r="F662"/>
      <c r="H662" s="6"/>
      <c r="J662" s="7"/>
      <c r="K662" s="8"/>
      <c r="L662" s="4"/>
      <c r="M662" s="6"/>
      <c r="N662" s="6"/>
      <c r="O662" s="9"/>
    </row>
    <row r="663" spans="1:15" s="2" customFormat="1">
      <c r="A663"/>
      <c r="B663"/>
      <c r="C663"/>
      <c r="D663"/>
      <c r="E663"/>
      <c r="F663"/>
      <c r="H663" s="6"/>
      <c r="J663" s="7"/>
      <c r="K663" s="8"/>
      <c r="L663" s="4"/>
      <c r="M663" s="6"/>
      <c r="N663" s="6"/>
      <c r="O663" s="9"/>
    </row>
    <row r="664" spans="1:15" s="2" customFormat="1">
      <c r="A664"/>
      <c r="B664"/>
      <c r="C664"/>
      <c r="D664"/>
      <c r="E664"/>
      <c r="F664"/>
      <c r="H664" s="6"/>
      <c r="J664" s="7"/>
      <c r="K664" s="8"/>
      <c r="L664" s="4"/>
      <c r="M664" s="6"/>
      <c r="N664" s="6"/>
      <c r="O664" s="9"/>
    </row>
    <row r="665" spans="1:15" s="2" customFormat="1">
      <c r="A665"/>
      <c r="B665"/>
      <c r="C665"/>
      <c r="D665"/>
      <c r="E665"/>
      <c r="F665"/>
      <c r="H665" s="6"/>
      <c r="J665" s="7"/>
      <c r="K665" s="8"/>
      <c r="L665" s="4"/>
      <c r="M665" s="6"/>
      <c r="N665" s="6"/>
      <c r="O665" s="9"/>
    </row>
    <row r="666" spans="1:15" s="2" customFormat="1">
      <c r="A666"/>
      <c r="B666"/>
      <c r="C666"/>
      <c r="D666"/>
      <c r="E666"/>
      <c r="F666"/>
      <c r="H666" s="6"/>
      <c r="J666" s="7"/>
      <c r="K666" s="8"/>
      <c r="L666" s="4"/>
      <c r="M666" s="6"/>
      <c r="N666" s="6"/>
      <c r="O666" s="9"/>
    </row>
    <row r="667" spans="1:15" s="2" customFormat="1">
      <c r="A667"/>
      <c r="B667"/>
      <c r="C667"/>
      <c r="D667"/>
      <c r="E667"/>
      <c r="F667"/>
      <c r="H667" s="6"/>
      <c r="J667" s="7"/>
      <c r="K667" s="8"/>
      <c r="L667" s="4"/>
      <c r="M667" s="6"/>
      <c r="N667" s="6"/>
      <c r="O667" s="9"/>
    </row>
    <row r="668" spans="1:15" s="2" customFormat="1">
      <c r="A668"/>
      <c r="B668"/>
      <c r="C668"/>
      <c r="D668"/>
      <c r="E668"/>
      <c r="F668"/>
      <c r="H668" s="6"/>
      <c r="J668" s="7"/>
      <c r="K668" s="8"/>
      <c r="L668" s="4"/>
      <c r="M668" s="6"/>
      <c r="N668" s="6"/>
      <c r="O668" s="9"/>
    </row>
    <row r="669" spans="1:15" s="2" customFormat="1">
      <c r="A669"/>
      <c r="B669"/>
      <c r="C669"/>
      <c r="D669"/>
      <c r="E669"/>
      <c r="F669"/>
      <c r="H669" s="6"/>
      <c r="J669" s="7"/>
      <c r="K669" s="8"/>
      <c r="L669" s="4"/>
      <c r="M669" s="6"/>
      <c r="N669" s="6"/>
      <c r="O669" s="9"/>
    </row>
    <row r="670" spans="1:15" s="2" customFormat="1">
      <c r="A670"/>
      <c r="B670"/>
      <c r="C670"/>
      <c r="D670"/>
      <c r="E670"/>
      <c r="F670"/>
      <c r="H670" s="6"/>
      <c r="J670" s="7"/>
      <c r="K670" s="8"/>
      <c r="L670" s="4"/>
      <c r="M670" s="6"/>
      <c r="N670" s="6"/>
      <c r="O670" s="9"/>
    </row>
    <row r="671" spans="1:15" s="2" customFormat="1">
      <c r="A671"/>
      <c r="B671"/>
      <c r="C671"/>
      <c r="D671"/>
      <c r="E671"/>
      <c r="F671"/>
      <c r="H671" s="6"/>
      <c r="J671" s="7"/>
      <c r="K671" s="8"/>
      <c r="L671" s="4"/>
      <c r="M671" s="6"/>
      <c r="N671" s="6"/>
      <c r="O671" s="9"/>
    </row>
    <row r="672" spans="1:15" s="2" customFormat="1">
      <c r="A672"/>
      <c r="B672"/>
      <c r="C672"/>
      <c r="D672"/>
      <c r="E672"/>
      <c r="F672"/>
      <c r="H672" s="6"/>
      <c r="J672" s="7"/>
      <c r="K672" s="8"/>
      <c r="L672" s="4"/>
      <c r="M672" s="6"/>
      <c r="N672" s="6"/>
      <c r="O672" s="9"/>
    </row>
    <row r="673" spans="1:15" s="2" customFormat="1">
      <c r="A673"/>
      <c r="B673"/>
      <c r="C673"/>
      <c r="D673"/>
      <c r="E673"/>
      <c r="F673"/>
      <c r="H673" s="6"/>
      <c r="J673" s="7"/>
      <c r="K673" s="8"/>
      <c r="L673" s="4"/>
      <c r="M673" s="6"/>
      <c r="N673" s="6"/>
      <c r="O673" s="9"/>
    </row>
    <row r="674" spans="1:15" s="2" customFormat="1">
      <c r="A674"/>
      <c r="B674"/>
      <c r="C674"/>
      <c r="D674"/>
      <c r="E674"/>
      <c r="F674"/>
      <c r="H674" s="6"/>
      <c r="J674" s="7"/>
      <c r="K674" s="8"/>
      <c r="L674" s="4"/>
      <c r="M674" s="6"/>
      <c r="N674" s="6"/>
      <c r="O674" s="9"/>
    </row>
    <row r="675" spans="1:15" s="2" customFormat="1">
      <c r="A675"/>
      <c r="B675"/>
      <c r="C675"/>
      <c r="D675"/>
      <c r="E675"/>
      <c r="F675"/>
      <c r="H675" s="6"/>
      <c r="J675" s="7"/>
      <c r="K675" s="8"/>
      <c r="L675" s="4"/>
      <c r="M675" s="6"/>
      <c r="N675" s="6"/>
      <c r="O675" s="9"/>
    </row>
    <row r="676" spans="1:15" s="2" customFormat="1">
      <c r="A676"/>
      <c r="B676"/>
      <c r="C676"/>
      <c r="D676"/>
      <c r="E676"/>
      <c r="F676"/>
      <c r="H676" s="6"/>
      <c r="J676" s="7"/>
      <c r="K676" s="8"/>
      <c r="L676" s="4"/>
      <c r="M676" s="6"/>
      <c r="N676" s="6"/>
      <c r="O676" s="9"/>
    </row>
    <row r="677" spans="1:15" s="2" customFormat="1">
      <c r="A677"/>
      <c r="B677"/>
      <c r="C677"/>
      <c r="D677"/>
      <c r="E677"/>
      <c r="F677"/>
      <c r="H677" s="6"/>
      <c r="J677" s="7"/>
      <c r="K677" s="8"/>
      <c r="L677" s="4"/>
      <c r="M677" s="6"/>
      <c r="N677" s="6"/>
      <c r="O677" s="9"/>
    </row>
    <row r="678" spans="1:15" s="2" customFormat="1">
      <c r="A678"/>
      <c r="B678"/>
      <c r="C678"/>
      <c r="D678"/>
      <c r="E678"/>
      <c r="F678"/>
      <c r="H678" s="6"/>
      <c r="J678" s="7"/>
      <c r="K678" s="8"/>
      <c r="L678" s="4"/>
      <c r="M678" s="6"/>
      <c r="N678" s="6"/>
      <c r="O678" s="9"/>
    </row>
    <row r="679" spans="1:15" s="2" customFormat="1">
      <c r="A679"/>
      <c r="B679"/>
      <c r="C679"/>
      <c r="D679"/>
      <c r="E679"/>
      <c r="F679"/>
      <c r="H679" s="6"/>
      <c r="J679" s="7"/>
      <c r="K679" s="8"/>
      <c r="L679" s="4"/>
      <c r="M679" s="6"/>
      <c r="N679" s="6"/>
      <c r="O679" s="9"/>
    </row>
    <row r="680" spans="1:15" s="2" customFormat="1">
      <c r="A680"/>
      <c r="B680"/>
      <c r="C680"/>
      <c r="D680"/>
      <c r="E680"/>
      <c r="F680"/>
      <c r="H680" s="6"/>
      <c r="J680" s="7"/>
      <c r="K680" s="8"/>
      <c r="L680" s="4"/>
      <c r="M680" s="6"/>
      <c r="N680" s="6"/>
      <c r="O680" s="9"/>
    </row>
    <row r="681" spans="1:15" s="2" customFormat="1">
      <c r="A681"/>
      <c r="B681"/>
      <c r="C681"/>
      <c r="D681"/>
      <c r="E681"/>
      <c r="F681"/>
      <c r="H681" s="6"/>
      <c r="J681" s="7"/>
      <c r="K681" s="8"/>
      <c r="L681" s="4"/>
      <c r="M681" s="6"/>
      <c r="N681" s="6"/>
      <c r="O681" s="9"/>
    </row>
    <row r="682" spans="1:15" s="2" customFormat="1">
      <c r="A682"/>
      <c r="B682"/>
      <c r="C682"/>
      <c r="D682"/>
      <c r="E682"/>
      <c r="F682"/>
      <c r="H682" s="6"/>
      <c r="J682" s="7"/>
      <c r="K682" s="8"/>
      <c r="L682" s="4"/>
      <c r="M682" s="6"/>
      <c r="N682" s="6"/>
      <c r="O682" s="9"/>
    </row>
    <row r="683" spans="1:15" s="2" customFormat="1">
      <c r="A683"/>
      <c r="B683"/>
      <c r="C683"/>
      <c r="D683"/>
      <c r="E683"/>
      <c r="F683"/>
      <c r="H683" s="6"/>
      <c r="J683" s="7"/>
      <c r="K683" s="8"/>
      <c r="L683" s="4"/>
      <c r="M683" s="6"/>
      <c r="N683" s="6"/>
      <c r="O683" s="9"/>
    </row>
    <row r="684" spans="1:15" s="2" customFormat="1">
      <c r="A684"/>
      <c r="B684"/>
      <c r="C684"/>
      <c r="D684"/>
      <c r="E684"/>
      <c r="F684"/>
      <c r="H684" s="6"/>
      <c r="J684" s="7"/>
      <c r="K684" s="8"/>
      <c r="L684" s="4"/>
      <c r="M684" s="6"/>
      <c r="N684" s="6"/>
      <c r="O684" s="9"/>
    </row>
    <row r="685" spans="1:15" s="2" customFormat="1">
      <c r="A685"/>
      <c r="B685"/>
      <c r="C685"/>
      <c r="D685"/>
      <c r="E685"/>
      <c r="F685"/>
      <c r="H685" s="6"/>
      <c r="J685" s="7"/>
      <c r="K685" s="8"/>
      <c r="L685" s="4"/>
      <c r="M685" s="6"/>
      <c r="N685" s="6"/>
      <c r="O685" s="9"/>
    </row>
    <row r="686" spans="1:15" s="2" customFormat="1">
      <c r="A686"/>
      <c r="B686"/>
      <c r="C686"/>
      <c r="D686"/>
      <c r="E686"/>
      <c r="F686"/>
      <c r="H686" s="6"/>
      <c r="J686" s="7"/>
      <c r="K686" s="8"/>
      <c r="L686" s="4"/>
      <c r="M686" s="6"/>
      <c r="N686" s="6"/>
      <c r="O686" s="9"/>
    </row>
    <row r="687" spans="1:15" s="2" customFormat="1">
      <c r="A687"/>
      <c r="B687"/>
      <c r="C687"/>
      <c r="D687"/>
      <c r="E687"/>
      <c r="F687"/>
      <c r="H687" s="6"/>
      <c r="J687" s="7"/>
      <c r="K687" s="8"/>
      <c r="L687" s="4"/>
      <c r="M687" s="6"/>
      <c r="N687" s="6"/>
      <c r="O687" s="9"/>
    </row>
    <row r="688" spans="1:15" s="2" customFormat="1">
      <c r="A688"/>
      <c r="B688"/>
      <c r="C688"/>
      <c r="D688"/>
      <c r="E688"/>
      <c r="F688"/>
      <c r="H688" s="6"/>
      <c r="J688" s="7"/>
      <c r="K688" s="8"/>
      <c r="L688" s="4"/>
      <c r="M688" s="6"/>
      <c r="N688" s="6"/>
      <c r="O688" s="9"/>
    </row>
    <row r="689" spans="1:15" s="2" customFormat="1">
      <c r="A689"/>
      <c r="B689"/>
      <c r="C689"/>
      <c r="D689"/>
      <c r="E689"/>
      <c r="F689"/>
      <c r="H689" s="6"/>
      <c r="J689" s="7"/>
      <c r="K689" s="8"/>
      <c r="L689" s="4"/>
      <c r="M689" s="6"/>
      <c r="N689" s="6"/>
      <c r="O689" s="9"/>
    </row>
    <row r="690" spans="1:15" s="2" customFormat="1">
      <c r="A690"/>
      <c r="B690"/>
      <c r="C690"/>
      <c r="D690"/>
      <c r="E690"/>
      <c r="F690"/>
      <c r="H690" s="6"/>
      <c r="J690" s="7"/>
      <c r="K690" s="8"/>
      <c r="L690" s="4"/>
      <c r="M690" s="6"/>
      <c r="N690" s="6"/>
      <c r="O690" s="9"/>
    </row>
    <row r="691" spans="1:15" s="2" customFormat="1">
      <c r="A691"/>
      <c r="B691"/>
      <c r="C691"/>
      <c r="D691"/>
      <c r="E691"/>
      <c r="F691"/>
      <c r="H691" s="6"/>
      <c r="J691" s="7"/>
      <c r="K691" s="8"/>
      <c r="L691" s="4"/>
      <c r="M691" s="6"/>
      <c r="N691" s="6"/>
      <c r="O691" s="9"/>
    </row>
    <row r="692" spans="1:15" s="2" customFormat="1">
      <c r="A692"/>
      <c r="B692"/>
      <c r="C692"/>
      <c r="D692"/>
      <c r="E692"/>
      <c r="F692"/>
      <c r="H692" s="6"/>
      <c r="J692" s="7"/>
      <c r="K692" s="8"/>
      <c r="L692" s="4"/>
      <c r="M692" s="6"/>
      <c r="N692" s="6"/>
      <c r="O692" s="9"/>
    </row>
    <row r="693" spans="1:15" s="2" customFormat="1">
      <c r="A693"/>
      <c r="B693"/>
      <c r="C693"/>
      <c r="D693"/>
      <c r="E693"/>
      <c r="F693"/>
      <c r="H693" s="6"/>
      <c r="J693" s="7"/>
      <c r="K693" s="8"/>
      <c r="L693" s="4"/>
      <c r="M693" s="6"/>
      <c r="N693" s="6"/>
      <c r="O693" s="9"/>
    </row>
    <row r="694" spans="1:15" s="2" customFormat="1">
      <c r="A694"/>
      <c r="B694"/>
      <c r="C694"/>
      <c r="D694"/>
      <c r="E694"/>
      <c r="F694"/>
      <c r="H694" s="6"/>
      <c r="J694" s="7"/>
      <c r="K694" s="8"/>
      <c r="L694" s="4"/>
      <c r="M694" s="6"/>
      <c r="N694" s="6"/>
      <c r="O694" s="9"/>
    </row>
    <row r="695" spans="1:15" s="2" customFormat="1">
      <c r="A695"/>
      <c r="B695"/>
      <c r="C695"/>
      <c r="D695"/>
      <c r="E695"/>
      <c r="F695"/>
      <c r="H695" s="6"/>
      <c r="J695" s="7"/>
      <c r="K695" s="8"/>
      <c r="L695" s="4"/>
      <c r="M695" s="6"/>
      <c r="N695" s="6"/>
      <c r="O695" s="9"/>
    </row>
    <row r="696" spans="1:15" s="2" customFormat="1">
      <c r="A696"/>
      <c r="B696"/>
      <c r="C696"/>
      <c r="D696"/>
      <c r="E696"/>
      <c r="F696"/>
      <c r="H696" s="6"/>
      <c r="J696" s="7"/>
      <c r="K696" s="8"/>
      <c r="L696" s="4"/>
      <c r="M696" s="6"/>
      <c r="N696" s="6"/>
      <c r="O696" s="9"/>
    </row>
    <row r="697" spans="1:15" s="2" customFormat="1">
      <c r="A697"/>
      <c r="B697"/>
      <c r="C697"/>
      <c r="D697"/>
      <c r="E697"/>
      <c r="F697"/>
      <c r="H697" s="6"/>
      <c r="J697" s="7"/>
      <c r="K697" s="8"/>
      <c r="L697" s="4"/>
      <c r="M697" s="6"/>
      <c r="N697" s="6"/>
      <c r="O697" s="9"/>
    </row>
    <row r="698" spans="1:15" s="2" customFormat="1">
      <c r="A698"/>
      <c r="B698"/>
      <c r="C698"/>
      <c r="D698"/>
      <c r="E698"/>
      <c r="F698"/>
      <c r="H698" s="6"/>
      <c r="J698" s="7"/>
      <c r="K698" s="8"/>
      <c r="L698" s="4"/>
      <c r="M698" s="6"/>
      <c r="N698" s="6"/>
      <c r="O698" s="9"/>
    </row>
    <row r="699" spans="1:15" s="2" customFormat="1">
      <c r="A699"/>
      <c r="B699"/>
      <c r="C699"/>
      <c r="D699"/>
      <c r="E699"/>
      <c r="F699"/>
      <c r="H699" s="6"/>
      <c r="J699" s="7"/>
      <c r="K699" s="8"/>
      <c r="L699" s="4"/>
      <c r="M699" s="6"/>
      <c r="N699" s="6"/>
      <c r="O699" s="9"/>
    </row>
    <row r="700" spans="1:15" s="2" customFormat="1">
      <c r="A700"/>
      <c r="B700"/>
      <c r="C700"/>
      <c r="D700"/>
      <c r="E700"/>
      <c r="F700"/>
      <c r="H700" s="6"/>
      <c r="J700" s="7"/>
      <c r="K700" s="8"/>
      <c r="L700" s="4"/>
      <c r="M700" s="6"/>
      <c r="N700" s="6"/>
      <c r="O700" s="9"/>
    </row>
    <row r="701" spans="1:15" s="2" customFormat="1">
      <c r="A701"/>
      <c r="B701"/>
      <c r="C701"/>
      <c r="D701"/>
      <c r="E701"/>
      <c r="F701"/>
      <c r="H701" s="6"/>
      <c r="J701" s="7"/>
      <c r="K701" s="8"/>
      <c r="L701" s="4"/>
      <c r="M701" s="6"/>
      <c r="N701" s="6"/>
      <c r="O701" s="9"/>
    </row>
    <row r="702" spans="1:15" s="2" customFormat="1">
      <c r="A702"/>
      <c r="B702"/>
      <c r="C702"/>
      <c r="D702"/>
      <c r="E702"/>
      <c r="F702"/>
      <c r="H702" s="6"/>
      <c r="J702" s="7"/>
      <c r="K702" s="8"/>
      <c r="L702" s="4"/>
      <c r="M702" s="6"/>
      <c r="N702" s="6"/>
      <c r="O702" s="9"/>
    </row>
    <row r="703" spans="1:15" s="2" customFormat="1">
      <c r="A703"/>
      <c r="B703"/>
      <c r="C703"/>
      <c r="D703"/>
      <c r="E703"/>
      <c r="F703"/>
      <c r="H703" s="6"/>
      <c r="J703" s="7"/>
      <c r="K703" s="8"/>
      <c r="L703" s="4"/>
      <c r="M703" s="6"/>
      <c r="N703" s="6"/>
      <c r="O703" s="9"/>
    </row>
    <row r="704" spans="1:15" s="2" customFormat="1">
      <c r="A704"/>
      <c r="B704"/>
      <c r="C704"/>
      <c r="D704"/>
      <c r="E704"/>
      <c r="F704"/>
      <c r="H704" s="6"/>
      <c r="J704" s="7"/>
      <c r="K704" s="8"/>
      <c r="L704" s="4"/>
      <c r="M704" s="6"/>
      <c r="N704" s="6"/>
      <c r="O704" s="9"/>
    </row>
    <row r="705" spans="1:15" s="2" customFormat="1">
      <c r="A705"/>
      <c r="B705"/>
      <c r="C705"/>
      <c r="D705"/>
      <c r="E705"/>
      <c r="F705"/>
      <c r="H705" s="6"/>
      <c r="J705" s="7"/>
      <c r="K705" s="8"/>
      <c r="L705" s="4"/>
      <c r="M705" s="6"/>
      <c r="N705" s="6"/>
      <c r="O705" s="9"/>
    </row>
    <row r="706" spans="1:15" s="2" customFormat="1">
      <c r="A706"/>
      <c r="B706"/>
      <c r="C706"/>
      <c r="D706"/>
      <c r="E706"/>
      <c r="F706"/>
      <c r="H706" s="6"/>
      <c r="J706" s="7"/>
      <c r="K706" s="8"/>
      <c r="L706" s="4"/>
      <c r="M706" s="6"/>
      <c r="N706" s="6"/>
      <c r="O706" s="9"/>
    </row>
    <row r="707" spans="1:15" s="2" customFormat="1">
      <c r="A707"/>
      <c r="B707"/>
      <c r="C707"/>
      <c r="D707"/>
      <c r="E707"/>
      <c r="F707"/>
      <c r="H707" s="6"/>
      <c r="J707" s="7"/>
      <c r="K707" s="8"/>
      <c r="L707" s="4"/>
      <c r="M707" s="6"/>
      <c r="N707" s="6"/>
      <c r="O707" s="9"/>
    </row>
    <row r="708" spans="1:15" s="2" customFormat="1">
      <c r="A708"/>
      <c r="B708"/>
      <c r="C708"/>
      <c r="D708"/>
      <c r="E708"/>
      <c r="F708"/>
      <c r="H708" s="6"/>
      <c r="J708" s="7"/>
      <c r="K708" s="8"/>
      <c r="L708" s="4"/>
      <c r="M708" s="6"/>
      <c r="N708" s="6"/>
      <c r="O708" s="9"/>
    </row>
    <row r="709" spans="1:15" s="2" customFormat="1">
      <c r="A709"/>
      <c r="B709"/>
      <c r="C709"/>
      <c r="D709"/>
      <c r="E709"/>
      <c r="F709"/>
      <c r="H709" s="6"/>
      <c r="J709" s="7"/>
      <c r="K709" s="8"/>
      <c r="L709" s="4"/>
      <c r="M709" s="6"/>
      <c r="N709" s="6"/>
      <c r="O709" s="9"/>
    </row>
    <row r="710" spans="1:15" s="2" customFormat="1">
      <c r="A710"/>
      <c r="B710"/>
      <c r="C710"/>
      <c r="D710"/>
      <c r="E710"/>
      <c r="F710"/>
      <c r="H710" s="6"/>
      <c r="J710" s="7"/>
      <c r="K710" s="8"/>
      <c r="L710" s="4"/>
      <c r="M710" s="6"/>
      <c r="N710" s="6"/>
      <c r="O710" s="9"/>
    </row>
    <row r="711" spans="1:15" s="2" customFormat="1">
      <c r="A711"/>
      <c r="B711"/>
      <c r="C711"/>
      <c r="D711"/>
      <c r="E711"/>
      <c r="F711"/>
      <c r="H711" s="6"/>
      <c r="J711" s="7"/>
      <c r="K711" s="8"/>
      <c r="L711" s="4"/>
      <c r="M711" s="6"/>
      <c r="N711" s="6"/>
      <c r="O711" s="9"/>
    </row>
    <row r="712" spans="1:15" s="2" customFormat="1">
      <c r="A712"/>
      <c r="B712"/>
      <c r="C712"/>
      <c r="D712"/>
      <c r="E712"/>
      <c r="F712"/>
      <c r="H712" s="6"/>
      <c r="J712" s="7"/>
      <c r="K712" s="8"/>
      <c r="L712" s="4"/>
      <c r="M712" s="6"/>
      <c r="N712" s="6"/>
      <c r="O712" s="9"/>
    </row>
    <row r="713" spans="1:15" s="2" customFormat="1">
      <c r="A713"/>
      <c r="B713"/>
      <c r="C713"/>
      <c r="D713"/>
      <c r="E713"/>
      <c r="F713"/>
      <c r="H713" s="6"/>
      <c r="J713" s="7"/>
      <c r="K713" s="8"/>
      <c r="L713" s="4"/>
      <c r="M713" s="6"/>
      <c r="N713" s="6"/>
      <c r="O713" s="9"/>
    </row>
    <row r="714" spans="1:15" s="2" customFormat="1">
      <c r="A714"/>
      <c r="B714"/>
      <c r="C714"/>
      <c r="D714"/>
      <c r="E714"/>
      <c r="F714"/>
      <c r="H714" s="6"/>
      <c r="J714" s="7"/>
      <c r="K714" s="8"/>
      <c r="L714" s="4"/>
      <c r="M714" s="6"/>
      <c r="N714" s="6"/>
      <c r="O714" s="9"/>
    </row>
    <row r="715" spans="1:15" s="2" customFormat="1">
      <c r="A715"/>
      <c r="B715"/>
      <c r="C715"/>
      <c r="D715"/>
      <c r="E715"/>
      <c r="F715"/>
      <c r="H715" s="6"/>
      <c r="J715" s="7"/>
      <c r="K715" s="8"/>
      <c r="L715" s="4"/>
      <c r="M715" s="6"/>
      <c r="N715" s="6"/>
      <c r="O715" s="9"/>
    </row>
    <row r="716" spans="1:15" s="2" customFormat="1">
      <c r="A716"/>
      <c r="B716"/>
      <c r="C716"/>
      <c r="D716"/>
      <c r="E716"/>
      <c r="F716"/>
      <c r="H716" s="6"/>
      <c r="J716" s="7"/>
      <c r="K716" s="8"/>
      <c r="L716" s="4"/>
      <c r="M716" s="6"/>
      <c r="N716" s="6"/>
      <c r="O716" s="9"/>
    </row>
    <row r="717" spans="1:15" s="2" customFormat="1">
      <c r="A717"/>
      <c r="B717"/>
      <c r="C717"/>
      <c r="D717"/>
      <c r="E717"/>
      <c r="F717"/>
      <c r="H717" s="6"/>
      <c r="J717" s="7"/>
      <c r="K717" s="8"/>
      <c r="L717" s="4"/>
      <c r="M717" s="6"/>
      <c r="N717" s="6"/>
      <c r="O717" s="9"/>
    </row>
    <row r="718" spans="1:15" s="2" customFormat="1">
      <c r="A718"/>
      <c r="B718"/>
      <c r="C718"/>
      <c r="D718"/>
      <c r="E718"/>
      <c r="F718"/>
      <c r="H718" s="6"/>
      <c r="J718" s="7"/>
      <c r="K718" s="8"/>
      <c r="L718" s="4"/>
      <c r="M718" s="6"/>
      <c r="N718" s="6"/>
      <c r="O718" s="9"/>
    </row>
    <row r="719" spans="1:15" s="2" customFormat="1">
      <c r="A719"/>
      <c r="B719"/>
      <c r="C719"/>
      <c r="D719"/>
      <c r="E719"/>
      <c r="F719"/>
      <c r="H719" s="6"/>
      <c r="J719" s="7"/>
      <c r="K719" s="8"/>
      <c r="L719" s="4"/>
      <c r="M719" s="6"/>
      <c r="N719" s="6"/>
      <c r="O719" s="9"/>
    </row>
    <row r="720" spans="1:15" s="2" customFormat="1">
      <c r="A720"/>
      <c r="B720"/>
      <c r="C720"/>
      <c r="D720"/>
      <c r="E720"/>
      <c r="F720"/>
      <c r="H720" s="6"/>
      <c r="J720" s="7"/>
      <c r="K720" s="8"/>
      <c r="L720" s="4"/>
      <c r="M720" s="6"/>
      <c r="N720" s="6"/>
      <c r="O720" s="9"/>
    </row>
    <row r="721" spans="1:15" s="2" customFormat="1">
      <c r="A721"/>
      <c r="B721"/>
      <c r="C721"/>
      <c r="D721"/>
      <c r="E721"/>
      <c r="F721"/>
      <c r="H721" s="6"/>
      <c r="J721" s="7"/>
      <c r="K721" s="8"/>
      <c r="L721" s="4"/>
      <c r="M721" s="6"/>
      <c r="N721" s="6"/>
      <c r="O721" s="9"/>
    </row>
    <row r="722" spans="1:15" s="2" customFormat="1">
      <c r="A722"/>
      <c r="B722"/>
      <c r="C722"/>
      <c r="D722"/>
      <c r="E722"/>
      <c r="F722"/>
      <c r="H722" s="6"/>
      <c r="J722" s="7"/>
      <c r="K722" s="8"/>
      <c r="L722" s="4"/>
      <c r="M722" s="6"/>
      <c r="N722" s="6"/>
      <c r="O722" s="9"/>
    </row>
    <row r="723" spans="1:15" s="2" customFormat="1">
      <c r="A723"/>
      <c r="B723"/>
      <c r="C723"/>
      <c r="D723"/>
      <c r="E723"/>
      <c r="F723"/>
      <c r="H723" s="6"/>
      <c r="J723" s="7"/>
      <c r="K723" s="8"/>
      <c r="L723" s="4"/>
      <c r="M723" s="6"/>
      <c r="N723" s="6"/>
      <c r="O723" s="9"/>
    </row>
    <row r="724" spans="1:15" s="2" customFormat="1">
      <c r="A724"/>
      <c r="B724"/>
      <c r="C724"/>
      <c r="D724"/>
      <c r="E724"/>
      <c r="F724"/>
      <c r="H724" s="6"/>
      <c r="J724" s="7"/>
      <c r="K724" s="8"/>
      <c r="L724" s="4"/>
      <c r="M724" s="6"/>
      <c r="N724" s="6"/>
      <c r="O724" s="9"/>
    </row>
    <row r="725" spans="1:15" s="2" customFormat="1">
      <c r="A725"/>
      <c r="B725"/>
      <c r="C725"/>
      <c r="D725"/>
      <c r="E725"/>
      <c r="F725"/>
      <c r="H725" s="6"/>
      <c r="J725" s="7"/>
      <c r="K725" s="8"/>
      <c r="L725" s="4"/>
      <c r="M725" s="6"/>
      <c r="N725" s="6"/>
      <c r="O725" s="9"/>
    </row>
    <row r="726" spans="1:15" s="2" customFormat="1">
      <c r="A726"/>
      <c r="B726"/>
      <c r="C726"/>
      <c r="D726"/>
      <c r="E726"/>
      <c r="F726"/>
      <c r="H726" s="6"/>
      <c r="J726" s="7"/>
      <c r="K726" s="8"/>
      <c r="L726" s="4"/>
      <c r="M726" s="6"/>
      <c r="N726" s="6"/>
      <c r="O726" s="9"/>
    </row>
    <row r="727" spans="1:15" s="2" customFormat="1">
      <c r="A727"/>
      <c r="B727"/>
      <c r="C727"/>
      <c r="D727"/>
      <c r="E727"/>
      <c r="F727"/>
      <c r="H727" s="6"/>
      <c r="J727" s="7"/>
      <c r="K727" s="8"/>
      <c r="L727" s="4"/>
      <c r="M727" s="6"/>
      <c r="N727" s="6"/>
      <c r="O727" s="9"/>
    </row>
    <row r="728" spans="1:15" s="2" customFormat="1">
      <c r="A728"/>
      <c r="B728"/>
      <c r="C728"/>
      <c r="D728"/>
      <c r="E728"/>
      <c r="F728"/>
      <c r="H728" s="6"/>
      <c r="J728" s="7"/>
      <c r="K728" s="8"/>
      <c r="L728" s="4"/>
      <c r="M728" s="6"/>
      <c r="N728" s="6"/>
      <c r="O728" s="9"/>
    </row>
    <row r="729" spans="1:15" s="2" customFormat="1">
      <c r="A729"/>
      <c r="B729"/>
      <c r="C729"/>
      <c r="D729"/>
      <c r="E729"/>
      <c r="F729"/>
      <c r="H729" s="6"/>
      <c r="J729" s="7"/>
      <c r="K729" s="8"/>
      <c r="L729" s="4"/>
      <c r="M729" s="6"/>
      <c r="N729" s="6"/>
      <c r="O729" s="9"/>
    </row>
    <row r="730" spans="1:15" s="2" customFormat="1">
      <c r="A730"/>
      <c r="B730"/>
      <c r="C730"/>
      <c r="D730"/>
      <c r="E730"/>
      <c r="F730"/>
      <c r="H730" s="6"/>
      <c r="J730" s="7"/>
      <c r="K730" s="8"/>
      <c r="L730" s="4"/>
      <c r="M730" s="6"/>
      <c r="N730" s="6"/>
      <c r="O730" s="9"/>
    </row>
    <row r="731" spans="1:15" s="2" customFormat="1">
      <c r="A731"/>
      <c r="B731"/>
      <c r="C731"/>
      <c r="D731"/>
      <c r="E731"/>
      <c r="F731"/>
      <c r="H731" s="6"/>
      <c r="J731" s="7"/>
      <c r="K731" s="8"/>
      <c r="L731" s="4"/>
      <c r="M731" s="6"/>
      <c r="N731" s="6"/>
      <c r="O731" s="9"/>
    </row>
    <row r="732" spans="1:15" s="2" customFormat="1">
      <c r="A732"/>
      <c r="B732"/>
      <c r="C732"/>
      <c r="D732"/>
      <c r="E732"/>
      <c r="F732"/>
      <c r="H732" s="6"/>
      <c r="J732" s="7"/>
      <c r="K732" s="8"/>
      <c r="L732" s="4"/>
      <c r="M732" s="6"/>
      <c r="N732" s="6"/>
      <c r="O732" s="9"/>
    </row>
    <row r="733" spans="1:15" s="2" customFormat="1">
      <c r="A733"/>
      <c r="B733"/>
      <c r="C733"/>
      <c r="D733"/>
      <c r="E733"/>
      <c r="F733"/>
      <c r="H733" s="6"/>
      <c r="J733" s="7"/>
      <c r="K733" s="8"/>
      <c r="L733" s="4"/>
      <c r="M733" s="6"/>
      <c r="N733" s="6"/>
      <c r="O733" s="9"/>
    </row>
    <row r="734" spans="1:15" s="2" customFormat="1">
      <c r="A734"/>
      <c r="B734"/>
      <c r="C734"/>
      <c r="D734"/>
      <c r="E734"/>
      <c r="F734"/>
      <c r="H734" s="6"/>
      <c r="J734" s="7"/>
      <c r="K734" s="8"/>
      <c r="L734" s="4"/>
      <c r="M734" s="6"/>
      <c r="N734" s="6"/>
      <c r="O734" s="9"/>
    </row>
    <row r="735" spans="1:15" s="2" customFormat="1">
      <c r="A735"/>
      <c r="B735"/>
      <c r="C735"/>
      <c r="D735"/>
      <c r="E735"/>
      <c r="F735"/>
      <c r="H735" s="6"/>
      <c r="J735" s="7"/>
      <c r="K735" s="8"/>
      <c r="L735" s="4"/>
      <c r="M735" s="6"/>
      <c r="N735" s="6"/>
      <c r="O735" s="9"/>
    </row>
    <row r="736" spans="1:15" s="2" customFormat="1">
      <c r="A736"/>
      <c r="B736"/>
      <c r="C736"/>
      <c r="D736"/>
      <c r="E736"/>
      <c r="F736"/>
      <c r="H736" s="6"/>
      <c r="J736" s="7"/>
      <c r="K736" s="8"/>
      <c r="L736" s="4"/>
      <c r="M736" s="6"/>
      <c r="N736" s="6"/>
      <c r="O736" s="9"/>
    </row>
    <row r="737" spans="1:15" s="2" customFormat="1">
      <c r="A737"/>
      <c r="B737"/>
      <c r="C737"/>
      <c r="D737"/>
      <c r="E737"/>
      <c r="F737"/>
      <c r="H737" s="6"/>
      <c r="J737" s="7"/>
      <c r="K737" s="8"/>
      <c r="L737" s="4"/>
      <c r="M737" s="6"/>
      <c r="N737" s="6"/>
      <c r="O737" s="9"/>
    </row>
    <row r="738" spans="1:15" s="2" customFormat="1">
      <c r="A738"/>
      <c r="B738"/>
      <c r="C738"/>
      <c r="D738"/>
      <c r="E738"/>
      <c r="F738"/>
      <c r="H738" s="6"/>
      <c r="J738" s="7"/>
      <c r="K738" s="8"/>
      <c r="L738" s="4"/>
      <c r="M738" s="6"/>
      <c r="N738" s="6"/>
      <c r="O738" s="9"/>
    </row>
    <row r="739" spans="1:15" s="2" customFormat="1">
      <c r="A739"/>
      <c r="B739"/>
      <c r="C739"/>
      <c r="D739"/>
      <c r="E739"/>
      <c r="F739"/>
      <c r="H739" s="6"/>
      <c r="J739" s="7"/>
      <c r="K739" s="8"/>
      <c r="L739" s="4"/>
      <c r="M739" s="6"/>
      <c r="N739" s="6"/>
      <c r="O739" s="9"/>
    </row>
    <row r="740" spans="1:15" s="2" customFormat="1">
      <c r="A740"/>
      <c r="B740"/>
      <c r="C740"/>
      <c r="D740"/>
      <c r="E740"/>
      <c r="F740"/>
      <c r="H740" s="6"/>
      <c r="J740" s="7"/>
      <c r="K740" s="8"/>
      <c r="L740" s="4"/>
      <c r="M740" s="6"/>
      <c r="N740" s="6"/>
      <c r="O740" s="9"/>
    </row>
    <row r="741" spans="1:15" s="2" customFormat="1">
      <c r="A741"/>
      <c r="B741"/>
      <c r="C741"/>
      <c r="D741"/>
      <c r="E741"/>
      <c r="F741"/>
      <c r="H741" s="6"/>
      <c r="J741" s="7"/>
      <c r="K741" s="8"/>
      <c r="L741" s="4"/>
      <c r="M741" s="6"/>
      <c r="N741" s="6"/>
      <c r="O741" s="9"/>
    </row>
    <row r="742" spans="1:15" s="2" customFormat="1">
      <c r="A742"/>
      <c r="B742"/>
      <c r="C742"/>
      <c r="D742"/>
      <c r="E742"/>
      <c r="F742"/>
      <c r="H742" s="6"/>
      <c r="J742" s="7"/>
      <c r="K742" s="8"/>
      <c r="L742" s="4"/>
      <c r="M742" s="6"/>
      <c r="N742" s="6"/>
      <c r="O742" s="9"/>
    </row>
    <row r="743" spans="1:15" s="2" customFormat="1">
      <c r="A743"/>
      <c r="B743"/>
      <c r="C743"/>
      <c r="D743"/>
      <c r="E743"/>
      <c r="F743"/>
      <c r="H743" s="6"/>
      <c r="J743" s="7"/>
      <c r="K743" s="8"/>
      <c r="L743" s="4"/>
      <c r="M743" s="6"/>
      <c r="N743" s="6"/>
      <c r="O743" s="9"/>
    </row>
    <row r="744" spans="1:15" s="2" customFormat="1">
      <c r="A744"/>
      <c r="B744"/>
      <c r="C744"/>
      <c r="D744"/>
      <c r="E744"/>
      <c r="F744"/>
      <c r="H744" s="6"/>
      <c r="J744" s="7"/>
      <c r="K744" s="8"/>
      <c r="L744" s="4"/>
      <c r="M744" s="6"/>
      <c r="N744" s="6"/>
      <c r="O744" s="9"/>
    </row>
    <row r="745" spans="1:15" s="2" customFormat="1">
      <c r="A745"/>
      <c r="B745"/>
      <c r="C745"/>
      <c r="D745"/>
      <c r="E745"/>
      <c r="F745"/>
      <c r="H745" s="6"/>
      <c r="J745" s="7"/>
      <c r="K745" s="8"/>
      <c r="L745" s="4"/>
      <c r="M745" s="6"/>
      <c r="N745" s="6"/>
      <c r="O745" s="9"/>
    </row>
    <row r="746" spans="1:15" s="2" customFormat="1">
      <c r="A746"/>
      <c r="B746"/>
      <c r="C746"/>
      <c r="D746"/>
      <c r="E746"/>
      <c r="F746"/>
      <c r="H746" s="6"/>
      <c r="J746" s="7"/>
      <c r="K746" s="8"/>
      <c r="L746" s="4"/>
      <c r="M746" s="6"/>
      <c r="N746" s="6"/>
      <c r="O746" s="9"/>
    </row>
    <row r="747" spans="1:15" s="2" customFormat="1">
      <c r="A747"/>
      <c r="B747"/>
      <c r="C747"/>
      <c r="D747"/>
      <c r="E747"/>
      <c r="F747"/>
      <c r="H747" s="6"/>
      <c r="J747" s="7"/>
      <c r="K747" s="8"/>
      <c r="L747" s="4"/>
      <c r="M747" s="6"/>
      <c r="N747" s="6"/>
      <c r="O747" s="9"/>
    </row>
    <row r="748" spans="1:15" s="2" customFormat="1">
      <c r="A748"/>
      <c r="B748"/>
      <c r="C748"/>
      <c r="D748"/>
      <c r="E748"/>
      <c r="F748"/>
      <c r="H748" s="6"/>
      <c r="J748" s="7"/>
      <c r="K748" s="8"/>
      <c r="L748" s="4"/>
      <c r="M748" s="6"/>
      <c r="N748" s="6"/>
      <c r="O748" s="9"/>
    </row>
    <row r="749" spans="1:15" s="2" customFormat="1">
      <c r="A749"/>
      <c r="B749"/>
      <c r="C749"/>
      <c r="D749"/>
      <c r="E749"/>
      <c r="F749"/>
      <c r="H749" s="6"/>
      <c r="J749" s="7"/>
      <c r="K749" s="8"/>
      <c r="L749" s="4"/>
      <c r="M749" s="6"/>
      <c r="N749" s="6"/>
      <c r="O749" s="9"/>
    </row>
    <row r="750" spans="1:15" s="2" customFormat="1">
      <c r="A750"/>
      <c r="B750"/>
      <c r="C750"/>
      <c r="D750"/>
      <c r="E750"/>
      <c r="F750"/>
      <c r="H750" s="6"/>
      <c r="J750" s="7"/>
      <c r="K750" s="8"/>
      <c r="L750" s="4"/>
      <c r="M750" s="6"/>
      <c r="N750" s="6"/>
      <c r="O750" s="9"/>
    </row>
    <row r="751" spans="1:15" s="2" customFormat="1">
      <c r="A751"/>
      <c r="B751"/>
      <c r="C751"/>
      <c r="D751"/>
      <c r="E751"/>
      <c r="F751"/>
      <c r="H751" s="6"/>
      <c r="J751" s="7"/>
      <c r="K751" s="8"/>
      <c r="L751" s="4"/>
      <c r="M751" s="6"/>
      <c r="N751" s="6"/>
      <c r="O751" s="9"/>
    </row>
    <row r="752" spans="1:15" s="2" customFormat="1">
      <c r="A752"/>
      <c r="B752"/>
      <c r="C752"/>
      <c r="D752"/>
      <c r="E752"/>
      <c r="F752"/>
      <c r="H752" s="6"/>
      <c r="J752" s="7"/>
      <c r="K752" s="8"/>
      <c r="L752" s="4"/>
      <c r="M752" s="6"/>
      <c r="N752" s="6"/>
      <c r="O752" s="9"/>
    </row>
    <row r="753" spans="1:15" s="2" customFormat="1">
      <c r="A753"/>
      <c r="B753"/>
      <c r="C753"/>
      <c r="D753"/>
      <c r="E753"/>
      <c r="F753"/>
      <c r="H753" s="6"/>
      <c r="J753" s="7"/>
      <c r="K753" s="8"/>
      <c r="L753" s="4"/>
      <c r="M753" s="6"/>
      <c r="N753" s="6"/>
      <c r="O753" s="9"/>
    </row>
    <row r="754" spans="1:15" s="2" customFormat="1">
      <c r="A754"/>
      <c r="B754"/>
      <c r="C754"/>
      <c r="D754"/>
      <c r="E754"/>
      <c r="F754"/>
      <c r="H754" s="6"/>
      <c r="J754" s="7"/>
      <c r="K754" s="8"/>
      <c r="L754" s="4"/>
      <c r="M754" s="6"/>
      <c r="N754" s="6"/>
      <c r="O754" s="9"/>
    </row>
    <row r="755" spans="1:15" s="2" customFormat="1">
      <c r="A755"/>
      <c r="B755"/>
      <c r="C755"/>
      <c r="D755"/>
      <c r="E755"/>
      <c r="F755"/>
      <c r="H755" s="6"/>
      <c r="J755" s="7"/>
      <c r="K755" s="8"/>
      <c r="L755" s="4"/>
      <c r="M755" s="6"/>
      <c r="N755" s="6"/>
      <c r="O755" s="9"/>
    </row>
    <row r="756" spans="1:15" s="2" customFormat="1">
      <c r="A756"/>
      <c r="B756"/>
      <c r="C756"/>
      <c r="D756"/>
      <c r="E756"/>
      <c r="F756"/>
      <c r="H756" s="6"/>
      <c r="J756" s="7"/>
      <c r="K756" s="8"/>
      <c r="L756" s="4"/>
      <c r="M756" s="6"/>
      <c r="N756" s="6"/>
      <c r="O756" s="9"/>
    </row>
    <row r="757" spans="1:15" s="2" customFormat="1">
      <c r="A757"/>
      <c r="B757"/>
      <c r="C757"/>
      <c r="D757"/>
      <c r="E757"/>
      <c r="F757"/>
      <c r="H757" s="6"/>
      <c r="J757" s="7"/>
      <c r="K757" s="8"/>
      <c r="L757" s="4"/>
      <c r="M757" s="6"/>
      <c r="N757" s="6"/>
      <c r="O757" s="9"/>
    </row>
    <row r="758" spans="1:15" s="2" customFormat="1">
      <c r="A758"/>
      <c r="B758"/>
      <c r="C758"/>
      <c r="D758"/>
      <c r="E758"/>
      <c r="F758"/>
      <c r="H758" s="6"/>
      <c r="J758" s="7"/>
      <c r="K758" s="8"/>
      <c r="L758" s="4"/>
      <c r="M758" s="6"/>
      <c r="N758" s="6"/>
      <c r="O758" s="9"/>
    </row>
    <row r="759" spans="1:15" s="2" customFormat="1">
      <c r="A759"/>
      <c r="B759"/>
      <c r="C759"/>
      <c r="D759"/>
      <c r="E759"/>
      <c r="F759"/>
      <c r="H759" s="6"/>
      <c r="J759" s="7"/>
      <c r="K759" s="8"/>
      <c r="L759" s="4"/>
      <c r="M759" s="6"/>
      <c r="N759" s="6"/>
      <c r="O759" s="9"/>
    </row>
    <row r="760" spans="1:15" s="2" customFormat="1">
      <c r="A760"/>
      <c r="B760"/>
      <c r="C760"/>
      <c r="D760"/>
      <c r="E760"/>
      <c r="F760"/>
      <c r="H760" s="6"/>
      <c r="J760" s="7"/>
      <c r="K760" s="8"/>
      <c r="L760" s="4"/>
      <c r="M760" s="6"/>
      <c r="N760" s="6"/>
      <c r="O760" s="9"/>
    </row>
    <row r="761" spans="1:15" s="2" customFormat="1">
      <c r="A761"/>
      <c r="B761"/>
      <c r="C761"/>
      <c r="D761"/>
      <c r="E761"/>
      <c r="F761"/>
      <c r="H761" s="6"/>
      <c r="J761" s="7"/>
      <c r="K761" s="8"/>
      <c r="L761" s="4"/>
      <c r="M761" s="6"/>
      <c r="N761" s="6"/>
      <c r="O761" s="9"/>
    </row>
    <row r="762" spans="1:15" s="2" customFormat="1">
      <c r="A762"/>
      <c r="B762"/>
      <c r="C762"/>
      <c r="D762"/>
      <c r="E762"/>
      <c r="F762"/>
      <c r="H762" s="6"/>
      <c r="J762" s="7"/>
      <c r="K762" s="8"/>
      <c r="L762" s="4"/>
      <c r="M762" s="6"/>
      <c r="N762" s="6"/>
      <c r="O762" s="9"/>
    </row>
    <row r="763" spans="1:15" s="2" customFormat="1">
      <c r="A763"/>
      <c r="B763"/>
      <c r="C763"/>
      <c r="D763"/>
      <c r="E763"/>
      <c r="F763"/>
      <c r="H763" s="6"/>
      <c r="J763" s="7"/>
      <c r="K763" s="8"/>
      <c r="L763" s="4"/>
      <c r="M763" s="6"/>
      <c r="N763" s="6"/>
      <c r="O763" s="9"/>
    </row>
    <row r="764" spans="1:15" s="2" customFormat="1">
      <c r="A764"/>
      <c r="B764"/>
      <c r="C764"/>
      <c r="D764"/>
      <c r="E764"/>
      <c r="F764"/>
      <c r="H764" s="6"/>
      <c r="J764" s="7"/>
      <c r="K764" s="8"/>
      <c r="L764" s="4"/>
      <c r="M764" s="6"/>
      <c r="N764" s="6"/>
      <c r="O764" s="9"/>
    </row>
    <row r="765" spans="1:15" s="2" customFormat="1">
      <c r="A765"/>
      <c r="B765"/>
      <c r="C765"/>
      <c r="D765"/>
      <c r="E765"/>
      <c r="F765"/>
      <c r="H765" s="6"/>
      <c r="J765" s="7"/>
      <c r="K765" s="8"/>
      <c r="L765" s="4"/>
      <c r="M765" s="6"/>
      <c r="N765" s="6"/>
      <c r="O765" s="9"/>
    </row>
    <row r="766" spans="1:15" s="2" customFormat="1">
      <c r="A766"/>
      <c r="B766"/>
      <c r="C766"/>
      <c r="D766"/>
      <c r="E766"/>
      <c r="F766"/>
      <c r="H766" s="6"/>
      <c r="J766" s="7"/>
      <c r="K766" s="8"/>
      <c r="L766" s="4"/>
      <c r="M766" s="6"/>
      <c r="N766" s="6"/>
      <c r="O766" s="9"/>
    </row>
  </sheetData>
  <mergeCells count="12">
    <mergeCell ref="H2:H4"/>
    <mergeCell ref="G8:G10"/>
    <mergeCell ref="A2:A4"/>
    <mergeCell ref="B2:B4"/>
    <mergeCell ref="C2:D2"/>
    <mergeCell ref="E2:F2"/>
    <mergeCell ref="G2:G4"/>
    <mergeCell ref="A8:A10"/>
    <mergeCell ref="B8:B10"/>
    <mergeCell ref="C8:C10"/>
    <mergeCell ref="D8:E8"/>
    <mergeCell ref="F8:F10"/>
  </mergeCells>
  <conditionalFormatting sqref="D11:E42">
    <cfRule type="cellIs" dxfId="46" priority="14" stopIfTrue="1" operator="greaterThan">
      <formula>$G$42</formula>
    </cfRule>
    <cfRule type="cellIs" dxfId="45" priority="15" stopIfTrue="1" operator="lessThan">
      <formula>$F$42</formula>
    </cfRule>
  </conditionalFormatting>
  <conditionalFormatting sqref="C5:F6">
    <cfRule type="cellIs" dxfId="44" priority="3" stopIfTrue="1" operator="greaterThan">
      <formula>$H$6</formula>
    </cfRule>
    <cfRule type="cellIs" dxfId="43" priority="4" stopIfTrue="1" operator="lessThan">
      <formula>$G$6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744"/>
  <sheetViews>
    <sheetView workbookViewId="0">
      <selection activeCell="K6" sqref="K6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74" t="s">
        <v>10</v>
      </c>
      <c r="C2" s="190" t="s">
        <v>18</v>
      </c>
      <c r="D2" s="191"/>
      <c r="E2" s="190" t="s">
        <v>30</v>
      </c>
      <c r="F2" s="191"/>
      <c r="G2" s="199" t="s">
        <v>66</v>
      </c>
      <c r="H2" s="194" t="s">
        <v>98</v>
      </c>
      <c r="I2"/>
      <c r="J2"/>
      <c r="K2"/>
      <c r="L2"/>
      <c r="M2"/>
      <c r="N2"/>
      <c r="O2"/>
    </row>
    <row r="3" spans="1:15">
      <c r="A3" s="166"/>
      <c r="B3" s="175"/>
      <c r="C3" s="60" t="s">
        <v>25</v>
      </c>
      <c r="D3" s="63" t="s">
        <v>26</v>
      </c>
      <c r="E3" s="60" t="s">
        <v>25</v>
      </c>
      <c r="F3" s="63" t="s">
        <v>26</v>
      </c>
      <c r="G3" s="200"/>
      <c r="H3" s="195"/>
      <c r="I3"/>
      <c r="J3"/>
      <c r="K3"/>
      <c r="L3"/>
      <c r="M3"/>
      <c r="N3"/>
      <c r="O3"/>
    </row>
    <row r="4" spans="1:15" ht="13.5" thickBot="1">
      <c r="A4" s="186"/>
      <c r="B4" s="189"/>
      <c r="C4" s="61" t="s">
        <v>97</v>
      </c>
      <c r="D4" s="62" t="s">
        <v>97</v>
      </c>
      <c r="E4" s="61" t="s">
        <v>97</v>
      </c>
      <c r="F4" s="62" t="s">
        <v>97</v>
      </c>
      <c r="G4" s="201"/>
      <c r="H4" s="196"/>
      <c r="I4"/>
      <c r="J4"/>
      <c r="K4"/>
      <c r="L4"/>
      <c r="M4"/>
      <c r="N4"/>
      <c r="O4"/>
    </row>
    <row r="5" spans="1:15">
      <c r="A5" s="36" t="s">
        <v>41</v>
      </c>
      <c r="B5" s="29" t="s">
        <v>12</v>
      </c>
      <c r="C5" s="16">
        <f>MEDIAN(D21:D36)</f>
        <v>161.90008808467749</v>
      </c>
      <c r="D5" s="21" t="e">
        <f>MEDIAN(E21:E36)</f>
        <v>#NUM!</v>
      </c>
      <c r="E5" s="16">
        <f>AVERAGE(D21:D36)</f>
        <v>161.86698718544218</v>
      </c>
      <c r="F5" s="21" t="e">
        <f>AVERAGE(E21:E36)</f>
        <v>#DIV/0!</v>
      </c>
      <c r="G5" s="65">
        <v>135</v>
      </c>
      <c r="H5" s="65">
        <f>G5*1.5</f>
        <v>202.5</v>
      </c>
      <c r="I5"/>
      <c r="J5"/>
      <c r="K5"/>
      <c r="L5"/>
      <c r="M5"/>
      <c r="N5"/>
      <c r="O5"/>
    </row>
    <row r="6" spans="1:15">
      <c r="A6" s="26" t="s">
        <v>41</v>
      </c>
      <c r="B6" s="29" t="s">
        <v>13</v>
      </c>
      <c r="C6" s="16">
        <f>MEDIAN(D37:D52)</f>
        <v>161.6982489145995</v>
      </c>
      <c r="D6" s="21" t="e">
        <f>MEDIAN(E37:E52)</f>
        <v>#NUM!</v>
      </c>
      <c r="E6" s="16">
        <f>AVERAGE(D37:D52)</f>
        <v>161.69475023692948</v>
      </c>
      <c r="F6" s="21" t="e">
        <f>AVERAGE(E37:E52)</f>
        <v>#DIV/0!</v>
      </c>
      <c r="G6" s="65">
        <v>135</v>
      </c>
      <c r="H6" s="65">
        <f>G6*1.5</f>
        <v>202.5</v>
      </c>
      <c r="I6"/>
      <c r="J6"/>
      <c r="K6"/>
      <c r="L6"/>
      <c r="M6"/>
      <c r="N6"/>
      <c r="O6"/>
    </row>
    <row r="7" spans="1:15">
      <c r="A7" s="26" t="s">
        <v>42</v>
      </c>
      <c r="B7" s="27" t="s">
        <v>12</v>
      </c>
      <c r="C7" s="16">
        <f>MEDIAN(D53:D68)</f>
        <v>148.15256814834751</v>
      </c>
      <c r="D7" s="21" t="e">
        <f>MEDIAN(E53:E68)</f>
        <v>#NUM!</v>
      </c>
      <c r="E7" s="16">
        <f>AVERAGE(D53:D68)</f>
        <v>148.02608159327247</v>
      </c>
      <c r="F7" s="21" t="e">
        <f>AVERAGE(E53:E68)</f>
        <v>#DIV/0!</v>
      </c>
      <c r="G7" s="65">
        <v>127</v>
      </c>
      <c r="H7" s="65">
        <f>G7*1.5</f>
        <v>190.5</v>
      </c>
      <c r="I7"/>
      <c r="J7"/>
      <c r="K7"/>
      <c r="L7"/>
      <c r="M7"/>
      <c r="N7"/>
      <c r="O7"/>
    </row>
    <row r="8" spans="1:15">
      <c r="A8" s="26" t="s">
        <v>42</v>
      </c>
      <c r="B8" s="27" t="s">
        <v>13</v>
      </c>
      <c r="C8" s="16">
        <f>MEDIAN(D69:D84)</f>
        <v>148.00874275697251</v>
      </c>
      <c r="D8" s="21" t="e">
        <f>MEDIAN(E69:E84)</f>
        <v>#NUM!</v>
      </c>
      <c r="E8" s="16">
        <f>AVERAGE(D69:D84)</f>
        <v>147.90420952141577</v>
      </c>
      <c r="F8" s="21" t="e">
        <f>AVERAGE(E69:E84)</f>
        <v>#DIV/0!</v>
      </c>
      <c r="G8" s="65">
        <v>127</v>
      </c>
      <c r="H8" s="65">
        <f>G8*1.5</f>
        <v>190.5</v>
      </c>
      <c r="I8"/>
      <c r="J8"/>
      <c r="K8"/>
      <c r="L8"/>
      <c r="M8"/>
      <c r="N8"/>
      <c r="O8"/>
    </row>
    <row r="9" spans="1:15">
      <c r="A9" s="26" t="s">
        <v>43</v>
      </c>
      <c r="B9" s="29" t="s">
        <v>12</v>
      </c>
      <c r="C9" s="16">
        <f>MEDIAN(D85:D100)</f>
        <v>116.321650118392</v>
      </c>
      <c r="D9" s="21" t="e">
        <f>MEDIAN(E85:E100)</f>
        <v>#NUM!</v>
      </c>
      <c r="E9" s="16">
        <f>AVERAGE(D85:D100)</f>
        <v>116.44800697669473</v>
      </c>
      <c r="F9" s="21" t="e">
        <f>AVERAGE(E85:E100)</f>
        <v>#DIV/0!</v>
      </c>
      <c r="G9" s="65">
        <v>107</v>
      </c>
      <c r="H9" s="65">
        <f>G9*1.2</f>
        <v>128.4</v>
      </c>
      <c r="I9"/>
      <c r="J9"/>
      <c r="K9"/>
      <c r="L9"/>
      <c r="M9"/>
      <c r="N9"/>
      <c r="O9"/>
    </row>
    <row r="10" spans="1:15">
      <c r="A10" s="26" t="s">
        <v>43</v>
      </c>
      <c r="B10" s="27" t="s">
        <v>13</v>
      </c>
      <c r="C10" s="16">
        <f>MEDIAN(D101:D116)</f>
        <v>116.43731577511051</v>
      </c>
      <c r="D10" s="21" t="e">
        <f>MEDIAN(E101:E116)</f>
        <v>#NUM!</v>
      </c>
      <c r="E10" s="16">
        <f>AVERAGE(D101:D116)</f>
        <v>116.43360082050413</v>
      </c>
      <c r="F10" s="21" t="e">
        <f>AVERAGE(E101:E116)</f>
        <v>#DIV/0!</v>
      </c>
      <c r="G10" s="65">
        <v>107</v>
      </c>
      <c r="H10" s="65">
        <f t="shared" ref="H10:H15" si="0">G10*1.2</f>
        <v>128.4</v>
      </c>
      <c r="I10"/>
      <c r="J10"/>
      <c r="K10"/>
      <c r="L10"/>
      <c r="M10"/>
      <c r="N10"/>
      <c r="O10"/>
    </row>
    <row r="11" spans="1:15">
      <c r="A11" s="26" t="s">
        <v>44</v>
      </c>
      <c r="B11" s="27" t="s">
        <v>12</v>
      </c>
      <c r="C11" s="16">
        <f>MEDIAN(D117:D132)</f>
        <v>90.244919861774946</v>
      </c>
      <c r="D11" s="21" t="e">
        <f>MEDIAN(E117:E132)</f>
        <v>#NUM!</v>
      </c>
      <c r="E11" s="16">
        <f>AVERAGE(D117:D132)</f>
        <v>90.250151798802563</v>
      </c>
      <c r="F11" s="21" t="e">
        <f>AVERAGE(E117:E132)</f>
        <v>#DIV/0!</v>
      </c>
      <c r="G11" s="65">
        <v>78</v>
      </c>
      <c r="H11" s="65">
        <f t="shared" si="0"/>
        <v>93.6</v>
      </c>
      <c r="I11"/>
      <c r="J11"/>
      <c r="K11"/>
      <c r="L11"/>
      <c r="M11"/>
      <c r="N11"/>
      <c r="O11"/>
    </row>
    <row r="12" spans="1:15">
      <c r="A12" s="26" t="s">
        <v>44</v>
      </c>
      <c r="B12" s="29" t="s">
        <v>13</v>
      </c>
      <c r="C12" s="16">
        <f>MEDIAN(D133:D148)</f>
        <v>90.287619225070102</v>
      </c>
      <c r="D12" s="21" t="e">
        <f>MEDIAN(E133:E148)</f>
        <v>#NUM!</v>
      </c>
      <c r="E12" s="16">
        <f>AVERAGE(D133:D148)</f>
        <v>90.250483806905166</v>
      </c>
      <c r="F12" s="21" t="e">
        <f>AVERAGE(E133:E148)</f>
        <v>#DIV/0!</v>
      </c>
      <c r="G12" s="65">
        <v>78</v>
      </c>
      <c r="H12" s="65">
        <f t="shared" si="0"/>
        <v>93.6</v>
      </c>
      <c r="I12"/>
      <c r="J12"/>
      <c r="K12"/>
      <c r="L12"/>
      <c r="M12"/>
      <c r="N12"/>
      <c r="O12"/>
    </row>
    <row r="13" spans="1:15">
      <c r="A13" s="26" t="s">
        <v>45</v>
      </c>
      <c r="B13" s="27" t="s">
        <v>12</v>
      </c>
      <c r="C13" s="16">
        <f>MEDIAN(D149:D164)</f>
        <v>61.941460983233952</v>
      </c>
      <c r="D13" s="21" t="e">
        <f>MEDIAN(E149:E164)</f>
        <v>#NUM!</v>
      </c>
      <c r="E13" s="16">
        <f>AVERAGE(D149:D164)</f>
        <v>61.982721348899901</v>
      </c>
      <c r="F13" s="21" t="e">
        <f>AVERAGE(E149:E164)</f>
        <v>#DIV/0!</v>
      </c>
      <c r="G13" s="65">
        <v>59</v>
      </c>
      <c r="H13" s="65">
        <f t="shared" si="0"/>
        <v>70.8</v>
      </c>
      <c r="I13"/>
      <c r="J13"/>
      <c r="K13"/>
      <c r="L13"/>
      <c r="M13"/>
      <c r="N13"/>
      <c r="O13"/>
    </row>
    <row r="14" spans="1:15">
      <c r="A14" s="26" t="s">
        <v>45</v>
      </c>
      <c r="B14" s="27" t="s">
        <v>13</v>
      </c>
      <c r="C14" s="16">
        <f>MEDIAN(D165:D180)</f>
        <v>62.00580570907325</v>
      </c>
      <c r="D14" s="21" t="e">
        <f>MEDIAN(E165:E180)</f>
        <v>#NUM!</v>
      </c>
      <c r="E14" s="16">
        <f>AVERAGE(D165:D180)</f>
        <v>61.996188420828496</v>
      </c>
      <c r="F14" s="21" t="e">
        <f>AVERAGE(E165:E180)</f>
        <v>#DIV/0!</v>
      </c>
      <c r="G14" s="65">
        <v>59</v>
      </c>
      <c r="H14" s="65">
        <f t="shared" si="0"/>
        <v>70.8</v>
      </c>
      <c r="I14"/>
      <c r="J14"/>
      <c r="K14"/>
      <c r="L14"/>
      <c r="M14"/>
      <c r="N14"/>
      <c r="O14"/>
    </row>
    <row r="15" spans="1:15">
      <c r="A15" s="26" t="s">
        <v>47</v>
      </c>
      <c r="B15" s="29" t="s">
        <v>12</v>
      </c>
      <c r="C15" s="16">
        <f>MEDIAN(D181:D196)</f>
        <v>30.737638635876799</v>
      </c>
      <c r="D15" s="21" t="e">
        <f>MEDIAN(E181:E196)</f>
        <v>#NUM!</v>
      </c>
      <c r="E15" s="16">
        <f>AVERAGE(D181:D196)</f>
        <v>30.74898388473235</v>
      </c>
      <c r="F15" s="21" t="e">
        <f>AVERAGE(E181:E196)</f>
        <v>#DIV/0!</v>
      </c>
      <c r="G15" s="65">
        <v>29</v>
      </c>
      <c r="H15" s="65">
        <f t="shared" si="0"/>
        <v>34.799999999999997</v>
      </c>
      <c r="I15"/>
      <c r="J15"/>
      <c r="K15"/>
      <c r="L15"/>
      <c r="M15"/>
      <c r="N15"/>
      <c r="O15"/>
    </row>
    <row r="16" spans="1:15" ht="13.5" thickBot="1">
      <c r="A16" s="30" t="s">
        <v>47</v>
      </c>
      <c r="B16" s="31" t="s">
        <v>13</v>
      </c>
      <c r="C16" s="18">
        <f>MEDIAN(D197:D212)</f>
        <v>30.727371709023</v>
      </c>
      <c r="D16" s="22" t="e">
        <f>MEDIAN(E197:E212)</f>
        <v>#NUM!</v>
      </c>
      <c r="E16" s="18">
        <f>AVERAGE(D197:D212)</f>
        <v>30.73310367675397</v>
      </c>
      <c r="F16" s="22" t="e">
        <f>AVERAGE(E197:E212)</f>
        <v>#DIV/0!</v>
      </c>
      <c r="G16" s="66">
        <v>29</v>
      </c>
      <c r="H16" s="66">
        <f>G16*1.2</f>
        <v>34.799999999999997</v>
      </c>
      <c r="I16"/>
      <c r="J16"/>
      <c r="K16"/>
      <c r="L16"/>
      <c r="M16"/>
      <c r="N16"/>
      <c r="O16"/>
    </row>
    <row r="17" spans="1:15" ht="13.5" thickBot="1">
      <c r="L17"/>
      <c r="M17"/>
      <c r="N17"/>
      <c r="O17"/>
    </row>
    <row r="18" spans="1:15">
      <c r="A18" s="165" t="s">
        <v>8</v>
      </c>
      <c r="B18" s="168" t="s">
        <v>10</v>
      </c>
      <c r="C18" s="168" t="s">
        <v>11</v>
      </c>
      <c r="D18" s="192" t="s">
        <v>19</v>
      </c>
      <c r="E18" s="193"/>
      <c r="F18" s="202" t="s">
        <v>66</v>
      </c>
      <c r="G18" s="194" t="s">
        <v>98</v>
      </c>
      <c r="H18" s="13"/>
      <c r="I18" s="13" t="s">
        <v>31</v>
      </c>
      <c r="J18"/>
      <c r="K18"/>
      <c r="L18"/>
      <c r="M18"/>
      <c r="N18"/>
      <c r="O18"/>
    </row>
    <row r="19" spans="1:15">
      <c r="A19" s="166"/>
      <c r="B19" s="169"/>
      <c r="C19" s="169"/>
      <c r="D19" s="51" t="s">
        <v>25</v>
      </c>
      <c r="E19" s="54" t="s">
        <v>26</v>
      </c>
      <c r="F19" s="203"/>
      <c r="G19" s="195"/>
      <c r="H19" s="13"/>
      <c r="I19" s="13" t="s">
        <v>99</v>
      </c>
      <c r="J19"/>
      <c r="K19"/>
      <c r="L19"/>
      <c r="M19"/>
      <c r="N19"/>
      <c r="O19"/>
    </row>
    <row r="20" spans="1:15" ht="13.5" thickBot="1">
      <c r="A20" s="186"/>
      <c r="B20" s="187"/>
      <c r="C20" s="187"/>
      <c r="D20" s="33" t="s">
        <v>97</v>
      </c>
      <c r="E20" s="58" t="s">
        <v>97</v>
      </c>
      <c r="F20" s="204"/>
      <c r="G20" s="196"/>
      <c r="H20" s="13"/>
      <c r="I20" s="13" t="s">
        <v>119</v>
      </c>
      <c r="J20"/>
      <c r="K20"/>
      <c r="L20"/>
      <c r="M20"/>
      <c r="N20"/>
      <c r="O20"/>
    </row>
    <row r="21" spans="1:15">
      <c r="A21" s="26" t="s">
        <v>41</v>
      </c>
      <c r="B21" s="27" t="s">
        <v>12</v>
      </c>
      <c r="C21" s="27">
        <v>1</v>
      </c>
      <c r="D21" s="128">
        <v>162.18839570133301</v>
      </c>
      <c r="E21" s="129"/>
      <c r="F21" s="68">
        <v>135</v>
      </c>
      <c r="G21" s="68">
        <f>F21*1.5</f>
        <v>202.5</v>
      </c>
      <c r="H21"/>
      <c r="I21" s="13" t="s">
        <v>100</v>
      </c>
      <c r="J21"/>
      <c r="K21"/>
      <c r="L21"/>
      <c r="M21"/>
      <c r="N21"/>
      <c r="O21"/>
    </row>
    <row r="22" spans="1:15">
      <c r="A22" s="26" t="s">
        <v>41</v>
      </c>
      <c r="B22" s="27" t="s">
        <v>12</v>
      </c>
      <c r="C22" s="27">
        <v>2</v>
      </c>
      <c r="D22" s="128">
        <v>163.146281161074</v>
      </c>
      <c r="E22" s="129"/>
      <c r="F22" s="68">
        <v>135</v>
      </c>
      <c r="G22" s="68">
        <f>F22*1.5</f>
        <v>202.5</v>
      </c>
      <c r="H22"/>
      <c r="I22" s="13" t="s">
        <v>101</v>
      </c>
      <c r="J22"/>
      <c r="K22"/>
      <c r="L22"/>
      <c r="M22"/>
      <c r="N22"/>
      <c r="O22"/>
    </row>
    <row r="23" spans="1:15">
      <c r="A23" s="26" t="s">
        <v>41</v>
      </c>
      <c r="B23" s="27" t="s">
        <v>12</v>
      </c>
      <c r="C23" s="27">
        <v>3</v>
      </c>
      <c r="D23" s="128">
        <v>161.47695614998301</v>
      </c>
      <c r="E23" s="129"/>
      <c r="F23" s="68">
        <v>135</v>
      </c>
      <c r="G23" s="68">
        <f>F23*1.5</f>
        <v>202.5</v>
      </c>
      <c r="H23"/>
      <c r="I23" s="13" t="s">
        <v>106</v>
      </c>
      <c r="J23"/>
      <c r="K23"/>
      <c r="L23"/>
      <c r="M23"/>
      <c r="N23"/>
      <c r="O23"/>
    </row>
    <row r="24" spans="1:15">
      <c r="A24" s="26" t="s">
        <v>41</v>
      </c>
      <c r="B24" s="27" t="s">
        <v>12</v>
      </c>
      <c r="C24" s="27">
        <v>4</v>
      </c>
      <c r="D24" s="128">
        <v>161.14619447647399</v>
      </c>
      <c r="E24" s="129"/>
      <c r="F24" s="68">
        <v>135</v>
      </c>
      <c r="G24" s="68">
        <f t="shared" ref="G24:G84" si="1">F24*1.5</f>
        <v>202.5</v>
      </c>
      <c r="H24"/>
      <c r="I24" s="13" t="s">
        <v>70</v>
      </c>
      <c r="J24"/>
      <c r="K24"/>
      <c r="L24"/>
      <c r="M24"/>
      <c r="N24"/>
      <c r="O24"/>
    </row>
    <row r="25" spans="1:15">
      <c r="A25" s="26" t="s">
        <v>41</v>
      </c>
      <c r="B25" s="27" t="s">
        <v>12</v>
      </c>
      <c r="C25" s="27">
        <v>5</v>
      </c>
      <c r="D25" s="128">
        <v>162.10882176651799</v>
      </c>
      <c r="E25" s="129"/>
      <c r="F25" s="68">
        <v>135</v>
      </c>
      <c r="G25" s="68">
        <f t="shared" si="1"/>
        <v>202.5</v>
      </c>
      <c r="H25"/>
      <c r="I25"/>
      <c r="J25"/>
      <c r="K25"/>
      <c r="L25"/>
      <c r="M25"/>
      <c r="N25"/>
      <c r="O25"/>
    </row>
    <row r="26" spans="1:15">
      <c r="A26" s="26" t="s">
        <v>41</v>
      </c>
      <c r="B26" s="27" t="s">
        <v>12</v>
      </c>
      <c r="C26" s="27">
        <v>6</v>
      </c>
      <c r="D26" s="128">
        <v>162.16038194729501</v>
      </c>
      <c r="E26" s="129"/>
      <c r="F26" s="68">
        <v>135</v>
      </c>
      <c r="G26" s="68">
        <f t="shared" si="1"/>
        <v>202.5</v>
      </c>
      <c r="H26"/>
      <c r="I26"/>
      <c r="J26"/>
      <c r="K26"/>
      <c r="L26"/>
      <c r="M26"/>
      <c r="N26"/>
      <c r="O26"/>
    </row>
    <row r="27" spans="1:15">
      <c r="A27" s="26" t="s">
        <v>41</v>
      </c>
      <c r="B27" s="27" t="s">
        <v>12</v>
      </c>
      <c r="C27" s="27">
        <v>7</v>
      </c>
      <c r="D27" s="128">
        <v>161.57310443936899</v>
      </c>
      <c r="E27" s="129"/>
      <c r="F27" s="68">
        <v>135</v>
      </c>
      <c r="G27" s="68">
        <f t="shared" si="1"/>
        <v>202.5</v>
      </c>
      <c r="H27"/>
      <c r="I27"/>
      <c r="J27"/>
      <c r="K27"/>
      <c r="L27"/>
      <c r="M27"/>
      <c r="N27"/>
      <c r="O27"/>
    </row>
    <row r="28" spans="1:15">
      <c r="A28" s="26" t="s">
        <v>41</v>
      </c>
      <c r="B28" s="27" t="s">
        <v>12</v>
      </c>
      <c r="C28" s="27">
        <v>8</v>
      </c>
      <c r="D28" s="128">
        <v>162.00060675085399</v>
      </c>
      <c r="E28" s="129"/>
      <c r="F28" s="68">
        <v>135</v>
      </c>
      <c r="G28" s="68">
        <f t="shared" si="1"/>
        <v>202.5</v>
      </c>
      <c r="H28"/>
      <c r="I28"/>
      <c r="J28"/>
      <c r="K28"/>
      <c r="L28"/>
      <c r="M28"/>
      <c r="N28"/>
      <c r="O28"/>
    </row>
    <row r="29" spans="1:15">
      <c r="A29" s="26" t="s">
        <v>41</v>
      </c>
      <c r="B29" s="27" t="s">
        <v>12</v>
      </c>
      <c r="C29" s="27">
        <v>9</v>
      </c>
      <c r="D29" s="128">
        <v>161.175580745536</v>
      </c>
      <c r="E29" s="129"/>
      <c r="F29" s="68">
        <v>135</v>
      </c>
      <c r="G29" s="68">
        <f t="shared" si="1"/>
        <v>202.5</v>
      </c>
      <c r="H29"/>
      <c r="I29"/>
      <c r="J29"/>
      <c r="K29"/>
      <c r="L29"/>
      <c r="M29"/>
      <c r="N29"/>
      <c r="O29"/>
    </row>
    <row r="30" spans="1:15">
      <c r="A30" s="26" t="s">
        <v>41</v>
      </c>
      <c r="B30" s="27" t="s">
        <v>12</v>
      </c>
      <c r="C30" s="27">
        <v>10</v>
      </c>
      <c r="D30" s="128">
        <v>161.79956941850099</v>
      </c>
      <c r="E30" s="129"/>
      <c r="F30" s="68">
        <v>135</v>
      </c>
      <c r="G30" s="68">
        <f t="shared" si="1"/>
        <v>202.5</v>
      </c>
      <c r="H30"/>
      <c r="I30"/>
      <c r="J30"/>
      <c r="K30"/>
      <c r="L30"/>
      <c r="M30"/>
      <c r="N30"/>
      <c r="O30"/>
    </row>
    <row r="31" spans="1:15">
      <c r="A31" s="26" t="s">
        <v>41</v>
      </c>
      <c r="B31" s="27" t="s">
        <v>12</v>
      </c>
      <c r="C31" s="27">
        <v>11</v>
      </c>
      <c r="D31" s="128">
        <v>161.29721447180799</v>
      </c>
      <c r="E31" s="129"/>
      <c r="F31" s="68">
        <v>135</v>
      </c>
      <c r="G31" s="68">
        <f t="shared" si="1"/>
        <v>202.5</v>
      </c>
      <c r="H31"/>
      <c r="I31"/>
      <c r="J31"/>
      <c r="K31"/>
      <c r="L31"/>
      <c r="M31"/>
      <c r="N31"/>
      <c r="O31"/>
    </row>
    <row r="32" spans="1:15">
      <c r="A32" s="26" t="s">
        <v>41</v>
      </c>
      <c r="B32" s="27" t="s">
        <v>12</v>
      </c>
      <c r="C32" s="27">
        <v>12</v>
      </c>
      <c r="D32" s="128">
        <v>163.206729612283</v>
      </c>
      <c r="E32" s="129"/>
      <c r="F32" s="68">
        <v>135</v>
      </c>
      <c r="G32" s="68">
        <f t="shared" si="1"/>
        <v>202.5</v>
      </c>
      <c r="H32"/>
      <c r="I32"/>
      <c r="J32"/>
      <c r="K32"/>
      <c r="L32"/>
      <c r="M32"/>
      <c r="N32"/>
      <c r="O32"/>
    </row>
    <row r="33" spans="1:15">
      <c r="A33" s="26" t="s">
        <v>41</v>
      </c>
      <c r="B33" s="27" t="s">
        <v>12</v>
      </c>
      <c r="C33" s="27">
        <v>13</v>
      </c>
      <c r="D33" s="128">
        <v>162.68738437433299</v>
      </c>
      <c r="E33" s="129"/>
      <c r="F33" s="68">
        <v>135</v>
      </c>
      <c r="G33" s="68">
        <f t="shared" si="1"/>
        <v>202.5</v>
      </c>
      <c r="H33"/>
      <c r="I33"/>
      <c r="J33"/>
      <c r="K33"/>
      <c r="L33"/>
      <c r="M33"/>
      <c r="N33"/>
      <c r="O33"/>
    </row>
    <row r="34" spans="1:15">
      <c r="A34" s="26" t="s">
        <v>41</v>
      </c>
      <c r="B34" s="27" t="s">
        <v>12</v>
      </c>
      <c r="C34" s="27">
        <v>14</v>
      </c>
      <c r="D34" s="128">
        <v>162.32740980208001</v>
      </c>
      <c r="E34" s="129"/>
      <c r="F34" s="68">
        <v>135</v>
      </c>
      <c r="G34" s="68">
        <f t="shared" si="1"/>
        <v>202.5</v>
      </c>
      <c r="H34"/>
      <c r="I34"/>
      <c r="J34"/>
      <c r="K34"/>
      <c r="L34"/>
      <c r="M34"/>
      <c r="N34"/>
      <c r="O34"/>
    </row>
    <row r="35" spans="1:15">
      <c r="A35" s="26" t="s">
        <v>41</v>
      </c>
      <c r="B35" s="27" t="s">
        <v>12</v>
      </c>
      <c r="C35" s="27">
        <v>15</v>
      </c>
      <c r="D35" s="128">
        <v>160.61348527643801</v>
      </c>
      <c r="E35" s="129"/>
      <c r="F35" s="68">
        <v>135</v>
      </c>
      <c r="G35" s="68">
        <f t="shared" si="1"/>
        <v>202.5</v>
      </c>
      <c r="H35"/>
      <c r="I35"/>
      <c r="J35"/>
      <c r="K35"/>
      <c r="L35"/>
      <c r="M35"/>
      <c r="N35"/>
      <c r="O35"/>
    </row>
    <row r="36" spans="1:15">
      <c r="A36" s="26" t="s">
        <v>41</v>
      </c>
      <c r="B36" s="27" t="s">
        <v>12</v>
      </c>
      <c r="C36" s="27">
        <v>16</v>
      </c>
      <c r="D36" s="128">
        <v>160.96367887319599</v>
      </c>
      <c r="E36" s="129"/>
      <c r="F36" s="68">
        <v>135</v>
      </c>
      <c r="G36" s="68">
        <f t="shared" si="1"/>
        <v>202.5</v>
      </c>
      <c r="H36"/>
      <c r="I36"/>
      <c r="J36"/>
      <c r="K36"/>
      <c r="L36"/>
      <c r="M36"/>
      <c r="N36"/>
      <c r="O36"/>
    </row>
    <row r="37" spans="1:15">
      <c r="A37" s="26" t="s">
        <v>41</v>
      </c>
      <c r="B37" s="27" t="s">
        <v>13</v>
      </c>
      <c r="C37" s="27">
        <v>1</v>
      </c>
      <c r="D37" s="128">
        <v>161.705241517464</v>
      </c>
      <c r="E37" s="129"/>
      <c r="F37" s="68">
        <v>135</v>
      </c>
      <c r="G37" s="68">
        <f t="shared" si="1"/>
        <v>202.5</v>
      </c>
      <c r="H37"/>
      <c r="I37"/>
      <c r="J37"/>
      <c r="K37"/>
      <c r="L37"/>
      <c r="M37"/>
      <c r="N37"/>
      <c r="O37"/>
    </row>
    <row r="38" spans="1:15">
      <c r="A38" s="26" t="s">
        <v>41</v>
      </c>
      <c r="B38" s="27" t="s">
        <v>13</v>
      </c>
      <c r="C38" s="27">
        <v>2</v>
      </c>
      <c r="D38" s="128">
        <v>162.79071308442801</v>
      </c>
      <c r="E38" s="129"/>
      <c r="F38" s="68">
        <v>135</v>
      </c>
      <c r="G38" s="68">
        <f t="shared" si="1"/>
        <v>202.5</v>
      </c>
      <c r="H38"/>
      <c r="I38"/>
      <c r="J38"/>
      <c r="K38"/>
      <c r="L38"/>
      <c r="M38"/>
      <c r="N38"/>
      <c r="O38"/>
    </row>
    <row r="39" spans="1:15">
      <c r="A39" s="26" t="s">
        <v>41</v>
      </c>
      <c r="B39" s="27" t="s">
        <v>13</v>
      </c>
      <c r="C39" s="27">
        <v>3</v>
      </c>
      <c r="D39" s="128">
        <v>162.10055473973</v>
      </c>
      <c r="E39" s="129"/>
      <c r="F39" s="68">
        <v>135</v>
      </c>
      <c r="G39" s="68">
        <f t="shared" si="1"/>
        <v>202.5</v>
      </c>
      <c r="H39"/>
      <c r="I39"/>
      <c r="J39"/>
      <c r="K39"/>
      <c r="L39"/>
      <c r="M39"/>
      <c r="N39"/>
      <c r="O39"/>
    </row>
    <row r="40" spans="1:15">
      <c r="A40" s="26" t="s">
        <v>41</v>
      </c>
      <c r="B40" s="27" t="s">
        <v>13</v>
      </c>
      <c r="C40" s="27">
        <v>4</v>
      </c>
      <c r="D40" s="128">
        <v>161.42666430995999</v>
      </c>
      <c r="E40" s="129"/>
      <c r="F40" s="68">
        <v>135</v>
      </c>
      <c r="G40" s="68">
        <f t="shared" si="1"/>
        <v>202.5</v>
      </c>
      <c r="H40"/>
      <c r="I40"/>
      <c r="J40"/>
      <c r="K40"/>
      <c r="L40"/>
      <c r="M40"/>
      <c r="N40"/>
      <c r="O40"/>
    </row>
    <row r="41" spans="1:15">
      <c r="A41" s="26" t="s">
        <v>41</v>
      </c>
      <c r="B41" s="27" t="s">
        <v>13</v>
      </c>
      <c r="C41" s="27">
        <v>5</v>
      </c>
      <c r="D41" s="128">
        <v>161.691256311735</v>
      </c>
      <c r="E41" s="129"/>
      <c r="F41" s="68">
        <v>135</v>
      </c>
      <c r="G41" s="68">
        <f t="shared" si="1"/>
        <v>202.5</v>
      </c>
      <c r="H41"/>
      <c r="I41"/>
      <c r="J41"/>
      <c r="K41"/>
      <c r="L41"/>
      <c r="M41"/>
      <c r="N41"/>
      <c r="O41"/>
    </row>
    <row r="42" spans="1:15">
      <c r="A42" s="26" t="s">
        <v>41</v>
      </c>
      <c r="B42" s="27" t="s">
        <v>13</v>
      </c>
      <c r="C42" s="27">
        <v>6</v>
      </c>
      <c r="D42" s="128">
        <v>161.82885455487801</v>
      </c>
      <c r="E42" s="129"/>
      <c r="F42" s="68">
        <v>135</v>
      </c>
      <c r="G42" s="68">
        <f t="shared" si="1"/>
        <v>202.5</v>
      </c>
      <c r="H42"/>
      <c r="I42"/>
      <c r="J42"/>
      <c r="K42"/>
      <c r="L42"/>
      <c r="M42"/>
      <c r="N42"/>
      <c r="O42"/>
    </row>
    <row r="43" spans="1:15">
      <c r="A43" s="26" t="s">
        <v>41</v>
      </c>
      <c r="B43" s="27" t="s">
        <v>13</v>
      </c>
      <c r="C43" s="27">
        <v>7</v>
      </c>
      <c r="D43" s="128">
        <v>161.123500453802</v>
      </c>
      <c r="E43" s="129"/>
      <c r="F43" s="68">
        <v>135</v>
      </c>
      <c r="G43" s="68">
        <f t="shared" si="1"/>
        <v>202.5</v>
      </c>
      <c r="H43"/>
      <c r="I43"/>
      <c r="J43"/>
      <c r="K43"/>
      <c r="L43"/>
      <c r="M43"/>
      <c r="N43"/>
      <c r="O43"/>
    </row>
    <row r="44" spans="1:15">
      <c r="A44" s="26" t="s">
        <v>41</v>
      </c>
      <c r="B44" s="27" t="s">
        <v>13</v>
      </c>
      <c r="C44" s="27">
        <v>8</v>
      </c>
      <c r="D44" s="128">
        <v>161.58509588643</v>
      </c>
      <c r="E44" s="129"/>
      <c r="F44" s="68">
        <v>135</v>
      </c>
      <c r="G44" s="68">
        <f t="shared" si="1"/>
        <v>202.5</v>
      </c>
      <c r="H44"/>
      <c r="I44"/>
      <c r="J44"/>
      <c r="K44"/>
      <c r="L44"/>
      <c r="M44"/>
      <c r="N44"/>
      <c r="O44"/>
    </row>
    <row r="45" spans="1:15">
      <c r="A45" s="26" t="s">
        <v>41</v>
      </c>
      <c r="B45" s="27" t="s">
        <v>13</v>
      </c>
      <c r="C45" s="27">
        <v>9</v>
      </c>
      <c r="D45" s="128">
        <v>161.81689048207701</v>
      </c>
      <c r="E45" s="129"/>
      <c r="F45" s="68">
        <v>135</v>
      </c>
      <c r="G45" s="68">
        <f t="shared" si="1"/>
        <v>202.5</v>
      </c>
      <c r="H45"/>
      <c r="I45"/>
      <c r="J45"/>
      <c r="K45"/>
      <c r="L45"/>
      <c r="M45"/>
      <c r="N45"/>
      <c r="O45"/>
    </row>
    <row r="46" spans="1:15">
      <c r="A46" s="26" t="s">
        <v>41</v>
      </c>
      <c r="B46" s="27" t="s">
        <v>13</v>
      </c>
      <c r="C46" s="27">
        <v>10</v>
      </c>
      <c r="D46" s="128">
        <v>161.40004132045499</v>
      </c>
      <c r="E46" s="129"/>
      <c r="F46" s="68">
        <v>135</v>
      </c>
      <c r="G46" s="68">
        <f t="shared" si="1"/>
        <v>202.5</v>
      </c>
      <c r="H46"/>
      <c r="I46"/>
      <c r="J46"/>
      <c r="K46"/>
      <c r="L46"/>
      <c r="M46"/>
      <c r="N46"/>
      <c r="O46"/>
    </row>
    <row r="47" spans="1:15">
      <c r="A47" s="26" t="s">
        <v>41</v>
      </c>
      <c r="B47" s="27" t="s">
        <v>13</v>
      </c>
      <c r="C47" s="27">
        <v>11</v>
      </c>
      <c r="D47" s="128">
        <v>161.07171747695699</v>
      </c>
      <c r="E47" s="129"/>
      <c r="F47" s="68">
        <v>135</v>
      </c>
      <c r="G47" s="68">
        <f t="shared" si="1"/>
        <v>202.5</v>
      </c>
      <c r="H47"/>
      <c r="I47"/>
      <c r="J47"/>
      <c r="K47"/>
      <c r="L47"/>
      <c r="M47"/>
      <c r="N47"/>
      <c r="O47"/>
    </row>
    <row r="48" spans="1:15">
      <c r="A48" s="26" t="s">
        <v>41</v>
      </c>
      <c r="B48" s="27" t="s">
        <v>13</v>
      </c>
      <c r="C48" s="27">
        <v>12</v>
      </c>
      <c r="D48" s="128">
        <v>162.75988206270799</v>
      </c>
      <c r="E48" s="129"/>
      <c r="F48" s="68">
        <v>135</v>
      </c>
      <c r="G48" s="68">
        <f t="shared" si="1"/>
        <v>202.5</v>
      </c>
      <c r="H48"/>
      <c r="I48"/>
      <c r="J48"/>
      <c r="K48"/>
      <c r="L48"/>
      <c r="M48"/>
      <c r="N48"/>
      <c r="O48"/>
    </row>
    <row r="49" spans="1:15">
      <c r="A49" s="26" t="s">
        <v>41</v>
      </c>
      <c r="B49" s="27" t="s">
        <v>13</v>
      </c>
      <c r="C49" s="27">
        <v>13</v>
      </c>
      <c r="D49" s="128">
        <v>162.53149556254101</v>
      </c>
      <c r="E49" s="129"/>
      <c r="F49" s="68">
        <v>135</v>
      </c>
      <c r="G49" s="68">
        <f t="shared" si="1"/>
        <v>202.5</v>
      </c>
      <c r="H49"/>
      <c r="I49"/>
      <c r="J49"/>
      <c r="K49"/>
      <c r="L49"/>
      <c r="M49"/>
      <c r="N49"/>
      <c r="O49"/>
    </row>
    <row r="50" spans="1:15">
      <c r="A50" s="26" t="s">
        <v>41</v>
      </c>
      <c r="B50" s="27" t="s">
        <v>13</v>
      </c>
      <c r="C50" s="27">
        <v>14</v>
      </c>
      <c r="D50" s="128">
        <v>162.11121701434601</v>
      </c>
      <c r="E50" s="129"/>
      <c r="F50" s="68">
        <v>135</v>
      </c>
      <c r="G50" s="68">
        <f t="shared" si="1"/>
        <v>202.5</v>
      </c>
      <c r="H50"/>
      <c r="I50"/>
      <c r="J50"/>
      <c r="K50"/>
      <c r="L50"/>
      <c r="M50"/>
      <c r="N50"/>
      <c r="O50"/>
    </row>
    <row r="51" spans="1:15">
      <c r="A51" s="26" t="s">
        <v>41</v>
      </c>
      <c r="B51" s="27" t="s">
        <v>13</v>
      </c>
      <c r="C51" s="27">
        <v>15</v>
      </c>
      <c r="D51" s="128">
        <v>160.583911189529</v>
      </c>
      <c r="E51" s="129"/>
      <c r="F51" s="68">
        <v>135</v>
      </c>
      <c r="G51" s="68">
        <f t="shared" si="1"/>
        <v>202.5</v>
      </c>
      <c r="H51"/>
      <c r="I51"/>
      <c r="J51"/>
      <c r="K51"/>
      <c r="L51"/>
      <c r="M51"/>
      <c r="N51"/>
      <c r="O51"/>
    </row>
    <row r="52" spans="1:15">
      <c r="A52" s="26" t="s">
        <v>41</v>
      </c>
      <c r="B52" s="27" t="s">
        <v>13</v>
      </c>
      <c r="C52" s="27">
        <v>16</v>
      </c>
      <c r="D52" s="128">
        <v>160.58896782383201</v>
      </c>
      <c r="E52" s="129"/>
      <c r="F52" s="68">
        <v>135</v>
      </c>
      <c r="G52" s="68">
        <f t="shared" si="1"/>
        <v>202.5</v>
      </c>
      <c r="H52"/>
      <c r="I52"/>
      <c r="J52"/>
      <c r="K52"/>
      <c r="L52"/>
      <c r="M52"/>
      <c r="N52"/>
      <c r="O52"/>
    </row>
    <row r="53" spans="1:15">
      <c r="A53" s="26" t="s">
        <v>42</v>
      </c>
      <c r="B53" s="27" t="s">
        <v>12</v>
      </c>
      <c r="C53" s="27">
        <v>1</v>
      </c>
      <c r="D53" s="128">
        <v>148.25528519293201</v>
      </c>
      <c r="E53" s="129"/>
      <c r="F53" s="68">
        <v>127</v>
      </c>
      <c r="G53" s="68">
        <f t="shared" si="1"/>
        <v>190.5</v>
      </c>
      <c r="H53"/>
      <c r="I53"/>
      <c r="J53"/>
      <c r="K53"/>
      <c r="L53"/>
      <c r="M53"/>
      <c r="N53"/>
      <c r="O53"/>
    </row>
    <row r="54" spans="1:15">
      <c r="A54" s="26" t="s">
        <v>42</v>
      </c>
      <c r="B54" s="27" t="s">
        <v>12</v>
      </c>
      <c r="C54" s="27">
        <v>2</v>
      </c>
      <c r="D54" s="128">
        <v>148.26913548841799</v>
      </c>
      <c r="E54" s="129"/>
      <c r="F54" s="68">
        <v>127</v>
      </c>
      <c r="G54" s="68">
        <f t="shared" si="1"/>
        <v>190.5</v>
      </c>
      <c r="H54"/>
      <c r="I54"/>
      <c r="J54"/>
      <c r="K54"/>
      <c r="L54"/>
      <c r="M54"/>
      <c r="N54"/>
      <c r="O54"/>
    </row>
    <row r="55" spans="1:15">
      <c r="A55" s="26" t="s">
        <v>42</v>
      </c>
      <c r="B55" s="27" t="s">
        <v>12</v>
      </c>
      <c r="C55" s="27">
        <v>3</v>
      </c>
      <c r="D55" s="128">
        <v>148.14175582786501</v>
      </c>
      <c r="E55" s="129"/>
      <c r="F55" s="68">
        <v>127</v>
      </c>
      <c r="G55" s="68">
        <f t="shared" si="1"/>
        <v>190.5</v>
      </c>
      <c r="H55"/>
      <c r="I55"/>
      <c r="J55"/>
      <c r="K55"/>
      <c r="L55"/>
      <c r="M55"/>
      <c r="N55"/>
      <c r="O55"/>
    </row>
    <row r="56" spans="1:15">
      <c r="A56" s="26" t="s">
        <v>42</v>
      </c>
      <c r="B56" s="27" t="s">
        <v>12</v>
      </c>
      <c r="C56" s="27">
        <v>4</v>
      </c>
      <c r="D56" s="128">
        <v>146.893076338502</v>
      </c>
      <c r="E56" s="129"/>
      <c r="F56" s="68">
        <v>127</v>
      </c>
      <c r="G56" s="68">
        <f t="shared" si="1"/>
        <v>190.5</v>
      </c>
      <c r="H56"/>
      <c r="I56"/>
      <c r="J56"/>
      <c r="K56"/>
      <c r="L56"/>
      <c r="M56"/>
      <c r="N56"/>
      <c r="O56"/>
    </row>
    <row r="57" spans="1:15">
      <c r="A57" s="26" t="s">
        <v>42</v>
      </c>
      <c r="B57" s="27" t="s">
        <v>12</v>
      </c>
      <c r="C57" s="27">
        <v>5</v>
      </c>
      <c r="D57" s="128">
        <v>147.165250193482</v>
      </c>
      <c r="E57" s="129"/>
      <c r="F57" s="68">
        <v>127</v>
      </c>
      <c r="G57" s="68">
        <f t="shared" si="1"/>
        <v>190.5</v>
      </c>
      <c r="H57"/>
      <c r="I57"/>
      <c r="J57"/>
      <c r="K57"/>
      <c r="L57"/>
      <c r="M57"/>
      <c r="N57"/>
      <c r="O57"/>
    </row>
    <row r="58" spans="1:15">
      <c r="A58" s="26" t="s">
        <v>42</v>
      </c>
      <c r="B58" s="27" t="s">
        <v>12</v>
      </c>
      <c r="C58" s="27">
        <v>6</v>
      </c>
      <c r="D58" s="128">
        <v>147.783729277725</v>
      </c>
      <c r="E58" s="129"/>
      <c r="F58" s="68">
        <v>127</v>
      </c>
      <c r="G58" s="68">
        <f t="shared" si="1"/>
        <v>190.5</v>
      </c>
      <c r="H58"/>
      <c r="I58"/>
      <c r="J58"/>
      <c r="K58"/>
      <c r="L58"/>
      <c r="M58"/>
      <c r="N58"/>
      <c r="O58"/>
    </row>
    <row r="59" spans="1:15">
      <c r="A59" s="26" t="s">
        <v>42</v>
      </c>
      <c r="B59" s="27" t="s">
        <v>12</v>
      </c>
      <c r="C59" s="27">
        <v>7</v>
      </c>
      <c r="D59" s="128">
        <v>148.90496615636999</v>
      </c>
      <c r="E59" s="129"/>
      <c r="F59" s="68">
        <v>127</v>
      </c>
      <c r="G59" s="68">
        <f t="shared" si="1"/>
        <v>190.5</v>
      </c>
      <c r="H59"/>
      <c r="I59"/>
      <c r="J59"/>
      <c r="K59"/>
      <c r="L59"/>
      <c r="M59"/>
      <c r="N59"/>
      <c r="O59"/>
    </row>
    <row r="60" spans="1:15">
      <c r="A60" s="26" t="s">
        <v>42</v>
      </c>
      <c r="B60" s="27" t="s">
        <v>12</v>
      </c>
      <c r="C60" s="27">
        <v>8</v>
      </c>
      <c r="D60" s="128">
        <v>148.16338046883001</v>
      </c>
      <c r="E60" s="129"/>
      <c r="F60" s="68">
        <v>127</v>
      </c>
      <c r="G60" s="68">
        <f t="shared" si="1"/>
        <v>190.5</v>
      </c>
      <c r="H60"/>
      <c r="I60"/>
      <c r="J60"/>
      <c r="K60"/>
      <c r="L60"/>
      <c r="M60"/>
      <c r="N60"/>
      <c r="O60"/>
    </row>
    <row r="61" spans="1:15">
      <c r="A61" s="26" t="s">
        <v>42</v>
      </c>
      <c r="B61" s="27" t="s">
        <v>12</v>
      </c>
      <c r="C61" s="27">
        <v>9</v>
      </c>
      <c r="D61" s="128">
        <v>148.74514072134599</v>
      </c>
      <c r="E61" s="129"/>
      <c r="F61" s="68">
        <v>127</v>
      </c>
      <c r="G61" s="68">
        <f t="shared" si="1"/>
        <v>190.5</v>
      </c>
      <c r="H61"/>
      <c r="I61"/>
      <c r="J61"/>
      <c r="K61"/>
      <c r="L61"/>
      <c r="M61"/>
      <c r="N61"/>
      <c r="O61"/>
    </row>
    <row r="62" spans="1:15">
      <c r="A62" s="26" t="s">
        <v>42</v>
      </c>
      <c r="B62" s="27" t="s">
        <v>12</v>
      </c>
      <c r="C62" s="27">
        <v>10</v>
      </c>
      <c r="D62" s="128">
        <v>148.728683029992</v>
      </c>
      <c r="E62" s="129"/>
      <c r="F62" s="68">
        <v>127</v>
      </c>
      <c r="G62" s="68">
        <f t="shared" si="1"/>
        <v>190.5</v>
      </c>
      <c r="H62"/>
      <c r="I62"/>
      <c r="J62"/>
      <c r="K62"/>
      <c r="L62"/>
      <c r="M62"/>
      <c r="N62"/>
      <c r="O62"/>
    </row>
    <row r="63" spans="1:15">
      <c r="A63" s="26" t="s">
        <v>42</v>
      </c>
      <c r="B63" s="27" t="s">
        <v>12</v>
      </c>
      <c r="C63" s="27">
        <v>11</v>
      </c>
      <c r="D63" s="128">
        <v>147.77260598342301</v>
      </c>
      <c r="E63" s="129"/>
      <c r="F63" s="68">
        <v>127</v>
      </c>
      <c r="G63" s="68">
        <f t="shared" si="1"/>
        <v>190.5</v>
      </c>
      <c r="H63"/>
      <c r="I63"/>
      <c r="J63"/>
      <c r="K63"/>
      <c r="L63"/>
      <c r="M63"/>
      <c r="N63"/>
      <c r="O63"/>
    </row>
    <row r="64" spans="1:15">
      <c r="A64" s="26" t="s">
        <v>42</v>
      </c>
      <c r="B64" s="27" t="s">
        <v>12</v>
      </c>
      <c r="C64" s="27">
        <v>12</v>
      </c>
      <c r="D64" s="128">
        <v>148.83931794643399</v>
      </c>
      <c r="E64" s="129"/>
      <c r="F64" s="68">
        <v>127</v>
      </c>
      <c r="G64" s="68">
        <f t="shared" si="1"/>
        <v>190.5</v>
      </c>
      <c r="H64"/>
      <c r="I64"/>
      <c r="J64"/>
      <c r="K64"/>
      <c r="L64"/>
      <c r="M64"/>
      <c r="N64"/>
      <c r="O64"/>
    </row>
    <row r="65" spans="1:15">
      <c r="A65" s="26" t="s">
        <v>42</v>
      </c>
      <c r="B65" s="27" t="s">
        <v>12</v>
      </c>
      <c r="C65" s="27">
        <v>13</v>
      </c>
      <c r="D65" s="128">
        <v>148.68373535258701</v>
      </c>
      <c r="E65" s="129"/>
      <c r="F65" s="68">
        <v>127</v>
      </c>
      <c r="G65" s="68">
        <f t="shared" si="1"/>
        <v>190.5</v>
      </c>
      <c r="H65"/>
      <c r="I65"/>
      <c r="J65"/>
      <c r="K65"/>
      <c r="L65"/>
      <c r="M65"/>
      <c r="N65"/>
      <c r="O65"/>
    </row>
    <row r="66" spans="1:15">
      <c r="A66" s="26" t="s">
        <v>42</v>
      </c>
      <c r="B66" s="27" t="s">
        <v>12</v>
      </c>
      <c r="C66" s="27">
        <v>14</v>
      </c>
      <c r="D66" s="128">
        <v>147.48375914752199</v>
      </c>
      <c r="E66" s="129"/>
      <c r="F66" s="68">
        <v>127</v>
      </c>
      <c r="G66" s="68">
        <f t="shared" si="1"/>
        <v>190.5</v>
      </c>
      <c r="H66"/>
      <c r="I66"/>
      <c r="J66"/>
      <c r="K66"/>
      <c r="L66"/>
      <c r="M66"/>
      <c r="N66"/>
      <c r="O66"/>
    </row>
    <row r="67" spans="1:15">
      <c r="A67" s="26" t="s">
        <v>42</v>
      </c>
      <c r="B67" s="27" t="s">
        <v>12</v>
      </c>
      <c r="C67" s="27">
        <v>15</v>
      </c>
      <c r="D67" s="128">
        <v>147.19713697048101</v>
      </c>
      <c r="E67" s="129"/>
      <c r="F67" s="68">
        <v>127</v>
      </c>
      <c r="G67" s="68">
        <f t="shared" si="1"/>
        <v>190.5</v>
      </c>
      <c r="H67"/>
      <c r="I67"/>
      <c r="J67"/>
      <c r="K67"/>
      <c r="L67"/>
      <c r="M67"/>
      <c r="N67"/>
      <c r="O67"/>
    </row>
    <row r="68" spans="1:15">
      <c r="A68" s="26" t="s">
        <v>42</v>
      </c>
      <c r="B68" s="27" t="s">
        <v>12</v>
      </c>
      <c r="C68" s="27">
        <v>16</v>
      </c>
      <c r="D68" s="128">
        <v>147.39034739645001</v>
      </c>
      <c r="E68" s="129"/>
      <c r="F68" s="68">
        <v>127</v>
      </c>
      <c r="G68" s="68">
        <f t="shared" si="1"/>
        <v>190.5</v>
      </c>
      <c r="H68"/>
      <c r="I68"/>
      <c r="J68"/>
      <c r="K68"/>
      <c r="L68"/>
      <c r="M68"/>
      <c r="N68"/>
      <c r="O68"/>
    </row>
    <row r="69" spans="1:15">
      <c r="A69" s="26" t="s">
        <v>42</v>
      </c>
      <c r="B69" s="27" t="s">
        <v>13</v>
      </c>
      <c r="C69" s="27">
        <v>1</v>
      </c>
      <c r="D69" s="128">
        <v>148.16537787759199</v>
      </c>
      <c r="E69" s="129"/>
      <c r="F69" s="68">
        <v>127</v>
      </c>
      <c r="G69" s="68">
        <f t="shared" si="1"/>
        <v>190.5</v>
      </c>
      <c r="H69"/>
      <c r="I69"/>
      <c r="J69"/>
      <c r="K69"/>
      <c r="L69"/>
      <c r="M69"/>
      <c r="N69"/>
      <c r="O69"/>
    </row>
    <row r="70" spans="1:15">
      <c r="A70" s="26" t="s">
        <v>42</v>
      </c>
      <c r="B70" s="27" t="s">
        <v>13</v>
      </c>
      <c r="C70" s="27">
        <v>2</v>
      </c>
      <c r="D70" s="128">
        <v>148.120621568692</v>
      </c>
      <c r="E70" s="129"/>
      <c r="F70" s="68">
        <v>127</v>
      </c>
      <c r="G70" s="68">
        <f t="shared" si="1"/>
        <v>190.5</v>
      </c>
      <c r="H70"/>
      <c r="I70"/>
      <c r="J70"/>
      <c r="K70"/>
      <c r="L70"/>
      <c r="M70"/>
      <c r="N70"/>
      <c r="O70"/>
    </row>
    <row r="71" spans="1:15">
      <c r="A71" s="26" t="s">
        <v>42</v>
      </c>
      <c r="B71" s="27" t="s">
        <v>13</v>
      </c>
      <c r="C71" s="27">
        <v>3</v>
      </c>
      <c r="D71" s="128">
        <v>148.35455760444299</v>
      </c>
      <c r="E71" s="129"/>
      <c r="F71" s="68">
        <v>127</v>
      </c>
      <c r="G71" s="68">
        <f t="shared" si="1"/>
        <v>190.5</v>
      </c>
      <c r="H71"/>
      <c r="I71"/>
      <c r="J71"/>
      <c r="K71"/>
      <c r="L71"/>
      <c r="M71"/>
      <c r="N71"/>
      <c r="O71"/>
    </row>
    <row r="72" spans="1:15">
      <c r="A72" s="26" t="s">
        <v>42</v>
      </c>
      <c r="B72" s="27" t="s">
        <v>13</v>
      </c>
      <c r="C72" s="27">
        <v>4</v>
      </c>
      <c r="D72" s="128">
        <v>147.07902672184599</v>
      </c>
      <c r="E72" s="129"/>
      <c r="F72" s="68">
        <v>127</v>
      </c>
      <c r="G72" s="68">
        <f t="shared" si="1"/>
        <v>190.5</v>
      </c>
      <c r="H72"/>
      <c r="I72"/>
      <c r="J72"/>
      <c r="K72"/>
      <c r="L72"/>
      <c r="M72"/>
      <c r="N72"/>
      <c r="O72"/>
    </row>
    <row r="73" spans="1:15">
      <c r="A73" s="26" t="s">
        <v>42</v>
      </c>
      <c r="B73" s="27" t="s">
        <v>13</v>
      </c>
      <c r="C73" s="27">
        <v>5</v>
      </c>
      <c r="D73" s="128">
        <v>147.08792220977901</v>
      </c>
      <c r="E73" s="129"/>
      <c r="F73" s="68">
        <v>127</v>
      </c>
      <c r="G73" s="68">
        <f t="shared" si="1"/>
        <v>190.5</v>
      </c>
      <c r="H73"/>
      <c r="I73"/>
      <c r="J73"/>
      <c r="K73"/>
      <c r="L73"/>
      <c r="M73"/>
      <c r="N73"/>
      <c r="O73"/>
    </row>
    <row r="74" spans="1:15">
      <c r="A74" s="26" t="s">
        <v>42</v>
      </c>
      <c r="B74" s="27" t="s">
        <v>13</v>
      </c>
      <c r="C74" s="27">
        <v>6</v>
      </c>
      <c r="D74" s="128">
        <v>147.526949256297</v>
      </c>
      <c r="E74" s="129"/>
      <c r="F74" s="68">
        <v>127</v>
      </c>
      <c r="G74" s="68">
        <f t="shared" si="1"/>
        <v>190.5</v>
      </c>
      <c r="H74"/>
      <c r="I74"/>
      <c r="J74"/>
      <c r="K74"/>
      <c r="L74"/>
      <c r="M74"/>
      <c r="N74"/>
      <c r="O74"/>
    </row>
    <row r="75" spans="1:15">
      <c r="A75" s="26" t="s">
        <v>42</v>
      </c>
      <c r="B75" s="27" t="s">
        <v>13</v>
      </c>
      <c r="C75" s="27">
        <v>7</v>
      </c>
      <c r="D75" s="128">
        <v>148.20932087035001</v>
      </c>
      <c r="E75" s="129"/>
      <c r="F75" s="68">
        <v>127</v>
      </c>
      <c r="G75" s="68">
        <f t="shared" si="1"/>
        <v>190.5</v>
      </c>
      <c r="H75"/>
      <c r="I75"/>
      <c r="J75"/>
      <c r="K75"/>
      <c r="L75"/>
      <c r="M75"/>
      <c r="N75"/>
      <c r="O75"/>
    </row>
    <row r="76" spans="1:15">
      <c r="A76" s="26" t="s">
        <v>42</v>
      </c>
      <c r="B76" s="27" t="s">
        <v>13</v>
      </c>
      <c r="C76" s="27">
        <v>8</v>
      </c>
      <c r="D76" s="128">
        <v>147.90356184289701</v>
      </c>
      <c r="E76" s="129"/>
      <c r="F76" s="68">
        <v>127</v>
      </c>
      <c r="G76" s="68">
        <f t="shared" si="1"/>
        <v>190.5</v>
      </c>
      <c r="H76"/>
      <c r="I76"/>
      <c r="J76"/>
      <c r="K76"/>
      <c r="L76"/>
      <c r="M76"/>
      <c r="N76"/>
      <c r="O76"/>
    </row>
    <row r="77" spans="1:15">
      <c r="A77" s="26" t="s">
        <v>42</v>
      </c>
      <c r="B77" s="27" t="s">
        <v>13</v>
      </c>
      <c r="C77" s="27">
        <v>9</v>
      </c>
      <c r="D77" s="128">
        <v>148.07187044226799</v>
      </c>
      <c r="E77" s="129"/>
      <c r="F77" s="68">
        <v>127</v>
      </c>
      <c r="G77" s="68">
        <f t="shared" si="1"/>
        <v>190.5</v>
      </c>
      <c r="H77"/>
      <c r="I77"/>
      <c r="J77"/>
      <c r="K77"/>
      <c r="L77"/>
      <c r="M77"/>
      <c r="N77"/>
      <c r="O77"/>
    </row>
    <row r="78" spans="1:15">
      <c r="A78" s="26" t="s">
        <v>42</v>
      </c>
      <c r="B78" s="27" t="s">
        <v>13</v>
      </c>
      <c r="C78" s="27">
        <v>10</v>
      </c>
      <c r="D78" s="128">
        <v>148.511073119748</v>
      </c>
      <c r="E78" s="129"/>
      <c r="F78" s="68">
        <v>127</v>
      </c>
      <c r="G78" s="68">
        <f t="shared" si="1"/>
        <v>190.5</v>
      </c>
      <c r="H78"/>
      <c r="I78"/>
      <c r="J78"/>
      <c r="K78"/>
      <c r="L78"/>
      <c r="M78"/>
      <c r="N78"/>
      <c r="O78"/>
    </row>
    <row r="79" spans="1:15">
      <c r="A79" s="26" t="s">
        <v>42</v>
      </c>
      <c r="B79" s="27" t="s">
        <v>13</v>
      </c>
      <c r="C79" s="27">
        <v>11</v>
      </c>
      <c r="D79" s="128">
        <v>147.95556623389101</v>
      </c>
      <c r="E79" s="129"/>
      <c r="F79" s="68">
        <v>127</v>
      </c>
      <c r="G79" s="68">
        <f t="shared" si="1"/>
        <v>190.5</v>
      </c>
      <c r="H79"/>
      <c r="I79"/>
      <c r="J79"/>
      <c r="K79"/>
      <c r="L79"/>
      <c r="M79"/>
      <c r="N79"/>
      <c r="O79"/>
    </row>
    <row r="80" spans="1:15">
      <c r="A80" s="26" t="s">
        <v>42</v>
      </c>
      <c r="B80" s="27" t="s">
        <v>13</v>
      </c>
      <c r="C80" s="27">
        <v>12</v>
      </c>
      <c r="D80" s="128">
        <v>148.240059436324</v>
      </c>
      <c r="E80" s="129"/>
      <c r="F80" s="68">
        <v>127</v>
      </c>
      <c r="G80" s="68">
        <f t="shared" si="1"/>
        <v>190.5</v>
      </c>
      <c r="H80"/>
      <c r="I80"/>
      <c r="J80"/>
      <c r="K80"/>
      <c r="L80"/>
      <c r="M80"/>
      <c r="N80"/>
      <c r="O80"/>
    </row>
    <row r="81" spans="1:15">
      <c r="A81" s="26" t="s">
        <v>42</v>
      </c>
      <c r="B81" s="27" t="s">
        <v>13</v>
      </c>
      <c r="C81" s="27">
        <v>13</v>
      </c>
      <c r="D81" s="128">
        <v>148.06191928005401</v>
      </c>
      <c r="E81" s="129"/>
      <c r="F81" s="68">
        <v>127</v>
      </c>
      <c r="G81" s="68">
        <f t="shared" si="1"/>
        <v>190.5</v>
      </c>
      <c r="H81"/>
      <c r="I81"/>
      <c r="J81"/>
      <c r="K81"/>
      <c r="L81"/>
      <c r="M81"/>
      <c r="N81"/>
      <c r="O81"/>
    </row>
    <row r="82" spans="1:15">
      <c r="A82" s="26" t="s">
        <v>42</v>
      </c>
      <c r="B82" s="27" t="s">
        <v>13</v>
      </c>
      <c r="C82" s="27">
        <v>14</v>
      </c>
      <c r="D82" s="128">
        <v>147.83859223574899</v>
      </c>
      <c r="E82" s="129"/>
      <c r="F82" s="68">
        <v>127</v>
      </c>
      <c r="G82" s="68">
        <f t="shared" si="1"/>
        <v>190.5</v>
      </c>
      <c r="H82"/>
      <c r="I82"/>
      <c r="J82"/>
      <c r="K82"/>
      <c r="L82"/>
      <c r="M82"/>
      <c r="N82"/>
      <c r="O82"/>
    </row>
    <row r="83" spans="1:15">
      <c r="A83" s="26" t="s">
        <v>42</v>
      </c>
      <c r="B83" s="27" t="s">
        <v>13</v>
      </c>
      <c r="C83" s="27">
        <v>15</v>
      </c>
      <c r="D83" s="128">
        <v>147.64089661046501</v>
      </c>
      <c r="E83" s="129"/>
      <c r="F83" s="68">
        <v>127</v>
      </c>
      <c r="G83" s="68">
        <f t="shared" si="1"/>
        <v>190.5</v>
      </c>
      <c r="H83"/>
      <c r="I83"/>
      <c r="J83"/>
      <c r="K83"/>
      <c r="L83"/>
      <c r="M83"/>
      <c r="N83"/>
      <c r="O83"/>
    </row>
    <row r="84" spans="1:15">
      <c r="A84" s="26" t="s">
        <v>42</v>
      </c>
      <c r="B84" s="27" t="s">
        <v>13</v>
      </c>
      <c r="C84" s="27">
        <v>16</v>
      </c>
      <c r="D84" s="128">
        <v>147.700037032257</v>
      </c>
      <c r="E84" s="129"/>
      <c r="F84" s="68">
        <v>127</v>
      </c>
      <c r="G84" s="68">
        <f t="shared" si="1"/>
        <v>190.5</v>
      </c>
      <c r="H84"/>
      <c r="I84"/>
      <c r="J84"/>
      <c r="K84"/>
      <c r="L84"/>
      <c r="M84"/>
      <c r="N84"/>
      <c r="O84"/>
    </row>
    <row r="85" spans="1:15">
      <c r="A85" s="26" t="s">
        <v>43</v>
      </c>
      <c r="B85" s="27" t="s">
        <v>12</v>
      </c>
      <c r="C85" s="27">
        <v>1</v>
      </c>
      <c r="D85" s="128">
        <v>117.34625279168</v>
      </c>
      <c r="E85" s="129"/>
      <c r="F85" s="68">
        <v>107</v>
      </c>
      <c r="G85" s="68">
        <f>F85*1.2</f>
        <v>128.4</v>
      </c>
      <c r="H85"/>
      <c r="I85"/>
      <c r="J85"/>
      <c r="K85"/>
      <c r="L85"/>
      <c r="M85"/>
      <c r="N85"/>
      <c r="O85"/>
    </row>
    <row r="86" spans="1:15">
      <c r="A86" s="26" t="s">
        <v>43</v>
      </c>
      <c r="B86" s="27" t="s">
        <v>12</v>
      </c>
      <c r="C86" s="27">
        <v>2</v>
      </c>
      <c r="D86" s="128">
        <v>116.948437158678</v>
      </c>
      <c r="E86" s="129"/>
      <c r="F86" s="68">
        <v>107</v>
      </c>
      <c r="G86" s="68">
        <f>F86*1.2</f>
        <v>128.4</v>
      </c>
      <c r="H86"/>
      <c r="I86"/>
      <c r="J86"/>
      <c r="K86"/>
      <c r="L86"/>
      <c r="M86"/>
      <c r="N86"/>
      <c r="O86"/>
    </row>
    <row r="87" spans="1:15">
      <c r="A87" s="26" t="s">
        <v>43</v>
      </c>
      <c r="B87" s="27" t="s">
        <v>12</v>
      </c>
      <c r="C87" s="27">
        <v>3</v>
      </c>
      <c r="D87" s="128">
        <v>116.785825505619</v>
      </c>
      <c r="E87" s="129"/>
      <c r="F87" s="68">
        <v>107</v>
      </c>
      <c r="G87" s="68">
        <f t="shared" ref="G87:G150" si="2">F87*1.2</f>
        <v>128.4</v>
      </c>
      <c r="H87"/>
      <c r="I87"/>
      <c r="J87"/>
      <c r="K87"/>
      <c r="L87"/>
      <c r="M87"/>
      <c r="N87"/>
      <c r="O87"/>
    </row>
    <row r="88" spans="1:15">
      <c r="A88" s="26" t="s">
        <v>43</v>
      </c>
      <c r="B88" s="27" t="s">
        <v>12</v>
      </c>
      <c r="C88" s="27">
        <v>4</v>
      </c>
      <c r="D88" s="128">
        <v>116.125777907669</v>
      </c>
      <c r="E88" s="129"/>
      <c r="F88" s="68">
        <v>107</v>
      </c>
      <c r="G88" s="68">
        <f t="shared" si="2"/>
        <v>128.4</v>
      </c>
      <c r="H88"/>
      <c r="I88"/>
      <c r="J88"/>
      <c r="K88"/>
      <c r="L88"/>
      <c r="M88"/>
      <c r="N88"/>
      <c r="O88"/>
    </row>
    <row r="89" spans="1:15">
      <c r="A89" s="26" t="s">
        <v>43</v>
      </c>
      <c r="B89" s="27" t="s">
        <v>12</v>
      </c>
      <c r="C89" s="27">
        <v>5</v>
      </c>
      <c r="D89" s="128">
        <v>116.076361069416</v>
      </c>
      <c r="E89" s="129"/>
      <c r="F89" s="68">
        <v>107</v>
      </c>
      <c r="G89" s="68">
        <f t="shared" si="2"/>
        <v>128.4</v>
      </c>
      <c r="H89"/>
      <c r="I89"/>
      <c r="J89"/>
      <c r="K89"/>
      <c r="L89"/>
      <c r="M89"/>
      <c r="N89"/>
      <c r="O89"/>
    </row>
    <row r="90" spans="1:15">
      <c r="A90" s="26" t="s">
        <v>43</v>
      </c>
      <c r="B90" s="27" t="s">
        <v>12</v>
      </c>
      <c r="C90" s="27">
        <v>6</v>
      </c>
      <c r="D90" s="128">
        <v>115.767707531718</v>
      </c>
      <c r="E90" s="129"/>
      <c r="F90" s="68">
        <v>107</v>
      </c>
      <c r="G90" s="68">
        <f t="shared" si="2"/>
        <v>128.4</v>
      </c>
      <c r="H90"/>
      <c r="I90"/>
      <c r="J90"/>
      <c r="K90"/>
      <c r="L90"/>
      <c r="M90"/>
      <c r="N90"/>
      <c r="O90"/>
    </row>
    <row r="91" spans="1:15">
      <c r="A91" s="26" t="s">
        <v>43</v>
      </c>
      <c r="B91" s="27" t="s">
        <v>12</v>
      </c>
      <c r="C91" s="27">
        <v>7</v>
      </c>
      <c r="D91" s="128">
        <v>116.295761746189</v>
      </c>
      <c r="E91" s="129"/>
      <c r="F91" s="68">
        <v>107</v>
      </c>
      <c r="G91" s="68">
        <f t="shared" si="2"/>
        <v>128.4</v>
      </c>
      <c r="H91"/>
      <c r="I91"/>
      <c r="J91"/>
      <c r="K91"/>
      <c r="L91"/>
      <c r="M91"/>
      <c r="N91"/>
      <c r="O91"/>
    </row>
    <row r="92" spans="1:15">
      <c r="A92" s="26" t="s">
        <v>43</v>
      </c>
      <c r="B92" s="27" t="s">
        <v>12</v>
      </c>
      <c r="C92" s="27">
        <v>8</v>
      </c>
      <c r="D92" s="128">
        <v>116.347538490595</v>
      </c>
      <c r="E92" s="129"/>
      <c r="F92" s="68">
        <v>107</v>
      </c>
      <c r="G92" s="68">
        <f t="shared" si="2"/>
        <v>128.4</v>
      </c>
      <c r="H92"/>
      <c r="I92"/>
      <c r="J92"/>
      <c r="K92"/>
      <c r="L92"/>
      <c r="M92"/>
      <c r="N92"/>
      <c r="O92"/>
    </row>
    <row r="93" spans="1:15">
      <c r="A93" s="26" t="s">
        <v>43</v>
      </c>
      <c r="B93" s="27" t="s">
        <v>12</v>
      </c>
      <c r="C93" s="27">
        <v>9</v>
      </c>
      <c r="D93" s="128">
        <v>116.840123517283</v>
      </c>
      <c r="E93" s="129"/>
      <c r="F93" s="68">
        <v>107</v>
      </c>
      <c r="G93" s="68">
        <f t="shared" si="2"/>
        <v>128.4</v>
      </c>
      <c r="H93"/>
      <c r="I93"/>
      <c r="J93"/>
      <c r="K93"/>
      <c r="L93"/>
      <c r="M93"/>
      <c r="N93"/>
      <c r="O93"/>
    </row>
    <row r="94" spans="1:15">
      <c r="A94" s="26" t="s">
        <v>43</v>
      </c>
      <c r="B94" s="27" t="s">
        <v>12</v>
      </c>
      <c r="C94" s="27">
        <v>10</v>
      </c>
      <c r="D94" s="128">
        <v>116.746049993361</v>
      </c>
      <c r="E94" s="129"/>
      <c r="F94" s="68">
        <v>107</v>
      </c>
      <c r="G94" s="68">
        <f t="shared" si="2"/>
        <v>128.4</v>
      </c>
      <c r="H94"/>
      <c r="I94"/>
      <c r="J94"/>
      <c r="K94"/>
      <c r="L94"/>
      <c r="M94"/>
      <c r="N94"/>
      <c r="O94"/>
    </row>
    <row r="95" spans="1:15">
      <c r="A95" s="26" t="s">
        <v>43</v>
      </c>
      <c r="B95" s="27" t="s">
        <v>12</v>
      </c>
      <c r="C95" s="27">
        <v>11</v>
      </c>
      <c r="D95" s="128">
        <v>116.647801250859</v>
      </c>
      <c r="E95" s="129"/>
      <c r="F95" s="68">
        <v>107</v>
      </c>
      <c r="G95" s="68">
        <f t="shared" si="2"/>
        <v>128.4</v>
      </c>
      <c r="H95"/>
      <c r="I95"/>
      <c r="J95"/>
      <c r="K95"/>
      <c r="L95"/>
      <c r="M95"/>
      <c r="N95"/>
      <c r="O95"/>
    </row>
    <row r="96" spans="1:15">
      <c r="A96" s="26" t="s">
        <v>43</v>
      </c>
      <c r="B96" s="27" t="s">
        <v>12</v>
      </c>
      <c r="C96" s="27">
        <v>12</v>
      </c>
      <c r="D96" s="128">
        <v>116.184400821568</v>
      </c>
      <c r="E96" s="129"/>
      <c r="F96" s="68">
        <v>107</v>
      </c>
      <c r="G96" s="68">
        <f t="shared" si="2"/>
        <v>128.4</v>
      </c>
      <c r="H96"/>
      <c r="I96"/>
      <c r="J96"/>
      <c r="K96"/>
      <c r="L96"/>
      <c r="M96"/>
      <c r="N96"/>
      <c r="O96"/>
    </row>
    <row r="97" spans="1:15">
      <c r="A97" s="26" t="s">
        <v>43</v>
      </c>
      <c r="B97" s="27" t="s">
        <v>12</v>
      </c>
      <c r="C97" s="27">
        <v>13</v>
      </c>
      <c r="D97" s="128">
        <v>117.452206526921</v>
      </c>
      <c r="E97" s="129"/>
      <c r="F97" s="68">
        <v>107</v>
      </c>
      <c r="G97" s="68">
        <f t="shared" si="2"/>
        <v>128.4</v>
      </c>
      <c r="H97"/>
      <c r="I97"/>
      <c r="J97"/>
      <c r="K97"/>
      <c r="L97"/>
      <c r="M97"/>
      <c r="N97"/>
      <c r="O97"/>
    </row>
    <row r="98" spans="1:15">
      <c r="A98" s="26" t="s">
        <v>43</v>
      </c>
      <c r="B98" s="27" t="s">
        <v>12</v>
      </c>
      <c r="C98" s="27">
        <v>14</v>
      </c>
      <c r="D98" s="128">
        <v>115.98732795683701</v>
      </c>
      <c r="E98" s="129"/>
      <c r="F98" s="68">
        <v>107</v>
      </c>
      <c r="G98" s="68">
        <f t="shared" si="2"/>
        <v>128.4</v>
      </c>
      <c r="H98"/>
      <c r="I98"/>
      <c r="J98"/>
      <c r="K98"/>
      <c r="L98"/>
      <c r="M98"/>
      <c r="N98"/>
      <c r="O98"/>
    </row>
    <row r="99" spans="1:15">
      <c r="A99" s="26" t="s">
        <v>43</v>
      </c>
      <c r="B99" s="27" t="s">
        <v>12</v>
      </c>
      <c r="C99" s="27">
        <v>15</v>
      </c>
      <c r="D99" s="128">
        <v>115.52608944787001</v>
      </c>
      <c r="E99" s="129"/>
      <c r="F99" s="68">
        <v>107</v>
      </c>
      <c r="G99" s="68">
        <f t="shared" si="2"/>
        <v>128.4</v>
      </c>
      <c r="H99"/>
      <c r="I99"/>
      <c r="J99"/>
      <c r="K99"/>
      <c r="L99"/>
      <c r="M99"/>
      <c r="N99"/>
      <c r="O99"/>
    </row>
    <row r="100" spans="1:15">
      <c r="A100" s="26" t="s">
        <v>43</v>
      </c>
      <c r="B100" s="27" t="s">
        <v>12</v>
      </c>
      <c r="C100" s="27">
        <v>16</v>
      </c>
      <c r="D100" s="128">
        <v>116.090449910853</v>
      </c>
      <c r="E100" s="129"/>
      <c r="F100" s="68">
        <v>107</v>
      </c>
      <c r="G100" s="68">
        <f t="shared" si="2"/>
        <v>128.4</v>
      </c>
      <c r="H100"/>
      <c r="I100"/>
      <c r="J100"/>
      <c r="K100"/>
      <c r="L100"/>
      <c r="M100"/>
      <c r="N100"/>
      <c r="O100"/>
    </row>
    <row r="101" spans="1:15">
      <c r="A101" s="26" t="s">
        <v>43</v>
      </c>
      <c r="B101" s="27" t="s">
        <v>13</v>
      </c>
      <c r="C101" s="27">
        <v>1</v>
      </c>
      <c r="D101" s="128">
        <v>116.94327360333401</v>
      </c>
      <c r="E101" s="129"/>
      <c r="F101" s="68">
        <v>107</v>
      </c>
      <c r="G101" s="68">
        <f t="shared" si="2"/>
        <v>128.4</v>
      </c>
      <c r="H101"/>
      <c r="I101"/>
      <c r="J101"/>
      <c r="K101"/>
      <c r="L101"/>
      <c r="M101"/>
      <c r="N101"/>
      <c r="O101"/>
    </row>
    <row r="102" spans="1:15">
      <c r="A102" s="26" t="s">
        <v>43</v>
      </c>
      <c r="B102" s="27" t="s">
        <v>13</v>
      </c>
      <c r="C102" s="27">
        <v>2</v>
      </c>
      <c r="D102" s="128">
        <v>116.571457278293</v>
      </c>
      <c r="E102" s="129"/>
      <c r="F102" s="68">
        <v>107</v>
      </c>
      <c r="G102" s="68">
        <f t="shared" si="2"/>
        <v>128.4</v>
      </c>
      <c r="H102"/>
      <c r="I102"/>
      <c r="J102"/>
      <c r="K102"/>
      <c r="L102"/>
      <c r="M102"/>
      <c r="N102"/>
      <c r="O102"/>
    </row>
    <row r="103" spans="1:15">
      <c r="A103" s="26" t="s">
        <v>43</v>
      </c>
      <c r="B103" s="27" t="s">
        <v>13</v>
      </c>
      <c r="C103" s="27">
        <v>3</v>
      </c>
      <c r="D103" s="128">
        <v>116.604758176234</v>
      </c>
      <c r="E103" s="129"/>
      <c r="F103" s="68">
        <v>107</v>
      </c>
      <c r="G103" s="68">
        <f t="shared" si="2"/>
        <v>128.4</v>
      </c>
      <c r="H103"/>
      <c r="I103"/>
      <c r="J103"/>
      <c r="K103"/>
      <c r="L103"/>
      <c r="M103"/>
      <c r="N103"/>
      <c r="O103"/>
    </row>
    <row r="104" spans="1:15">
      <c r="A104" s="26" t="s">
        <v>43</v>
      </c>
      <c r="B104" s="27" t="s">
        <v>13</v>
      </c>
      <c r="C104" s="27">
        <v>4</v>
      </c>
      <c r="D104" s="128">
        <v>115.806141729796</v>
      </c>
      <c r="E104" s="129"/>
      <c r="F104" s="68">
        <v>107</v>
      </c>
      <c r="G104" s="68">
        <f t="shared" si="2"/>
        <v>128.4</v>
      </c>
      <c r="H104"/>
      <c r="I104"/>
      <c r="J104"/>
      <c r="K104"/>
      <c r="L104"/>
      <c r="M104"/>
      <c r="N104"/>
      <c r="O104"/>
    </row>
    <row r="105" spans="1:15">
      <c r="A105" s="26" t="s">
        <v>43</v>
      </c>
      <c r="B105" s="27" t="s">
        <v>13</v>
      </c>
      <c r="C105" s="27">
        <v>5</v>
      </c>
      <c r="D105" s="128">
        <v>115.741113204683</v>
      </c>
      <c r="E105" s="129"/>
      <c r="F105" s="68">
        <v>107</v>
      </c>
      <c r="G105" s="68">
        <f t="shared" si="2"/>
        <v>128.4</v>
      </c>
      <c r="H105"/>
      <c r="I105"/>
      <c r="J105"/>
      <c r="K105"/>
      <c r="L105"/>
      <c r="M105"/>
      <c r="N105"/>
      <c r="O105"/>
    </row>
    <row r="106" spans="1:15">
      <c r="A106" s="26" t="s">
        <v>43</v>
      </c>
      <c r="B106" s="27" t="s">
        <v>13</v>
      </c>
      <c r="C106" s="27">
        <v>6</v>
      </c>
      <c r="D106" s="128">
        <v>116.273665359942</v>
      </c>
      <c r="E106" s="129"/>
      <c r="F106" s="68">
        <v>107</v>
      </c>
      <c r="G106" s="68">
        <f t="shared" si="2"/>
        <v>128.4</v>
      </c>
      <c r="H106"/>
      <c r="I106"/>
      <c r="J106"/>
      <c r="K106"/>
      <c r="L106"/>
      <c r="M106"/>
      <c r="N106"/>
      <c r="O106"/>
    </row>
    <row r="107" spans="1:15">
      <c r="A107" s="26" t="s">
        <v>43</v>
      </c>
      <c r="B107" s="27" t="s">
        <v>13</v>
      </c>
      <c r="C107" s="27">
        <v>7</v>
      </c>
      <c r="D107" s="128">
        <v>116.179006902015</v>
      </c>
      <c r="E107" s="129"/>
      <c r="F107" s="68">
        <v>107</v>
      </c>
      <c r="G107" s="68">
        <f t="shared" si="2"/>
        <v>128.4</v>
      </c>
      <c r="H107"/>
      <c r="I107"/>
      <c r="J107"/>
      <c r="K107"/>
      <c r="L107"/>
      <c r="M107"/>
      <c r="N107"/>
      <c r="O107"/>
    </row>
    <row r="108" spans="1:15">
      <c r="A108" s="26" t="s">
        <v>43</v>
      </c>
      <c r="B108" s="27" t="s">
        <v>13</v>
      </c>
      <c r="C108" s="27">
        <v>8</v>
      </c>
      <c r="D108" s="128">
        <v>116.026399637436</v>
      </c>
      <c r="E108" s="129"/>
      <c r="F108" s="68">
        <v>107</v>
      </c>
      <c r="G108" s="68">
        <f t="shared" si="2"/>
        <v>128.4</v>
      </c>
      <c r="H108"/>
      <c r="I108"/>
      <c r="J108"/>
      <c r="K108"/>
      <c r="L108"/>
      <c r="M108"/>
      <c r="N108"/>
      <c r="O108"/>
    </row>
    <row r="109" spans="1:15">
      <c r="A109" s="26" t="s">
        <v>43</v>
      </c>
      <c r="B109" s="27" t="s">
        <v>13</v>
      </c>
      <c r="C109" s="27">
        <v>9</v>
      </c>
      <c r="D109" s="128">
        <v>116.561847799886</v>
      </c>
      <c r="E109" s="129"/>
      <c r="F109" s="68">
        <v>107</v>
      </c>
      <c r="G109" s="68">
        <f t="shared" si="2"/>
        <v>128.4</v>
      </c>
      <c r="H109"/>
      <c r="I109"/>
      <c r="J109"/>
      <c r="K109"/>
      <c r="L109"/>
      <c r="M109"/>
      <c r="N109"/>
      <c r="O109"/>
    </row>
    <row r="110" spans="1:15">
      <c r="A110" s="26" t="s">
        <v>43</v>
      </c>
      <c r="B110" s="27" t="s">
        <v>13</v>
      </c>
      <c r="C110" s="27">
        <v>10</v>
      </c>
      <c r="D110" s="128">
        <v>116.41285948271</v>
      </c>
      <c r="E110" s="129"/>
      <c r="F110" s="68">
        <v>107</v>
      </c>
      <c r="G110" s="68">
        <f t="shared" si="2"/>
        <v>128.4</v>
      </c>
      <c r="H110"/>
      <c r="I110"/>
      <c r="J110"/>
      <c r="K110"/>
      <c r="L110"/>
      <c r="M110"/>
      <c r="N110"/>
      <c r="O110"/>
    </row>
    <row r="111" spans="1:15">
      <c r="A111" s="26" t="s">
        <v>43</v>
      </c>
      <c r="B111" s="27" t="s">
        <v>13</v>
      </c>
      <c r="C111" s="27">
        <v>11</v>
      </c>
      <c r="D111" s="128">
        <v>116.31896749003</v>
      </c>
      <c r="E111" s="129"/>
      <c r="F111" s="68">
        <v>107</v>
      </c>
      <c r="G111" s="68">
        <f t="shared" si="2"/>
        <v>128.4</v>
      </c>
      <c r="H111"/>
      <c r="I111"/>
      <c r="J111"/>
      <c r="K111"/>
      <c r="L111"/>
      <c r="M111"/>
      <c r="N111"/>
      <c r="O111"/>
    </row>
    <row r="112" spans="1:15">
      <c r="A112" s="26" t="s">
        <v>43</v>
      </c>
      <c r="B112" s="27" t="s">
        <v>13</v>
      </c>
      <c r="C112" s="27">
        <v>12</v>
      </c>
      <c r="D112" s="128">
        <v>116.555058956049</v>
      </c>
      <c r="E112" s="129"/>
      <c r="F112" s="68">
        <v>107</v>
      </c>
      <c r="G112" s="68">
        <f t="shared" si="2"/>
        <v>128.4</v>
      </c>
      <c r="H112"/>
      <c r="I112"/>
      <c r="J112"/>
      <c r="K112"/>
      <c r="L112"/>
      <c r="M112"/>
      <c r="N112"/>
      <c r="O112"/>
    </row>
    <row r="113" spans="1:15">
      <c r="A113" s="26" t="s">
        <v>43</v>
      </c>
      <c r="B113" s="27" t="s">
        <v>13</v>
      </c>
      <c r="C113" s="27">
        <v>13</v>
      </c>
      <c r="D113" s="128">
        <v>117.791024506092</v>
      </c>
      <c r="E113" s="129"/>
      <c r="F113" s="68">
        <v>107</v>
      </c>
      <c r="G113" s="68">
        <f t="shared" si="2"/>
        <v>128.4</v>
      </c>
      <c r="H113"/>
      <c r="I113"/>
      <c r="J113"/>
      <c r="K113"/>
      <c r="L113"/>
      <c r="M113"/>
      <c r="N113"/>
      <c r="O113"/>
    </row>
    <row r="114" spans="1:15">
      <c r="A114" s="26" t="s">
        <v>43</v>
      </c>
      <c r="B114" s="27" t="s">
        <v>13</v>
      </c>
      <c r="C114" s="27">
        <v>14</v>
      </c>
      <c r="D114" s="128">
        <v>116.736701665162</v>
      </c>
      <c r="E114" s="129"/>
      <c r="F114" s="68">
        <v>107</v>
      </c>
      <c r="G114" s="68">
        <f t="shared" si="2"/>
        <v>128.4</v>
      </c>
      <c r="H114"/>
      <c r="I114"/>
      <c r="J114"/>
      <c r="K114"/>
      <c r="L114"/>
      <c r="M114"/>
      <c r="N114"/>
      <c r="O114"/>
    </row>
    <row r="115" spans="1:15">
      <c r="A115" s="26" t="s">
        <v>43</v>
      </c>
      <c r="B115" s="27" t="s">
        <v>13</v>
      </c>
      <c r="C115" s="27">
        <v>15</v>
      </c>
      <c r="D115" s="128">
        <v>115.953565268893</v>
      </c>
      <c r="E115" s="129"/>
      <c r="F115" s="68">
        <v>107</v>
      </c>
      <c r="G115" s="68">
        <f t="shared" si="2"/>
        <v>128.4</v>
      </c>
      <c r="H115"/>
      <c r="I115"/>
      <c r="J115"/>
      <c r="K115"/>
      <c r="L115"/>
      <c r="M115"/>
      <c r="N115"/>
      <c r="O115"/>
    </row>
    <row r="116" spans="1:15">
      <c r="A116" s="26" t="s">
        <v>43</v>
      </c>
      <c r="B116" s="27" t="s">
        <v>13</v>
      </c>
      <c r="C116" s="27">
        <v>16</v>
      </c>
      <c r="D116" s="128">
        <v>116.46177206751101</v>
      </c>
      <c r="E116" s="129"/>
      <c r="F116" s="68">
        <v>107</v>
      </c>
      <c r="G116" s="68">
        <f t="shared" si="2"/>
        <v>128.4</v>
      </c>
      <c r="H116"/>
      <c r="I116"/>
      <c r="J116"/>
      <c r="K116"/>
      <c r="L116"/>
      <c r="M116"/>
      <c r="N116"/>
      <c r="O116"/>
    </row>
    <row r="117" spans="1:15">
      <c r="A117" s="26" t="s">
        <v>44</v>
      </c>
      <c r="B117" s="27" t="s">
        <v>12</v>
      </c>
      <c r="C117" s="27">
        <v>1</v>
      </c>
      <c r="D117" s="128">
        <v>90.304807434297004</v>
      </c>
      <c r="E117" s="129"/>
      <c r="F117" s="68">
        <v>78</v>
      </c>
      <c r="G117" s="68">
        <f t="shared" si="2"/>
        <v>93.6</v>
      </c>
      <c r="H117"/>
      <c r="I117"/>
      <c r="J117"/>
      <c r="K117"/>
      <c r="L117"/>
      <c r="M117"/>
      <c r="N117"/>
      <c r="O117"/>
    </row>
    <row r="118" spans="1:15">
      <c r="A118" s="26" t="s">
        <v>44</v>
      </c>
      <c r="B118" s="27" t="s">
        <v>12</v>
      </c>
      <c r="C118" s="27">
        <v>2</v>
      </c>
      <c r="D118" s="128">
        <v>90.502351939826596</v>
      </c>
      <c r="E118" s="129"/>
      <c r="F118" s="68">
        <v>78</v>
      </c>
      <c r="G118" s="68">
        <f t="shared" si="2"/>
        <v>93.6</v>
      </c>
      <c r="H118"/>
      <c r="I118"/>
      <c r="J118"/>
      <c r="K118"/>
      <c r="L118"/>
      <c r="M118"/>
      <c r="N118"/>
      <c r="O118"/>
    </row>
    <row r="119" spans="1:15">
      <c r="A119" s="26" t="s">
        <v>44</v>
      </c>
      <c r="B119" s="27" t="s">
        <v>12</v>
      </c>
      <c r="C119" s="27">
        <v>3</v>
      </c>
      <c r="D119" s="128">
        <v>89.947112647046197</v>
      </c>
      <c r="E119" s="129"/>
      <c r="F119" s="68">
        <v>78</v>
      </c>
      <c r="G119" s="68">
        <f t="shared" si="2"/>
        <v>93.6</v>
      </c>
      <c r="H119"/>
      <c r="I119"/>
      <c r="J119"/>
      <c r="K119"/>
      <c r="L119"/>
      <c r="M119"/>
      <c r="N119"/>
      <c r="O119"/>
    </row>
    <row r="120" spans="1:15">
      <c r="A120" s="26" t="s">
        <v>44</v>
      </c>
      <c r="B120" s="27" t="s">
        <v>12</v>
      </c>
      <c r="C120" s="27">
        <v>4</v>
      </c>
      <c r="D120" s="128">
        <v>90.263672312408204</v>
      </c>
      <c r="E120" s="129"/>
      <c r="F120" s="68">
        <v>78</v>
      </c>
      <c r="G120" s="68">
        <f t="shared" si="2"/>
        <v>93.6</v>
      </c>
      <c r="H120"/>
      <c r="I120"/>
      <c r="J120"/>
      <c r="K120"/>
      <c r="L120"/>
      <c r="M120"/>
      <c r="N120"/>
      <c r="O120"/>
    </row>
    <row r="121" spans="1:15">
      <c r="A121" s="26" t="s">
        <v>44</v>
      </c>
      <c r="B121" s="27" t="s">
        <v>12</v>
      </c>
      <c r="C121" s="27">
        <v>5</v>
      </c>
      <c r="D121" s="128">
        <v>89.999145809298994</v>
      </c>
      <c r="E121" s="129"/>
      <c r="F121" s="68">
        <v>78</v>
      </c>
      <c r="G121" s="68">
        <f t="shared" si="2"/>
        <v>93.6</v>
      </c>
      <c r="H121"/>
      <c r="I121"/>
      <c r="J121"/>
      <c r="K121"/>
      <c r="L121"/>
      <c r="M121"/>
      <c r="N121"/>
      <c r="O121"/>
    </row>
    <row r="122" spans="1:15">
      <c r="A122" s="26" t="s">
        <v>44</v>
      </c>
      <c r="B122" s="27" t="s">
        <v>12</v>
      </c>
      <c r="C122" s="27">
        <v>6</v>
      </c>
      <c r="D122" s="128">
        <v>89.9718970191403</v>
      </c>
      <c r="E122" s="129"/>
      <c r="F122" s="68">
        <v>78</v>
      </c>
      <c r="G122" s="68">
        <f t="shared" si="2"/>
        <v>93.6</v>
      </c>
      <c r="H122"/>
      <c r="I122"/>
      <c r="J122"/>
      <c r="K122"/>
      <c r="L122"/>
      <c r="M122"/>
      <c r="N122"/>
      <c r="O122"/>
    </row>
    <row r="123" spans="1:15">
      <c r="A123" s="26" t="s">
        <v>44</v>
      </c>
      <c r="B123" s="27" t="s">
        <v>12</v>
      </c>
      <c r="C123" s="27">
        <v>7</v>
      </c>
      <c r="D123" s="128">
        <v>90.079519779296206</v>
      </c>
      <c r="E123" s="129"/>
      <c r="F123" s="68">
        <v>78</v>
      </c>
      <c r="G123" s="68">
        <f t="shared" si="2"/>
        <v>93.6</v>
      </c>
      <c r="H123"/>
      <c r="I123"/>
      <c r="J123"/>
      <c r="K123"/>
      <c r="L123"/>
      <c r="M123"/>
      <c r="N123"/>
      <c r="O123"/>
    </row>
    <row r="124" spans="1:15">
      <c r="A124" s="26" t="s">
        <v>44</v>
      </c>
      <c r="B124" s="27" t="s">
        <v>12</v>
      </c>
      <c r="C124" s="27">
        <v>8</v>
      </c>
      <c r="D124" s="128">
        <v>89.994445706582795</v>
      </c>
      <c r="E124" s="129"/>
      <c r="F124" s="68">
        <v>78</v>
      </c>
      <c r="G124" s="68">
        <f t="shared" si="2"/>
        <v>93.6</v>
      </c>
      <c r="H124"/>
      <c r="I124"/>
      <c r="J124"/>
      <c r="K124"/>
      <c r="L124"/>
      <c r="M124"/>
      <c r="N124"/>
      <c r="O124"/>
    </row>
    <row r="125" spans="1:15">
      <c r="A125" s="26" t="s">
        <v>44</v>
      </c>
      <c r="B125" s="27" t="s">
        <v>12</v>
      </c>
      <c r="C125" s="27">
        <v>9</v>
      </c>
      <c r="D125" s="128">
        <v>90.140680142585097</v>
      </c>
      <c r="E125" s="129"/>
      <c r="F125" s="68">
        <v>78</v>
      </c>
      <c r="G125" s="68">
        <f t="shared" si="2"/>
        <v>93.6</v>
      </c>
      <c r="H125"/>
      <c r="I125"/>
      <c r="J125"/>
      <c r="K125"/>
      <c r="L125"/>
      <c r="M125"/>
      <c r="N125"/>
      <c r="O125"/>
    </row>
    <row r="126" spans="1:15">
      <c r="A126" s="26" t="s">
        <v>44</v>
      </c>
      <c r="B126" s="27" t="s">
        <v>12</v>
      </c>
      <c r="C126" s="27">
        <v>10</v>
      </c>
      <c r="D126" s="128">
        <v>90.513825502972196</v>
      </c>
      <c r="E126" s="129"/>
      <c r="F126" s="68">
        <v>78</v>
      </c>
      <c r="G126" s="68">
        <f t="shared" si="2"/>
        <v>93.6</v>
      </c>
      <c r="H126"/>
      <c r="I126"/>
      <c r="J126"/>
      <c r="K126"/>
      <c r="L126"/>
      <c r="M126"/>
      <c r="N126"/>
      <c r="O126"/>
    </row>
    <row r="127" spans="1:15">
      <c r="A127" s="26" t="s">
        <v>44</v>
      </c>
      <c r="B127" s="27" t="s">
        <v>12</v>
      </c>
      <c r="C127" s="27">
        <v>11</v>
      </c>
      <c r="D127" s="128">
        <v>90.346281967056896</v>
      </c>
      <c r="E127" s="129"/>
      <c r="F127" s="68">
        <v>78</v>
      </c>
      <c r="G127" s="68">
        <f t="shared" si="2"/>
        <v>93.6</v>
      </c>
      <c r="H127"/>
      <c r="I127"/>
      <c r="J127"/>
      <c r="K127"/>
      <c r="L127"/>
      <c r="M127"/>
      <c r="N127"/>
      <c r="O127"/>
    </row>
    <row r="128" spans="1:15">
      <c r="A128" s="26" t="s">
        <v>44</v>
      </c>
      <c r="B128" s="27" t="s">
        <v>12</v>
      </c>
      <c r="C128" s="27">
        <v>12</v>
      </c>
      <c r="D128" s="128">
        <v>90.685530511308201</v>
      </c>
      <c r="E128" s="129"/>
      <c r="F128" s="68">
        <v>78</v>
      </c>
      <c r="G128" s="68">
        <f t="shared" si="2"/>
        <v>93.6</v>
      </c>
      <c r="H128"/>
      <c r="I128"/>
      <c r="J128"/>
      <c r="K128"/>
      <c r="L128"/>
      <c r="M128"/>
      <c r="N128"/>
      <c r="O128"/>
    </row>
    <row r="129" spans="1:15">
      <c r="A129" s="26" t="s">
        <v>44</v>
      </c>
      <c r="B129" s="27" t="s">
        <v>12</v>
      </c>
      <c r="C129" s="27">
        <v>13</v>
      </c>
      <c r="D129" s="128">
        <v>90.647546007723804</v>
      </c>
      <c r="E129" s="129"/>
      <c r="F129" s="68">
        <v>78</v>
      </c>
      <c r="G129" s="68">
        <f t="shared" si="2"/>
        <v>93.6</v>
      </c>
      <c r="H129"/>
      <c r="I129"/>
      <c r="J129"/>
      <c r="K129"/>
      <c r="L129"/>
      <c r="M129"/>
      <c r="N129"/>
      <c r="O129"/>
    </row>
    <row r="130" spans="1:15">
      <c r="A130" s="26" t="s">
        <v>44</v>
      </c>
      <c r="B130" s="27" t="s">
        <v>12</v>
      </c>
      <c r="C130" s="27">
        <v>14</v>
      </c>
      <c r="D130" s="128">
        <v>90.226167411141702</v>
      </c>
      <c r="E130" s="129"/>
      <c r="F130" s="68">
        <v>78</v>
      </c>
      <c r="G130" s="68">
        <f t="shared" si="2"/>
        <v>93.6</v>
      </c>
      <c r="H130"/>
      <c r="I130"/>
      <c r="J130"/>
      <c r="K130"/>
      <c r="L130"/>
      <c r="M130"/>
      <c r="N130"/>
      <c r="O130"/>
    </row>
    <row r="131" spans="1:15">
      <c r="A131" s="26" t="s">
        <v>44</v>
      </c>
      <c r="B131" s="27" t="s">
        <v>12</v>
      </c>
      <c r="C131" s="27">
        <v>15</v>
      </c>
      <c r="D131" s="128">
        <v>90.034872492740405</v>
      </c>
      <c r="E131" s="129"/>
      <c r="F131" s="68">
        <v>78</v>
      </c>
      <c r="G131" s="68">
        <f t="shared" si="2"/>
        <v>93.6</v>
      </c>
      <c r="H131"/>
      <c r="I131"/>
      <c r="J131"/>
      <c r="K131"/>
      <c r="L131"/>
      <c r="M131"/>
      <c r="N131"/>
      <c r="O131"/>
    </row>
    <row r="132" spans="1:15">
      <c r="A132" s="26" t="s">
        <v>44</v>
      </c>
      <c r="B132" s="27" t="s">
        <v>12</v>
      </c>
      <c r="C132" s="27">
        <v>16</v>
      </c>
      <c r="D132" s="128">
        <v>90.344572097416304</v>
      </c>
      <c r="E132" s="129"/>
      <c r="F132" s="68">
        <v>78</v>
      </c>
      <c r="G132" s="68">
        <f t="shared" si="2"/>
        <v>93.6</v>
      </c>
      <c r="H132"/>
      <c r="I132"/>
      <c r="J132"/>
      <c r="K132"/>
      <c r="L132"/>
      <c r="M132"/>
      <c r="N132"/>
      <c r="O132"/>
    </row>
    <row r="133" spans="1:15">
      <c r="A133" s="26" t="s">
        <v>44</v>
      </c>
      <c r="B133" s="27" t="s">
        <v>13</v>
      </c>
      <c r="C133" s="27">
        <v>1</v>
      </c>
      <c r="D133" s="128">
        <v>90.400484407486502</v>
      </c>
      <c r="E133" s="129"/>
      <c r="F133" s="68">
        <v>78</v>
      </c>
      <c r="G133" s="68">
        <f t="shared" si="2"/>
        <v>93.6</v>
      </c>
      <c r="H133"/>
      <c r="I133"/>
      <c r="J133"/>
      <c r="K133"/>
      <c r="L133"/>
      <c r="M133"/>
      <c r="N133"/>
      <c r="O133"/>
    </row>
    <row r="134" spans="1:15">
      <c r="A134" s="26" t="s">
        <v>44</v>
      </c>
      <c r="B134" s="27" t="s">
        <v>13</v>
      </c>
      <c r="C134" s="27">
        <v>2</v>
      </c>
      <c r="D134" s="128">
        <v>90.575946235922999</v>
      </c>
      <c r="E134" s="129"/>
      <c r="F134" s="68">
        <v>78</v>
      </c>
      <c r="G134" s="68">
        <f t="shared" si="2"/>
        <v>93.6</v>
      </c>
      <c r="H134"/>
      <c r="I134"/>
      <c r="J134"/>
      <c r="K134"/>
      <c r="L134"/>
      <c r="M134"/>
      <c r="N134"/>
      <c r="O134"/>
    </row>
    <row r="135" spans="1:15">
      <c r="A135" s="26" t="s">
        <v>44</v>
      </c>
      <c r="B135" s="27" t="s">
        <v>13</v>
      </c>
      <c r="C135" s="27">
        <v>3</v>
      </c>
      <c r="D135" s="128">
        <v>90.090742473537006</v>
      </c>
      <c r="E135" s="129"/>
      <c r="F135" s="68">
        <v>78</v>
      </c>
      <c r="G135" s="68">
        <f t="shared" si="2"/>
        <v>93.6</v>
      </c>
      <c r="H135"/>
      <c r="I135"/>
      <c r="J135"/>
      <c r="K135"/>
      <c r="L135"/>
      <c r="M135"/>
      <c r="N135"/>
      <c r="O135"/>
    </row>
    <row r="136" spans="1:15">
      <c r="A136" s="26" t="s">
        <v>44</v>
      </c>
      <c r="B136" s="27" t="s">
        <v>13</v>
      </c>
      <c r="C136" s="27">
        <v>4</v>
      </c>
      <c r="D136" s="128">
        <v>90.304711513833396</v>
      </c>
      <c r="E136" s="129"/>
      <c r="F136" s="68">
        <v>78</v>
      </c>
      <c r="G136" s="68">
        <f t="shared" si="2"/>
        <v>93.6</v>
      </c>
      <c r="H136"/>
      <c r="I136"/>
      <c r="J136"/>
      <c r="K136"/>
      <c r="L136"/>
      <c r="M136"/>
      <c r="N136"/>
      <c r="O136"/>
    </row>
    <row r="137" spans="1:15">
      <c r="A137" s="26" t="s">
        <v>44</v>
      </c>
      <c r="B137" s="27" t="s">
        <v>13</v>
      </c>
      <c r="C137" s="27">
        <v>5</v>
      </c>
      <c r="D137" s="128">
        <v>89.959737255755002</v>
      </c>
      <c r="E137" s="129"/>
      <c r="F137" s="68">
        <v>78</v>
      </c>
      <c r="G137" s="68">
        <f t="shared" si="2"/>
        <v>93.6</v>
      </c>
      <c r="H137"/>
      <c r="I137"/>
      <c r="J137"/>
      <c r="K137"/>
      <c r="L137"/>
      <c r="M137"/>
      <c r="N137"/>
      <c r="O137"/>
    </row>
    <row r="138" spans="1:15">
      <c r="A138" s="26" t="s">
        <v>44</v>
      </c>
      <c r="B138" s="27" t="s">
        <v>13</v>
      </c>
      <c r="C138" s="27">
        <v>6</v>
      </c>
      <c r="D138" s="128">
        <v>90.013998724162093</v>
      </c>
      <c r="E138" s="129"/>
      <c r="F138" s="68">
        <v>78</v>
      </c>
      <c r="G138" s="68">
        <f t="shared" si="2"/>
        <v>93.6</v>
      </c>
      <c r="H138"/>
      <c r="I138"/>
      <c r="J138"/>
      <c r="K138"/>
      <c r="L138"/>
      <c r="M138"/>
      <c r="N138"/>
      <c r="O138"/>
    </row>
    <row r="139" spans="1:15">
      <c r="A139" s="26" t="s">
        <v>44</v>
      </c>
      <c r="B139" s="27" t="s">
        <v>13</v>
      </c>
      <c r="C139" s="27">
        <v>7</v>
      </c>
      <c r="D139" s="128">
        <v>90.109100174570102</v>
      </c>
      <c r="E139" s="129"/>
      <c r="F139" s="68">
        <v>78</v>
      </c>
      <c r="G139" s="68">
        <f t="shared" si="2"/>
        <v>93.6</v>
      </c>
      <c r="H139"/>
      <c r="I139"/>
      <c r="J139"/>
      <c r="K139"/>
      <c r="L139"/>
      <c r="M139"/>
      <c r="N139"/>
      <c r="O139"/>
    </row>
    <row r="140" spans="1:15">
      <c r="A140" s="26" t="s">
        <v>44</v>
      </c>
      <c r="B140" s="27" t="s">
        <v>13</v>
      </c>
      <c r="C140" s="27">
        <v>8</v>
      </c>
      <c r="D140" s="128">
        <v>90.090056273297506</v>
      </c>
      <c r="E140" s="129"/>
      <c r="F140" s="68">
        <v>78</v>
      </c>
      <c r="G140" s="68">
        <f t="shared" si="2"/>
        <v>93.6</v>
      </c>
      <c r="H140"/>
      <c r="I140"/>
      <c r="J140"/>
      <c r="K140"/>
      <c r="L140"/>
      <c r="M140"/>
      <c r="N140"/>
      <c r="O140"/>
    </row>
    <row r="141" spans="1:15">
      <c r="A141" s="26" t="s">
        <v>44</v>
      </c>
      <c r="B141" s="27" t="s">
        <v>13</v>
      </c>
      <c r="C141" s="27">
        <v>9</v>
      </c>
      <c r="D141" s="128">
        <v>90.270526936306794</v>
      </c>
      <c r="E141" s="129"/>
      <c r="F141" s="68">
        <v>78</v>
      </c>
      <c r="G141" s="68">
        <f t="shared" si="2"/>
        <v>93.6</v>
      </c>
      <c r="H141"/>
      <c r="I141"/>
      <c r="J141"/>
      <c r="K141"/>
      <c r="L141"/>
      <c r="M141"/>
      <c r="N141"/>
      <c r="O141"/>
    </row>
    <row r="142" spans="1:15">
      <c r="A142" s="26" t="s">
        <v>44</v>
      </c>
      <c r="B142" s="27" t="s">
        <v>13</v>
      </c>
      <c r="C142" s="27">
        <v>10</v>
      </c>
      <c r="D142" s="128">
        <v>90.339383072175096</v>
      </c>
      <c r="E142" s="129"/>
      <c r="F142" s="68">
        <v>78</v>
      </c>
      <c r="G142" s="68">
        <f t="shared" si="2"/>
        <v>93.6</v>
      </c>
      <c r="H142"/>
      <c r="I142"/>
      <c r="J142"/>
      <c r="K142"/>
      <c r="L142"/>
      <c r="M142"/>
      <c r="N142"/>
      <c r="O142"/>
    </row>
    <row r="143" spans="1:15">
      <c r="A143" s="26" t="s">
        <v>44</v>
      </c>
      <c r="B143" s="27" t="s">
        <v>13</v>
      </c>
      <c r="C143" s="27">
        <v>11</v>
      </c>
      <c r="D143" s="128">
        <v>90.482444754381604</v>
      </c>
      <c r="E143" s="129"/>
      <c r="F143" s="68">
        <v>78</v>
      </c>
      <c r="G143" s="68">
        <f t="shared" si="2"/>
        <v>93.6</v>
      </c>
      <c r="H143"/>
      <c r="I143"/>
      <c r="J143"/>
      <c r="K143"/>
      <c r="L143"/>
      <c r="M143"/>
      <c r="N143"/>
      <c r="O143"/>
    </row>
    <row r="144" spans="1:15">
      <c r="A144" s="26" t="s">
        <v>44</v>
      </c>
      <c r="B144" s="27" t="s">
        <v>13</v>
      </c>
      <c r="C144" s="27">
        <v>12</v>
      </c>
      <c r="D144" s="128">
        <v>90.476755933040593</v>
      </c>
      <c r="E144" s="129"/>
      <c r="F144" s="68">
        <v>78</v>
      </c>
      <c r="G144" s="68">
        <f t="shared" si="2"/>
        <v>93.6</v>
      </c>
      <c r="H144"/>
      <c r="I144"/>
      <c r="J144"/>
      <c r="K144"/>
      <c r="L144"/>
      <c r="M144"/>
      <c r="N144"/>
      <c r="O144"/>
    </row>
    <row r="145" spans="1:15">
      <c r="A145" s="26" t="s">
        <v>44</v>
      </c>
      <c r="B145" s="27" t="s">
        <v>13</v>
      </c>
      <c r="C145" s="27">
        <v>13</v>
      </c>
      <c r="D145" s="128">
        <v>90.675835554329595</v>
      </c>
      <c r="E145" s="129"/>
      <c r="F145" s="68">
        <v>78</v>
      </c>
      <c r="G145" s="68">
        <f t="shared" si="2"/>
        <v>93.6</v>
      </c>
      <c r="H145"/>
      <c r="I145"/>
      <c r="J145"/>
      <c r="K145"/>
      <c r="L145"/>
      <c r="M145"/>
      <c r="N145"/>
      <c r="O145"/>
    </row>
    <row r="146" spans="1:15">
      <c r="A146" s="26" t="s">
        <v>44</v>
      </c>
      <c r="B146" s="27" t="s">
        <v>13</v>
      </c>
      <c r="C146" s="27">
        <v>14</v>
      </c>
      <c r="D146" s="128">
        <v>90.122979127802907</v>
      </c>
      <c r="E146" s="129"/>
      <c r="F146" s="68">
        <v>78</v>
      </c>
      <c r="G146" s="68">
        <f t="shared" si="2"/>
        <v>93.6</v>
      </c>
      <c r="H146"/>
      <c r="I146"/>
      <c r="J146"/>
      <c r="K146"/>
      <c r="L146"/>
      <c r="M146"/>
      <c r="N146"/>
      <c r="O146"/>
    </row>
    <row r="147" spans="1:15">
      <c r="A147" s="26" t="s">
        <v>44</v>
      </c>
      <c r="B147" s="27" t="s">
        <v>13</v>
      </c>
      <c r="C147" s="27">
        <v>15</v>
      </c>
      <c r="D147" s="128">
        <v>89.7851620120083</v>
      </c>
      <c r="E147" s="129"/>
      <c r="F147" s="68">
        <v>78</v>
      </c>
      <c r="G147" s="68">
        <f t="shared" si="2"/>
        <v>93.6</v>
      </c>
      <c r="H147"/>
      <c r="I147"/>
      <c r="J147"/>
      <c r="K147"/>
      <c r="L147"/>
      <c r="M147"/>
      <c r="N147"/>
      <c r="O147"/>
    </row>
    <row r="148" spans="1:15">
      <c r="A148" s="26" t="s">
        <v>44</v>
      </c>
      <c r="B148" s="27" t="s">
        <v>13</v>
      </c>
      <c r="C148" s="27">
        <v>16</v>
      </c>
      <c r="D148" s="128">
        <v>90.309876461873202</v>
      </c>
      <c r="E148" s="129"/>
      <c r="F148" s="68">
        <v>78</v>
      </c>
      <c r="G148" s="68">
        <f t="shared" si="2"/>
        <v>93.6</v>
      </c>
      <c r="H148"/>
      <c r="I148"/>
      <c r="J148"/>
      <c r="K148"/>
      <c r="L148"/>
      <c r="M148"/>
      <c r="N148"/>
      <c r="O148"/>
    </row>
    <row r="149" spans="1:15">
      <c r="A149" s="26" t="s">
        <v>45</v>
      </c>
      <c r="B149" s="27" t="s">
        <v>12</v>
      </c>
      <c r="C149" s="27">
        <v>1</v>
      </c>
      <c r="D149" s="128">
        <v>61.989819238171897</v>
      </c>
      <c r="E149" s="129"/>
      <c r="F149" s="68">
        <v>59</v>
      </c>
      <c r="G149" s="68">
        <f t="shared" si="2"/>
        <v>70.8</v>
      </c>
      <c r="H149"/>
      <c r="I149"/>
      <c r="J149"/>
      <c r="K149"/>
      <c r="L149"/>
      <c r="M149"/>
      <c r="N149"/>
      <c r="O149"/>
    </row>
    <row r="150" spans="1:15">
      <c r="A150" s="26" t="s">
        <v>45</v>
      </c>
      <c r="B150" s="27" t="s">
        <v>12</v>
      </c>
      <c r="C150" s="27">
        <v>2</v>
      </c>
      <c r="D150" s="128">
        <v>61.888873907900397</v>
      </c>
      <c r="E150" s="129"/>
      <c r="F150" s="68">
        <v>59</v>
      </c>
      <c r="G150" s="68">
        <f t="shared" si="2"/>
        <v>70.8</v>
      </c>
      <c r="H150"/>
      <c r="I150"/>
      <c r="J150"/>
      <c r="K150"/>
      <c r="L150"/>
      <c r="M150"/>
      <c r="N150"/>
      <c r="O150"/>
    </row>
    <row r="151" spans="1:15">
      <c r="A151" s="26" t="s">
        <v>45</v>
      </c>
      <c r="B151" s="27" t="s">
        <v>12</v>
      </c>
      <c r="C151" s="27">
        <v>3</v>
      </c>
      <c r="D151" s="128">
        <v>62.124223607336098</v>
      </c>
      <c r="E151" s="129"/>
      <c r="F151" s="68">
        <v>59</v>
      </c>
      <c r="G151" s="68">
        <f t="shared" ref="G151:G211" si="3">F151*1.2</f>
        <v>70.8</v>
      </c>
      <c r="H151"/>
      <c r="I151"/>
      <c r="J151"/>
      <c r="K151"/>
      <c r="L151"/>
      <c r="M151"/>
      <c r="N151"/>
      <c r="O151"/>
    </row>
    <row r="152" spans="1:15">
      <c r="A152" s="26" t="s">
        <v>45</v>
      </c>
      <c r="B152" s="27" t="s">
        <v>12</v>
      </c>
      <c r="C152" s="27">
        <v>4</v>
      </c>
      <c r="D152" s="128">
        <v>61.815268393210097</v>
      </c>
      <c r="E152" s="129"/>
      <c r="F152" s="68">
        <v>59</v>
      </c>
      <c r="G152" s="68">
        <f t="shared" si="3"/>
        <v>70.8</v>
      </c>
      <c r="H152"/>
      <c r="I152"/>
      <c r="J152"/>
      <c r="K152"/>
      <c r="L152"/>
      <c r="M152"/>
      <c r="N152"/>
      <c r="O152"/>
    </row>
    <row r="153" spans="1:15">
      <c r="A153" s="26" t="s">
        <v>45</v>
      </c>
      <c r="B153" s="27" t="s">
        <v>12</v>
      </c>
      <c r="C153" s="27">
        <v>5</v>
      </c>
      <c r="D153" s="128">
        <v>61.936265107011401</v>
      </c>
      <c r="E153" s="129"/>
      <c r="F153" s="68">
        <v>59</v>
      </c>
      <c r="G153" s="68">
        <f t="shared" si="3"/>
        <v>70.8</v>
      </c>
      <c r="H153"/>
      <c r="I153"/>
      <c r="J153"/>
      <c r="K153"/>
      <c r="L153"/>
      <c r="M153"/>
      <c r="N153"/>
      <c r="O153"/>
    </row>
    <row r="154" spans="1:15">
      <c r="A154" s="26" t="s">
        <v>45</v>
      </c>
      <c r="B154" s="27" t="s">
        <v>12</v>
      </c>
      <c r="C154" s="27">
        <v>6</v>
      </c>
      <c r="D154" s="128">
        <v>62.016361369285697</v>
      </c>
      <c r="E154" s="129"/>
      <c r="F154" s="68">
        <v>59</v>
      </c>
      <c r="G154" s="68">
        <f t="shared" si="3"/>
        <v>70.8</v>
      </c>
      <c r="H154"/>
      <c r="I154"/>
      <c r="J154"/>
      <c r="K154"/>
      <c r="L154"/>
      <c r="M154"/>
      <c r="N154"/>
      <c r="O154"/>
    </row>
    <row r="155" spans="1:15">
      <c r="A155" s="26" t="s">
        <v>45</v>
      </c>
      <c r="B155" s="27" t="s">
        <v>12</v>
      </c>
      <c r="C155" s="27">
        <v>7</v>
      </c>
      <c r="D155" s="128">
        <v>62.279258500807899</v>
      </c>
      <c r="E155" s="129"/>
      <c r="F155" s="68">
        <v>59</v>
      </c>
      <c r="G155" s="68">
        <f t="shared" si="3"/>
        <v>70.8</v>
      </c>
      <c r="H155"/>
      <c r="I155"/>
      <c r="J155"/>
      <c r="K155"/>
      <c r="L155"/>
      <c r="M155"/>
      <c r="N155"/>
      <c r="O155"/>
    </row>
    <row r="156" spans="1:15">
      <c r="A156" s="26" t="s">
        <v>45</v>
      </c>
      <c r="B156" s="27" t="s">
        <v>12</v>
      </c>
      <c r="C156" s="27">
        <v>8</v>
      </c>
      <c r="D156" s="128">
        <v>62.335959661099999</v>
      </c>
      <c r="E156" s="129"/>
      <c r="F156" s="68">
        <v>59</v>
      </c>
      <c r="G156" s="68">
        <f t="shared" si="3"/>
        <v>70.8</v>
      </c>
      <c r="H156"/>
      <c r="I156"/>
      <c r="J156"/>
      <c r="K156"/>
      <c r="L156"/>
      <c r="M156"/>
      <c r="N156"/>
      <c r="O156"/>
    </row>
    <row r="157" spans="1:15">
      <c r="A157" s="26" t="s">
        <v>45</v>
      </c>
      <c r="B157" s="27" t="s">
        <v>12</v>
      </c>
      <c r="C157" s="27">
        <v>9</v>
      </c>
      <c r="D157" s="128">
        <v>61.877498708851597</v>
      </c>
      <c r="E157" s="129"/>
      <c r="F157" s="68">
        <v>59</v>
      </c>
      <c r="G157" s="68">
        <f t="shared" si="3"/>
        <v>70.8</v>
      </c>
      <c r="H157"/>
      <c r="I157"/>
      <c r="J157"/>
      <c r="K157"/>
      <c r="L157"/>
      <c r="M157"/>
      <c r="N157"/>
      <c r="O157"/>
    </row>
    <row r="158" spans="1:15">
      <c r="A158" s="26" t="s">
        <v>45</v>
      </c>
      <c r="B158" s="27" t="s">
        <v>12</v>
      </c>
      <c r="C158" s="27">
        <v>10</v>
      </c>
      <c r="D158" s="128">
        <v>61.946656859456503</v>
      </c>
      <c r="E158" s="129"/>
      <c r="F158" s="68">
        <v>59</v>
      </c>
      <c r="G158" s="68">
        <f t="shared" si="3"/>
        <v>70.8</v>
      </c>
      <c r="H158"/>
      <c r="I158"/>
      <c r="J158"/>
      <c r="K158"/>
      <c r="L158"/>
      <c r="M158"/>
      <c r="N158"/>
      <c r="O158"/>
    </row>
    <row r="159" spans="1:15">
      <c r="A159" s="26" t="s">
        <v>45</v>
      </c>
      <c r="B159" s="27" t="s">
        <v>12</v>
      </c>
      <c r="C159" s="27">
        <v>11</v>
      </c>
      <c r="D159" s="128">
        <v>61.790594810643199</v>
      </c>
      <c r="E159" s="129"/>
      <c r="F159" s="68">
        <v>59</v>
      </c>
      <c r="G159" s="68">
        <f t="shared" si="3"/>
        <v>70.8</v>
      </c>
      <c r="H159"/>
      <c r="I159"/>
      <c r="J159"/>
      <c r="K159"/>
      <c r="L159"/>
      <c r="M159"/>
      <c r="N159"/>
      <c r="O159"/>
    </row>
    <row r="160" spans="1:15">
      <c r="A160" s="26" t="s">
        <v>45</v>
      </c>
      <c r="B160" s="27" t="s">
        <v>12</v>
      </c>
      <c r="C160" s="27">
        <v>12</v>
      </c>
      <c r="D160" s="128">
        <v>61.884393762261602</v>
      </c>
      <c r="E160" s="129"/>
      <c r="F160" s="68">
        <v>59</v>
      </c>
      <c r="G160" s="68">
        <f t="shared" si="3"/>
        <v>70.8</v>
      </c>
      <c r="H160"/>
      <c r="I160"/>
      <c r="J160"/>
      <c r="K160"/>
      <c r="L160"/>
      <c r="M160"/>
      <c r="N160"/>
      <c r="O160"/>
    </row>
    <row r="161" spans="1:15">
      <c r="A161" s="26" t="s">
        <v>45</v>
      </c>
      <c r="B161" s="27" t="s">
        <v>12</v>
      </c>
      <c r="C161" s="27">
        <v>13</v>
      </c>
      <c r="D161" s="128">
        <v>62.155027340399101</v>
      </c>
      <c r="E161" s="129"/>
      <c r="F161" s="68">
        <v>59</v>
      </c>
      <c r="G161" s="68">
        <f t="shared" si="3"/>
        <v>70.8</v>
      </c>
      <c r="H161"/>
      <c r="I161"/>
      <c r="J161"/>
      <c r="K161"/>
      <c r="L161"/>
      <c r="M161"/>
      <c r="N161"/>
      <c r="O161"/>
    </row>
    <row r="162" spans="1:15">
      <c r="A162" s="26" t="s">
        <v>45</v>
      </c>
      <c r="B162" s="27" t="s">
        <v>12</v>
      </c>
      <c r="C162" s="27">
        <v>14</v>
      </c>
      <c r="D162" s="128">
        <v>62.190955922985403</v>
      </c>
      <c r="E162" s="129"/>
      <c r="F162" s="68">
        <v>59</v>
      </c>
      <c r="G162" s="68">
        <f t="shared" si="3"/>
        <v>70.8</v>
      </c>
      <c r="H162"/>
      <c r="I162"/>
      <c r="J162"/>
      <c r="K162"/>
      <c r="L162"/>
      <c r="M162"/>
      <c r="N162"/>
      <c r="O162"/>
    </row>
    <row r="163" spans="1:15">
      <c r="A163" s="26" t="s">
        <v>45</v>
      </c>
      <c r="B163" s="27" t="s">
        <v>12</v>
      </c>
      <c r="C163" s="27">
        <v>15</v>
      </c>
      <c r="D163" s="128">
        <v>61.886502708867098</v>
      </c>
      <c r="E163" s="129"/>
      <c r="F163" s="68">
        <v>59</v>
      </c>
      <c r="G163" s="68">
        <f t="shared" si="3"/>
        <v>70.8</v>
      </c>
      <c r="H163"/>
      <c r="I163"/>
      <c r="J163"/>
      <c r="K163"/>
      <c r="L163"/>
      <c r="M163"/>
      <c r="N163"/>
      <c r="O163"/>
    </row>
    <row r="164" spans="1:15">
      <c r="A164" s="26" t="s">
        <v>45</v>
      </c>
      <c r="B164" s="27" t="s">
        <v>12</v>
      </c>
      <c r="C164" s="27">
        <v>16</v>
      </c>
      <c r="D164" s="128">
        <v>61.6058816841104</v>
      </c>
      <c r="E164" s="129"/>
      <c r="F164" s="68">
        <v>59</v>
      </c>
      <c r="G164" s="68">
        <f t="shared" si="3"/>
        <v>70.8</v>
      </c>
      <c r="H164"/>
      <c r="I164"/>
      <c r="J164"/>
      <c r="K164"/>
      <c r="L164"/>
      <c r="M164"/>
      <c r="N164"/>
      <c r="O164"/>
    </row>
    <row r="165" spans="1:15">
      <c r="A165" s="26" t="s">
        <v>45</v>
      </c>
      <c r="B165" s="27" t="s">
        <v>13</v>
      </c>
      <c r="C165" s="27">
        <v>1</v>
      </c>
      <c r="D165" s="128">
        <v>61.963386378902896</v>
      </c>
      <c r="E165" s="129"/>
      <c r="F165" s="68">
        <v>59</v>
      </c>
      <c r="G165" s="68">
        <f t="shared" si="3"/>
        <v>70.8</v>
      </c>
      <c r="H165"/>
      <c r="I165"/>
      <c r="J165"/>
      <c r="K165"/>
      <c r="L165"/>
      <c r="M165"/>
      <c r="N165"/>
      <c r="O165"/>
    </row>
    <row r="166" spans="1:15">
      <c r="A166" s="26" t="s">
        <v>45</v>
      </c>
      <c r="B166" s="27" t="s">
        <v>13</v>
      </c>
      <c r="C166" s="27">
        <v>2</v>
      </c>
      <c r="D166" s="128">
        <v>61.7549721892224</v>
      </c>
      <c r="E166" s="129"/>
      <c r="F166" s="68">
        <v>59</v>
      </c>
      <c r="G166" s="68">
        <f t="shared" si="3"/>
        <v>70.8</v>
      </c>
      <c r="H166"/>
      <c r="I166"/>
      <c r="J166"/>
      <c r="K166"/>
      <c r="L166"/>
      <c r="M166"/>
      <c r="N166"/>
      <c r="O166"/>
    </row>
    <row r="167" spans="1:15">
      <c r="A167" s="26" t="s">
        <v>45</v>
      </c>
      <c r="B167" s="27" t="s">
        <v>13</v>
      </c>
      <c r="C167" s="27">
        <v>3</v>
      </c>
      <c r="D167" s="128">
        <v>62.1372597384266</v>
      </c>
      <c r="E167" s="129"/>
      <c r="F167" s="68">
        <v>59</v>
      </c>
      <c r="G167" s="68">
        <f t="shared" si="3"/>
        <v>70.8</v>
      </c>
      <c r="H167"/>
      <c r="I167"/>
      <c r="J167"/>
      <c r="K167"/>
      <c r="L167"/>
      <c r="M167"/>
      <c r="N167"/>
      <c r="O167"/>
    </row>
    <row r="168" spans="1:15">
      <c r="A168" s="26" t="s">
        <v>45</v>
      </c>
      <c r="B168" s="27" t="s">
        <v>13</v>
      </c>
      <c r="C168" s="27">
        <v>4</v>
      </c>
      <c r="D168" s="128">
        <v>61.984038757579299</v>
      </c>
      <c r="E168" s="129"/>
      <c r="F168" s="68">
        <v>59</v>
      </c>
      <c r="G168" s="68">
        <f t="shared" si="3"/>
        <v>70.8</v>
      </c>
      <c r="H168"/>
      <c r="I168"/>
      <c r="J168"/>
      <c r="K168"/>
      <c r="L168"/>
      <c r="M168"/>
      <c r="N168"/>
      <c r="O168"/>
    </row>
    <row r="169" spans="1:15">
      <c r="A169" s="26" t="s">
        <v>45</v>
      </c>
      <c r="B169" s="27" t="s">
        <v>13</v>
      </c>
      <c r="C169" s="27">
        <v>5</v>
      </c>
      <c r="D169" s="128">
        <v>62.174750908394302</v>
      </c>
      <c r="E169" s="129"/>
      <c r="F169" s="68">
        <v>59</v>
      </c>
      <c r="G169" s="68">
        <f t="shared" si="3"/>
        <v>70.8</v>
      </c>
      <c r="H169"/>
      <c r="I169"/>
      <c r="J169"/>
      <c r="K169"/>
      <c r="L169"/>
      <c r="M169"/>
      <c r="N169"/>
      <c r="O169"/>
    </row>
    <row r="170" spans="1:15">
      <c r="A170" s="26" t="s">
        <v>45</v>
      </c>
      <c r="B170" s="27" t="s">
        <v>13</v>
      </c>
      <c r="C170" s="27">
        <v>6</v>
      </c>
      <c r="D170" s="128">
        <v>62.2934092047158</v>
      </c>
      <c r="E170" s="129"/>
      <c r="F170" s="68">
        <v>59</v>
      </c>
      <c r="G170" s="68">
        <f t="shared" si="3"/>
        <v>70.8</v>
      </c>
      <c r="H170"/>
      <c r="I170"/>
      <c r="J170"/>
      <c r="K170"/>
      <c r="L170"/>
      <c r="M170"/>
      <c r="N170"/>
      <c r="O170"/>
    </row>
    <row r="171" spans="1:15">
      <c r="A171" s="26" t="s">
        <v>45</v>
      </c>
      <c r="B171" s="27" t="s">
        <v>13</v>
      </c>
      <c r="C171" s="27">
        <v>7</v>
      </c>
      <c r="D171" s="128">
        <v>62.220459321094602</v>
      </c>
      <c r="E171" s="129"/>
      <c r="F171" s="68">
        <v>59</v>
      </c>
      <c r="G171" s="68">
        <f t="shared" si="3"/>
        <v>70.8</v>
      </c>
      <c r="H171"/>
      <c r="I171"/>
      <c r="J171"/>
      <c r="K171"/>
      <c r="L171"/>
      <c r="M171"/>
      <c r="N171"/>
      <c r="O171"/>
    </row>
    <row r="172" spans="1:15">
      <c r="A172" s="26" t="s">
        <v>45</v>
      </c>
      <c r="B172" s="27" t="s">
        <v>13</v>
      </c>
      <c r="C172" s="27">
        <v>8</v>
      </c>
      <c r="D172" s="128">
        <v>62.5202794089913</v>
      </c>
      <c r="E172" s="129"/>
      <c r="F172" s="68">
        <v>59</v>
      </c>
      <c r="G172" s="68">
        <f t="shared" si="3"/>
        <v>70.8</v>
      </c>
      <c r="H172"/>
      <c r="I172"/>
      <c r="J172"/>
      <c r="K172"/>
      <c r="L172"/>
      <c r="M172"/>
      <c r="N172"/>
      <c r="O172"/>
    </row>
    <row r="173" spans="1:15">
      <c r="A173" s="26" t="s">
        <v>45</v>
      </c>
      <c r="B173" s="27" t="s">
        <v>13</v>
      </c>
      <c r="C173" s="27">
        <v>9</v>
      </c>
      <c r="D173" s="128">
        <v>62.074275447055598</v>
      </c>
      <c r="E173" s="129"/>
      <c r="F173" s="68">
        <v>59</v>
      </c>
      <c r="G173" s="68">
        <f t="shared" si="3"/>
        <v>70.8</v>
      </c>
      <c r="H173"/>
      <c r="I173"/>
      <c r="J173"/>
      <c r="K173"/>
      <c r="L173"/>
      <c r="M173"/>
      <c r="N173"/>
      <c r="O173"/>
    </row>
    <row r="174" spans="1:15">
      <c r="A174" s="26" t="s">
        <v>45</v>
      </c>
      <c r="B174" s="27" t="s">
        <v>13</v>
      </c>
      <c r="C174" s="27">
        <v>10</v>
      </c>
      <c r="D174" s="128">
        <v>62.027572660567202</v>
      </c>
      <c r="E174" s="129"/>
      <c r="F174" s="68">
        <v>59</v>
      </c>
      <c r="G174" s="68">
        <f t="shared" si="3"/>
        <v>70.8</v>
      </c>
      <c r="H174"/>
      <c r="I174"/>
      <c r="J174"/>
      <c r="K174"/>
      <c r="L174"/>
      <c r="M174"/>
      <c r="N174"/>
      <c r="O174"/>
    </row>
    <row r="175" spans="1:15">
      <c r="A175" s="26" t="s">
        <v>45</v>
      </c>
      <c r="B175" s="27" t="s">
        <v>13</v>
      </c>
      <c r="C175" s="27">
        <v>11</v>
      </c>
      <c r="D175" s="128">
        <v>61.624009883170899</v>
      </c>
      <c r="E175" s="129"/>
      <c r="F175" s="68">
        <v>59</v>
      </c>
      <c r="G175" s="68">
        <f t="shared" si="3"/>
        <v>70.8</v>
      </c>
      <c r="H175"/>
      <c r="I175"/>
      <c r="J175"/>
      <c r="K175"/>
      <c r="L175"/>
      <c r="M175"/>
      <c r="N175"/>
      <c r="O175"/>
    </row>
    <row r="176" spans="1:15">
      <c r="A176" s="26" t="s">
        <v>45</v>
      </c>
      <c r="B176" s="27" t="s">
        <v>13</v>
      </c>
      <c r="C176" s="27">
        <v>12</v>
      </c>
      <c r="D176" s="128">
        <v>61.554392790817602</v>
      </c>
      <c r="E176" s="129"/>
      <c r="F176" s="68">
        <v>59</v>
      </c>
      <c r="G176" s="68">
        <f t="shared" si="3"/>
        <v>70.8</v>
      </c>
      <c r="H176"/>
      <c r="I176"/>
      <c r="J176"/>
      <c r="K176"/>
      <c r="L176"/>
      <c r="M176"/>
      <c r="N176"/>
      <c r="O176"/>
    </row>
    <row r="177" spans="1:15">
      <c r="A177" s="26" t="s">
        <v>45</v>
      </c>
      <c r="B177" s="27" t="s">
        <v>13</v>
      </c>
      <c r="C177" s="27">
        <v>13</v>
      </c>
      <c r="D177" s="128">
        <v>61.863020189409099</v>
      </c>
      <c r="E177" s="129"/>
      <c r="F177" s="68">
        <v>59</v>
      </c>
      <c r="G177" s="68">
        <f t="shared" si="3"/>
        <v>70.8</v>
      </c>
      <c r="H177"/>
      <c r="I177"/>
      <c r="J177"/>
      <c r="K177"/>
      <c r="L177"/>
      <c r="M177"/>
      <c r="N177"/>
      <c r="O177"/>
    </row>
    <row r="178" spans="1:15">
      <c r="A178" s="26" t="s">
        <v>45</v>
      </c>
      <c r="B178" s="27" t="s">
        <v>13</v>
      </c>
      <c r="C178" s="27">
        <v>14</v>
      </c>
      <c r="D178" s="128">
        <v>62.245264029875401</v>
      </c>
      <c r="E178" s="129"/>
      <c r="F178" s="68">
        <v>59</v>
      </c>
      <c r="G178" s="68">
        <f t="shared" si="3"/>
        <v>70.8</v>
      </c>
      <c r="H178"/>
      <c r="I178"/>
      <c r="J178"/>
      <c r="K178"/>
      <c r="L178"/>
      <c r="M178"/>
      <c r="N178"/>
      <c r="O178"/>
    </row>
    <row r="179" spans="1:15">
      <c r="A179" s="26" t="s">
        <v>45</v>
      </c>
      <c r="B179" s="27" t="s">
        <v>13</v>
      </c>
      <c r="C179" s="27">
        <v>15</v>
      </c>
      <c r="D179" s="128">
        <v>61.936013781768203</v>
      </c>
      <c r="E179" s="129"/>
      <c r="F179" s="68">
        <v>59</v>
      </c>
      <c r="G179" s="68">
        <f t="shared" si="3"/>
        <v>70.8</v>
      </c>
      <c r="H179"/>
      <c r="I179"/>
      <c r="J179"/>
      <c r="K179"/>
      <c r="L179"/>
      <c r="M179"/>
      <c r="N179"/>
      <c r="O179"/>
    </row>
    <row r="180" spans="1:15">
      <c r="A180" s="26" t="s">
        <v>45</v>
      </c>
      <c r="B180" s="27" t="s">
        <v>13</v>
      </c>
      <c r="C180" s="27">
        <v>16</v>
      </c>
      <c r="D180" s="128">
        <v>61.565910043264701</v>
      </c>
      <c r="E180" s="129"/>
      <c r="F180" s="68">
        <v>59</v>
      </c>
      <c r="G180" s="68">
        <f t="shared" si="3"/>
        <v>70.8</v>
      </c>
      <c r="H180"/>
      <c r="I180"/>
      <c r="J180"/>
      <c r="K180"/>
      <c r="L180"/>
      <c r="M180"/>
      <c r="N180"/>
      <c r="O180"/>
    </row>
    <row r="181" spans="1:15">
      <c r="A181" s="26" t="s">
        <v>47</v>
      </c>
      <c r="B181" s="27" t="s">
        <v>12</v>
      </c>
      <c r="C181" s="27">
        <v>1</v>
      </c>
      <c r="D181" s="128">
        <v>30.8233482693777</v>
      </c>
      <c r="E181" s="129"/>
      <c r="F181" s="68">
        <v>29</v>
      </c>
      <c r="G181" s="68">
        <f t="shared" si="3"/>
        <v>34.799999999999997</v>
      </c>
      <c r="H181"/>
      <c r="I181"/>
      <c r="J181"/>
      <c r="K181"/>
      <c r="L181"/>
      <c r="M181"/>
      <c r="N181"/>
      <c r="O181"/>
    </row>
    <row r="182" spans="1:15">
      <c r="A182" s="26" t="s">
        <v>47</v>
      </c>
      <c r="B182" s="27" t="s">
        <v>12</v>
      </c>
      <c r="C182" s="27">
        <v>2</v>
      </c>
      <c r="D182" s="128">
        <v>30.732210250581499</v>
      </c>
      <c r="E182" s="129"/>
      <c r="F182" s="68">
        <v>29</v>
      </c>
      <c r="G182" s="68">
        <f t="shared" si="3"/>
        <v>34.799999999999997</v>
      </c>
      <c r="H182"/>
      <c r="I182"/>
      <c r="J182"/>
      <c r="K182"/>
      <c r="L182"/>
      <c r="M182"/>
      <c r="N182"/>
      <c r="O182"/>
    </row>
    <row r="183" spans="1:15">
      <c r="A183" s="26" t="s">
        <v>47</v>
      </c>
      <c r="B183" s="27" t="s">
        <v>12</v>
      </c>
      <c r="C183" s="27">
        <v>3</v>
      </c>
      <c r="D183" s="128">
        <v>30.821189415259301</v>
      </c>
      <c r="E183" s="129"/>
      <c r="F183" s="68">
        <v>29</v>
      </c>
      <c r="G183" s="68">
        <f t="shared" si="3"/>
        <v>34.799999999999997</v>
      </c>
      <c r="H183"/>
      <c r="I183"/>
      <c r="J183"/>
      <c r="K183"/>
      <c r="L183"/>
      <c r="M183"/>
      <c r="N183"/>
      <c r="O183"/>
    </row>
    <row r="184" spans="1:15">
      <c r="A184" s="26" t="s">
        <v>47</v>
      </c>
      <c r="B184" s="27" t="s">
        <v>12</v>
      </c>
      <c r="C184" s="27">
        <v>4</v>
      </c>
      <c r="D184" s="128">
        <v>30.7874061100934</v>
      </c>
      <c r="E184" s="129"/>
      <c r="F184" s="68">
        <v>29</v>
      </c>
      <c r="G184" s="68">
        <f t="shared" si="3"/>
        <v>34.799999999999997</v>
      </c>
      <c r="H184"/>
      <c r="I184"/>
      <c r="J184"/>
      <c r="K184"/>
      <c r="L184"/>
      <c r="M184"/>
      <c r="N184"/>
      <c r="O184"/>
    </row>
    <row r="185" spans="1:15">
      <c r="A185" s="26" t="s">
        <v>47</v>
      </c>
      <c r="B185" s="27" t="s">
        <v>12</v>
      </c>
      <c r="C185" s="27">
        <v>5</v>
      </c>
      <c r="D185" s="128">
        <v>30.664900356252701</v>
      </c>
      <c r="E185" s="129"/>
      <c r="F185" s="68">
        <v>29</v>
      </c>
      <c r="G185" s="68">
        <f t="shared" si="3"/>
        <v>34.799999999999997</v>
      </c>
      <c r="H185"/>
      <c r="I185"/>
      <c r="J185"/>
      <c r="K185"/>
      <c r="L185"/>
      <c r="M185"/>
      <c r="N185"/>
      <c r="O185"/>
    </row>
    <row r="186" spans="1:15">
      <c r="A186" s="26" t="s">
        <v>47</v>
      </c>
      <c r="B186" s="27" t="s">
        <v>12</v>
      </c>
      <c r="C186" s="27">
        <v>6</v>
      </c>
      <c r="D186" s="128">
        <v>30.732376917244402</v>
      </c>
      <c r="E186" s="129"/>
      <c r="F186" s="68">
        <v>29</v>
      </c>
      <c r="G186" s="68">
        <f t="shared" si="3"/>
        <v>34.799999999999997</v>
      </c>
      <c r="H186"/>
      <c r="I186"/>
      <c r="J186"/>
      <c r="K186"/>
      <c r="L186"/>
      <c r="M186"/>
      <c r="N186"/>
      <c r="O186"/>
    </row>
    <row r="187" spans="1:15">
      <c r="A187" s="26" t="s">
        <v>47</v>
      </c>
      <c r="B187" s="27" t="s">
        <v>12</v>
      </c>
      <c r="C187" s="27">
        <v>7</v>
      </c>
      <c r="D187" s="128">
        <v>30.829275352578598</v>
      </c>
      <c r="E187" s="129"/>
      <c r="F187" s="68">
        <v>29</v>
      </c>
      <c r="G187" s="68">
        <f t="shared" si="3"/>
        <v>34.799999999999997</v>
      </c>
      <c r="H187"/>
      <c r="I187"/>
      <c r="J187"/>
      <c r="K187"/>
      <c r="L187"/>
      <c r="M187"/>
      <c r="N187"/>
      <c r="O187"/>
    </row>
    <row r="188" spans="1:15">
      <c r="A188" s="26" t="s">
        <v>47</v>
      </c>
      <c r="B188" s="27" t="s">
        <v>12</v>
      </c>
      <c r="C188" s="27">
        <v>8</v>
      </c>
      <c r="D188" s="128">
        <v>30.903465455087002</v>
      </c>
      <c r="E188" s="129"/>
      <c r="F188" s="68">
        <v>29</v>
      </c>
      <c r="G188" s="68">
        <f t="shared" si="3"/>
        <v>34.799999999999997</v>
      </c>
      <c r="H188"/>
      <c r="I188"/>
      <c r="J188"/>
      <c r="K188"/>
      <c r="L188"/>
      <c r="M188"/>
      <c r="N188"/>
      <c r="O188"/>
    </row>
    <row r="189" spans="1:15">
      <c r="A189" s="26" t="s">
        <v>47</v>
      </c>
      <c r="B189" s="27" t="s">
        <v>12</v>
      </c>
      <c r="C189" s="27">
        <v>9</v>
      </c>
      <c r="D189" s="128">
        <v>30.6752076476889</v>
      </c>
      <c r="E189" s="129"/>
      <c r="F189" s="68">
        <v>29</v>
      </c>
      <c r="G189" s="68">
        <f t="shared" si="3"/>
        <v>34.799999999999997</v>
      </c>
      <c r="H189"/>
      <c r="I189"/>
      <c r="J189"/>
      <c r="K189"/>
      <c r="L189"/>
      <c r="M189"/>
      <c r="N189"/>
      <c r="O189"/>
    </row>
    <row r="190" spans="1:15">
      <c r="A190" s="26" t="s">
        <v>47</v>
      </c>
      <c r="B190" s="27" t="s">
        <v>12</v>
      </c>
      <c r="C190" s="27">
        <v>10</v>
      </c>
      <c r="D190" s="128">
        <v>30.742900354509199</v>
      </c>
      <c r="E190" s="129"/>
      <c r="F190" s="68">
        <v>29</v>
      </c>
      <c r="G190" s="68">
        <f t="shared" si="3"/>
        <v>34.799999999999997</v>
      </c>
      <c r="H190"/>
      <c r="I190"/>
      <c r="J190"/>
      <c r="K190"/>
      <c r="L190"/>
      <c r="M190"/>
      <c r="N190"/>
      <c r="O190"/>
    </row>
    <row r="191" spans="1:15">
      <c r="A191" s="26" t="s">
        <v>47</v>
      </c>
      <c r="B191" s="27" t="s">
        <v>12</v>
      </c>
      <c r="C191" s="27">
        <v>11</v>
      </c>
      <c r="D191" s="128">
        <v>30.694457647258702</v>
      </c>
      <c r="E191" s="129"/>
      <c r="F191" s="68">
        <v>29</v>
      </c>
      <c r="G191" s="68">
        <f t="shared" si="3"/>
        <v>34.799999999999997</v>
      </c>
      <c r="H191"/>
      <c r="I191"/>
      <c r="J191"/>
      <c r="K191"/>
      <c r="L191"/>
      <c r="M191"/>
      <c r="N191"/>
      <c r="O191"/>
    </row>
    <row r="192" spans="1:15">
      <c r="A192" s="26" t="s">
        <v>47</v>
      </c>
      <c r="B192" s="27" t="s">
        <v>12</v>
      </c>
      <c r="C192" s="27">
        <v>12</v>
      </c>
      <c r="D192" s="128">
        <v>30.575931608241302</v>
      </c>
      <c r="E192" s="129"/>
      <c r="F192" s="68">
        <v>29</v>
      </c>
      <c r="G192" s="68">
        <f t="shared" si="3"/>
        <v>34.799999999999997</v>
      </c>
      <c r="H192"/>
      <c r="I192"/>
      <c r="J192"/>
      <c r="K192"/>
      <c r="L192"/>
      <c r="M192"/>
      <c r="N192"/>
      <c r="O192"/>
    </row>
    <row r="193" spans="1:15">
      <c r="A193" s="26" t="s">
        <v>47</v>
      </c>
      <c r="B193" s="27" t="s">
        <v>12</v>
      </c>
      <c r="C193" s="27">
        <v>13</v>
      </c>
      <c r="D193" s="128">
        <v>30.693132126455001</v>
      </c>
      <c r="E193" s="129"/>
      <c r="F193" s="68">
        <v>29</v>
      </c>
      <c r="G193" s="68">
        <f t="shared" si="3"/>
        <v>34.799999999999997</v>
      </c>
      <c r="H193"/>
      <c r="I193"/>
      <c r="J193"/>
      <c r="K193"/>
      <c r="L193"/>
      <c r="M193"/>
      <c r="N193"/>
      <c r="O193"/>
    </row>
    <row r="194" spans="1:15">
      <c r="A194" s="26" t="s">
        <v>47</v>
      </c>
      <c r="B194" s="27" t="s">
        <v>12</v>
      </c>
      <c r="C194" s="27">
        <v>14</v>
      </c>
      <c r="D194" s="128">
        <v>30.860178997721199</v>
      </c>
      <c r="E194" s="129"/>
      <c r="F194" s="68">
        <v>29</v>
      </c>
      <c r="G194" s="68">
        <f t="shared" si="3"/>
        <v>34.799999999999997</v>
      </c>
      <c r="H194"/>
      <c r="I194"/>
      <c r="J194"/>
      <c r="K194"/>
      <c r="L194"/>
      <c r="M194"/>
      <c r="N194"/>
      <c r="O194"/>
    </row>
    <row r="195" spans="1:15">
      <c r="A195" s="26" t="s">
        <v>47</v>
      </c>
      <c r="B195" s="27" t="s">
        <v>12</v>
      </c>
      <c r="C195" s="27">
        <v>15</v>
      </c>
      <c r="D195" s="128">
        <v>30.663139939625299</v>
      </c>
      <c r="E195" s="129"/>
      <c r="F195" s="68">
        <v>29</v>
      </c>
      <c r="G195" s="68">
        <f t="shared" si="3"/>
        <v>34.799999999999997</v>
      </c>
      <c r="H195"/>
      <c r="I195"/>
      <c r="J195"/>
      <c r="K195"/>
      <c r="L195"/>
      <c r="M195"/>
      <c r="N195"/>
      <c r="O195"/>
    </row>
    <row r="196" spans="1:15">
      <c r="A196" s="26" t="s">
        <v>47</v>
      </c>
      <c r="B196" s="27" t="s">
        <v>12</v>
      </c>
      <c r="C196" s="27">
        <v>16</v>
      </c>
      <c r="D196" s="128">
        <v>30.784621707743302</v>
      </c>
      <c r="E196" s="129"/>
      <c r="F196" s="68">
        <v>29</v>
      </c>
      <c r="G196" s="68">
        <f t="shared" si="3"/>
        <v>34.799999999999997</v>
      </c>
      <c r="H196"/>
      <c r="I196"/>
      <c r="J196"/>
      <c r="K196"/>
      <c r="L196"/>
      <c r="M196"/>
      <c r="N196"/>
      <c r="O196"/>
    </row>
    <row r="197" spans="1:15">
      <c r="A197" s="26" t="s">
        <v>47</v>
      </c>
      <c r="B197" s="27" t="s">
        <v>13</v>
      </c>
      <c r="C197" s="27">
        <v>1</v>
      </c>
      <c r="D197" s="128">
        <v>30.797939415778998</v>
      </c>
      <c r="E197" s="129"/>
      <c r="F197" s="68">
        <v>29</v>
      </c>
      <c r="G197" s="68">
        <f t="shared" si="3"/>
        <v>34.799999999999997</v>
      </c>
      <c r="H197"/>
      <c r="I197"/>
      <c r="J197"/>
      <c r="K197"/>
      <c r="L197"/>
      <c r="M197"/>
      <c r="N197"/>
      <c r="O197"/>
    </row>
    <row r="198" spans="1:15">
      <c r="A198" s="26" t="s">
        <v>47</v>
      </c>
      <c r="B198" s="27" t="s">
        <v>13</v>
      </c>
      <c r="C198" s="27">
        <v>2</v>
      </c>
      <c r="D198" s="128">
        <v>30.7116112927086</v>
      </c>
      <c r="E198" s="129"/>
      <c r="F198" s="68">
        <v>29</v>
      </c>
      <c r="G198" s="68">
        <f t="shared" si="3"/>
        <v>34.799999999999997</v>
      </c>
      <c r="H198"/>
      <c r="I198"/>
      <c r="J198"/>
      <c r="K198"/>
      <c r="L198"/>
      <c r="M198"/>
      <c r="N198"/>
      <c r="O198"/>
    </row>
    <row r="199" spans="1:15">
      <c r="A199" s="26" t="s">
        <v>47</v>
      </c>
      <c r="B199" s="27" t="s">
        <v>13</v>
      </c>
      <c r="C199" s="27">
        <v>3</v>
      </c>
      <c r="D199" s="128">
        <v>30.798462853267299</v>
      </c>
      <c r="E199" s="129"/>
      <c r="F199" s="68">
        <v>29</v>
      </c>
      <c r="G199" s="68">
        <f t="shared" si="3"/>
        <v>34.799999999999997</v>
      </c>
      <c r="H199"/>
      <c r="I199"/>
      <c r="J199"/>
      <c r="K199"/>
      <c r="L199"/>
      <c r="M199"/>
      <c r="N199"/>
      <c r="O199"/>
    </row>
    <row r="200" spans="1:15">
      <c r="A200" s="26" t="s">
        <v>47</v>
      </c>
      <c r="B200" s="27" t="s">
        <v>13</v>
      </c>
      <c r="C200" s="27">
        <v>4</v>
      </c>
      <c r="D200" s="128">
        <v>30.778934207870499</v>
      </c>
      <c r="E200" s="129"/>
      <c r="F200" s="68">
        <v>29</v>
      </c>
      <c r="G200" s="68">
        <f t="shared" si="3"/>
        <v>34.799999999999997</v>
      </c>
      <c r="H200"/>
      <c r="I200"/>
      <c r="J200"/>
      <c r="K200"/>
      <c r="L200"/>
      <c r="M200"/>
      <c r="N200"/>
      <c r="O200"/>
    </row>
    <row r="201" spans="1:15">
      <c r="A201" s="26" t="s">
        <v>47</v>
      </c>
      <c r="B201" s="27" t="s">
        <v>13</v>
      </c>
      <c r="C201" s="27">
        <v>5</v>
      </c>
      <c r="D201" s="128">
        <v>30.6516946273812</v>
      </c>
      <c r="E201" s="129"/>
      <c r="F201" s="68">
        <v>29</v>
      </c>
      <c r="G201" s="68">
        <f t="shared" si="3"/>
        <v>34.799999999999997</v>
      </c>
      <c r="H201"/>
      <c r="I201"/>
      <c r="J201"/>
      <c r="K201"/>
      <c r="L201"/>
      <c r="M201"/>
      <c r="N201"/>
      <c r="O201"/>
    </row>
    <row r="202" spans="1:15">
      <c r="A202" s="26" t="s">
        <v>47</v>
      </c>
      <c r="B202" s="27" t="s">
        <v>13</v>
      </c>
      <c r="C202" s="27">
        <v>6</v>
      </c>
      <c r="D202" s="128">
        <v>30.714444625978601</v>
      </c>
      <c r="E202" s="129"/>
      <c r="F202" s="68">
        <v>29</v>
      </c>
      <c r="G202" s="68">
        <f t="shared" si="3"/>
        <v>34.799999999999997</v>
      </c>
      <c r="H202"/>
      <c r="I202"/>
      <c r="J202"/>
      <c r="K202"/>
      <c r="L202"/>
      <c r="M202"/>
      <c r="N202"/>
      <c r="O202"/>
    </row>
    <row r="203" spans="1:15">
      <c r="A203" s="26" t="s">
        <v>47</v>
      </c>
      <c r="B203" s="27" t="s">
        <v>13</v>
      </c>
      <c r="C203" s="27">
        <v>7</v>
      </c>
      <c r="D203" s="128">
        <v>30.8045852489638</v>
      </c>
      <c r="E203" s="129"/>
      <c r="F203" s="68">
        <v>29</v>
      </c>
      <c r="G203" s="68">
        <f t="shared" si="3"/>
        <v>34.799999999999997</v>
      </c>
      <c r="H203"/>
      <c r="I203"/>
      <c r="J203"/>
      <c r="K203"/>
      <c r="L203"/>
      <c r="M203"/>
      <c r="N203"/>
      <c r="O203"/>
    </row>
    <row r="204" spans="1:15">
      <c r="A204" s="26" t="s">
        <v>47</v>
      </c>
      <c r="B204" s="27" t="s">
        <v>13</v>
      </c>
      <c r="C204" s="27">
        <v>8</v>
      </c>
      <c r="D204" s="128">
        <v>30.902957642598299</v>
      </c>
      <c r="E204" s="129"/>
      <c r="F204" s="68">
        <v>29</v>
      </c>
      <c r="G204" s="68">
        <f t="shared" si="3"/>
        <v>34.799999999999997</v>
      </c>
      <c r="H204"/>
      <c r="I204"/>
      <c r="J204"/>
      <c r="K204"/>
      <c r="L204"/>
      <c r="M204"/>
      <c r="N204"/>
      <c r="O204"/>
    </row>
    <row r="205" spans="1:15">
      <c r="A205" s="26" t="s">
        <v>47</v>
      </c>
      <c r="B205" s="27" t="s">
        <v>13</v>
      </c>
      <c r="C205" s="27">
        <v>9</v>
      </c>
      <c r="D205" s="128">
        <v>30.670648985510098</v>
      </c>
      <c r="E205" s="129"/>
      <c r="F205" s="68">
        <v>29</v>
      </c>
      <c r="G205" s="68">
        <f t="shared" si="3"/>
        <v>34.799999999999997</v>
      </c>
      <c r="H205"/>
      <c r="I205"/>
      <c r="J205"/>
      <c r="K205"/>
      <c r="L205"/>
      <c r="M205"/>
      <c r="N205"/>
      <c r="O205"/>
    </row>
    <row r="206" spans="1:15">
      <c r="A206" s="26" t="s">
        <v>47</v>
      </c>
      <c r="B206" s="27" t="s">
        <v>13</v>
      </c>
      <c r="C206" s="27">
        <v>10</v>
      </c>
      <c r="D206" s="128">
        <v>30.740298792067399</v>
      </c>
      <c r="E206" s="129"/>
      <c r="F206" s="68">
        <v>29</v>
      </c>
      <c r="G206" s="68">
        <f t="shared" si="3"/>
        <v>34.799999999999997</v>
      </c>
      <c r="H206"/>
      <c r="I206"/>
      <c r="J206"/>
      <c r="K206"/>
      <c r="L206"/>
      <c r="M206"/>
      <c r="N206"/>
      <c r="O206"/>
    </row>
    <row r="207" spans="1:15">
      <c r="A207" s="26" t="s">
        <v>47</v>
      </c>
      <c r="B207" s="27" t="s">
        <v>13</v>
      </c>
      <c r="C207" s="27">
        <v>11</v>
      </c>
      <c r="D207" s="128">
        <v>30.666759731211101</v>
      </c>
      <c r="E207" s="129"/>
      <c r="F207" s="68">
        <v>29</v>
      </c>
      <c r="G207" s="68">
        <f t="shared" si="3"/>
        <v>34.799999999999997</v>
      </c>
      <c r="H207"/>
      <c r="I207"/>
      <c r="J207"/>
      <c r="K207"/>
      <c r="L207"/>
      <c r="M207"/>
      <c r="N207"/>
      <c r="O207"/>
    </row>
    <row r="208" spans="1:15">
      <c r="A208" s="26" t="s">
        <v>47</v>
      </c>
      <c r="B208" s="27" t="s">
        <v>13</v>
      </c>
      <c r="C208" s="27">
        <v>12</v>
      </c>
      <c r="D208" s="128">
        <v>30.553801400402602</v>
      </c>
      <c r="E208" s="129"/>
      <c r="F208" s="68">
        <v>29</v>
      </c>
      <c r="G208" s="68">
        <f t="shared" si="3"/>
        <v>34.799999999999997</v>
      </c>
      <c r="H208"/>
      <c r="I208"/>
      <c r="J208"/>
      <c r="K208"/>
      <c r="L208"/>
      <c r="M208"/>
      <c r="N208"/>
      <c r="O208"/>
    </row>
    <row r="209" spans="1:15">
      <c r="A209" s="26" t="s">
        <v>47</v>
      </c>
      <c r="B209" s="27" t="s">
        <v>13</v>
      </c>
      <c r="C209" s="27">
        <v>13</v>
      </c>
      <c r="D209" s="128">
        <v>30.686949834926502</v>
      </c>
      <c r="E209" s="129"/>
      <c r="F209" s="68">
        <v>29</v>
      </c>
      <c r="G209" s="68">
        <f t="shared" si="3"/>
        <v>34.799999999999997</v>
      </c>
      <c r="H209"/>
      <c r="I209"/>
      <c r="J209"/>
      <c r="K209"/>
      <c r="L209"/>
      <c r="M209"/>
      <c r="N209"/>
      <c r="O209"/>
    </row>
    <row r="210" spans="1:15">
      <c r="A210" s="26" t="s">
        <v>47</v>
      </c>
      <c r="B210" s="27" t="s">
        <v>13</v>
      </c>
      <c r="C210" s="27">
        <v>14</v>
      </c>
      <c r="D210" s="128">
        <v>30.8324758733404</v>
      </c>
      <c r="E210" s="129"/>
      <c r="F210" s="68">
        <v>29</v>
      </c>
      <c r="G210" s="68">
        <f t="shared" si="3"/>
        <v>34.799999999999997</v>
      </c>
      <c r="H210"/>
      <c r="I210"/>
      <c r="J210"/>
      <c r="K210"/>
      <c r="L210"/>
      <c r="M210"/>
      <c r="N210"/>
      <c r="O210"/>
    </row>
    <row r="211" spans="1:15">
      <c r="A211" s="26" t="s">
        <v>47</v>
      </c>
      <c r="B211" s="27" t="s">
        <v>13</v>
      </c>
      <c r="C211" s="27">
        <v>15</v>
      </c>
      <c r="D211" s="128">
        <v>30.653996025356001</v>
      </c>
      <c r="E211" s="129"/>
      <c r="F211" s="68">
        <v>29</v>
      </c>
      <c r="G211" s="68">
        <f t="shared" si="3"/>
        <v>34.799999999999997</v>
      </c>
      <c r="H211"/>
      <c r="I211"/>
      <c r="J211"/>
      <c r="K211"/>
      <c r="L211"/>
      <c r="M211"/>
      <c r="N211"/>
      <c r="O211"/>
    </row>
    <row r="212" spans="1:15" ht="13.5" thickBot="1">
      <c r="A212" s="30" t="s">
        <v>47</v>
      </c>
      <c r="B212" s="31" t="s">
        <v>13</v>
      </c>
      <c r="C212" s="31">
        <v>16</v>
      </c>
      <c r="D212" s="130">
        <v>30.7640982707021</v>
      </c>
      <c r="E212" s="131"/>
      <c r="F212" s="69">
        <v>29</v>
      </c>
      <c r="G212" s="69">
        <f>F212*1.2</f>
        <v>34.799999999999997</v>
      </c>
      <c r="H212"/>
      <c r="I212"/>
      <c r="J212"/>
      <c r="K212"/>
      <c r="L212"/>
      <c r="M212"/>
      <c r="N212"/>
      <c r="O212"/>
    </row>
    <row r="565" spans="1:15" s="2" customFormat="1">
      <c r="A565" s="5"/>
      <c r="B565" s="1"/>
      <c r="C565" s="1"/>
      <c r="D565" s="1"/>
      <c r="E565" s="1"/>
      <c r="F565" s="1"/>
      <c r="H565" s="6"/>
      <c r="J565" s="7"/>
      <c r="K565" s="8"/>
      <c r="L565" s="4"/>
      <c r="M565" s="6"/>
      <c r="N565" s="6"/>
      <c r="O565" s="9"/>
    </row>
    <row r="566" spans="1:15" s="2" customFormat="1">
      <c r="A566" s="5"/>
      <c r="B566" s="1"/>
      <c r="C566" s="1"/>
      <c r="D566" s="1"/>
      <c r="E566" s="1"/>
      <c r="F566" s="1"/>
      <c r="H566" s="6"/>
      <c r="J566" s="7"/>
      <c r="K566" s="8"/>
      <c r="L566" s="4"/>
      <c r="M566" s="6"/>
      <c r="N566" s="6"/>
      <c r="O566" s="9"/>
    </row>
    <row r="567" spans="1:15" s="2" customFormat="1">
      <c r="A567" s="5"/>
      <c r="B567" s="1"/>
      <c r="C567" s="1"/>
      <c r="D567" s="1"/>
      <c r="E567" s="1"/>
      <c r="F567" s="1"/>
      <c r="H567" s="6"/>
      <c r="J567" s="7"/>
      <c r="K567" s="8"/>
      <c r="L567" s="4"/>
      <c r="M567" s="6"/>
      <c r="N567" s="6"/>
      <c r="O567" s="9"/>
    </row>
    <row r="568" spans="1:15" s="2" customFormat="1">
      <c r="A568" s="5"/>
      <c r="B568" s="1"/>
      <c r="C568" s="1"/>
      <c r="D568" s="1"/>
      <c r="E568" s="1"/>
      <c r="F568" s="1"/>
      <c r="H568" s="6"/>
      <c r="J568" s="7"/>
      <c r="K568" s="8"/>
      <c r="L568" s="4"/>
      <c r="M568" s="6"/>
      <c r="N568" s="6"/>
      <c r="O568" s="9"/>
    </row>
    <row r="569" spans="1:15" s="2" customFormat="1">
      <c r="A569" s="5"/>
      <c r="B569" s="1"/>
      <c r="C569" s="1"/>
      <c r="D569" s="1"/>
      <c r="E569" s="1"/>
      <c r="F569" s="1"/>
      <c r="H569" s="6"/>
      <c r="J569" s="7"/>
      <c r="K569" s="8"/>
      <c r="L569" s="4"/>
      <c r="M569" s="6"/>
      <c r="N569" s="6"/>
      <c r="O569" s="9"/>
    </row>
    <row r="570" spans="1:15" s="2" customFormat="1">
      <c r="A570" s="5"/>
      <c r="B570" s="1"/>
      <c r="C570" s="1"/>
      <c r="D570" s="1"/>
      <c r="E570" s="1"/>
      <c r="F570" s="1"/>
      <c r="H570" s="6"/>
      <c r="J570" s="7"/>
      <c r="K570" s="8"/>
      <c r="L570" s="4"/>
      <c r="M570" s="6"/>
      <c r="N570" s="6"/>
      <c r="O570" s="9"/>
    </row>
    <row r="571" spans="1:15" s="2" customFormat="1">
      <c r="A571" s="5"/>
      <c r="B571" s="1"/>
      <c r="C571" s="1"/>
      <c r="D571" s="1"/>
      <c r="E571" s="1"/>
      <c r="F571" s="1"/>
      <c r="H571" s="6"/>
      <c r="J571" s="7"/>
      <c r="K571" s="8"/>
      <c r="L571" s="4"/>
      <c r="M571" s="6"/>
      <c r="N571" s="6"/>
      <c r="O571" s="9"/>
    </row>
    <row r="572" spans="1:15" s="2" customFormat="1">
      <c r="A572" s="5"/>
      <c r="B572" s="1"/>
      <c r="C572" s="1"/>
      <c r="D572" s="1"/>
      <c r="E572" s="1"/>
      <c r="F572" s="1"/>
      <c r="H572" s="6"/>
      <c r="J572" s="7"/>
      <c r="K572" s="8"/>
      <c r="L572" s="4"/>
      <c r="M572" s="6"/>
      <c r="N572" s="6"/>
      <c r="O572" s="9"/>
    </row>
    <row r="573" spans="1:15" s="2" customFormat="1">
      <c r="A573" s="5"/>
      <c r="B573" s="1"/>
      <c r="C573" s="1"/>
      <c r="D573" s="1"/>
      <c r="E573" s="1"/>
      <c r="F573" s="1"/>
      <c r="H573" s="6"/>
      <c r="J573" s="7"/>
      <c r="K573" s="8"/>
      <c r="L573" s="4"/>
      <c r="M573" s="6"/>
      <c r="N573" s="6"/>
      <c r="O573" s="9"/>
    </row>
    <row r="574" spans="1:15" s="2" customFormat="1">
      <c r="A574" s="5"/>
      <c r="B574" s="1"/>
      <c r="C574" s="1"/>
      <c r="D574" s="1"/>
      <c r="E574" s="1"/>
      <c r="F574" s="1"/>
      <c r="H574" s="6"/>
      <c r="J574" s="7"/>
      <c r="K574" s="8"/>
      <c r="L574" s="4"/>
      <c r="M574" s="6"/>
      <c r="N574" s="6"/>
      <c r="O574" s="9"/>
    </row>
    <row r="575" spans="1:15" s="2" customFormat="1">
      <c r="A575" s="5"/>
      <c r="B575" s="1"/>
      <c r="C575" s="1"/>
      <c r="D575" s="1"/>
      <c r="E575" s="1"/>
      <c r="F575" s="1"/>
      <c r="H575" s="6"/>
      <c r="J575" s="7"/>
      <c r="K575" s="8"/>
      <c r="L575" s="4"/>
      <c r="M575" s="6"/>
      <c r="N575" s="6"/>
      <c r="O575" s="9"/>
    </row>
    <row r="576" spans="1:15" s="2" customFormat="1">
      <c r="A576" s="5"/>
      <c r="B576" s="1"/>
      <c r="C576" s="1"/>
      <c r="D576" s="1"/>
      <c r="E576" s="1"/>
      <c r="F576" s="1"/>
      <c r="H576" s="6"/>
      <c r="J576" s="7"/>
      <c r="K576" s="8"/>
      <c r="L576" s="4"/>
      <c r="M576" s="6"/>
      <c r="N576" s="6"/>
      <c r="O576" s="9"/>
    </row>
    <row r="577" spans="1:15" s="2" customFormat="1">
      <c r="A577" s="5"/>
      <c r="B577" s="1"/>
      <c r="C577" s="1"/>
      <c r="D577" s="1"/>
      <c r="E577" s="1"/>
      <c r="F577" s="1"/>
      <c r="H577" s="6"/>
      <c r="J577" s="7"/>
      <c r="K577" s="8"/>
      <c r="L577" s="4"/>
      <c r="M577" s="6"/>
      <c r="N577" s="6"/>
      <c r="O577" s="9"/>
    </row>
    <row r="578" spans="1:15" s="2" customFormat="1">
      <c r="A578" s="5"/>
      <c r="B578" s="1"/>
      <c r="C578" s="1"/>
      <c r="D578" s="1"/>
      <c r="E578" s="1"/>
      <c r="F578" s="1"/>
      <c r="H578" s="6"/>
      <c r="J578" s="7"/>
      <c r="K578" s="8"/>
      <c r="L578" s="4"/>
      <c r="M578" s="6"/>
      <c r="N578" s="6"/>
      <c r="O578" s="9"/>
    </row>
    <row r="579" spans="1:15" s="2" customFormat="1">
      <c r="A579" s="5"/>
      <c r="B579" s="1"/>
      <c r="C579" s="1"/>
      <c r="D579" s="1"/>
      <c r="E579" s="1"/>
      <c r="F579" s="1"/>
      <c r="H579" s="6"/>
      <c r="J579" s="7"/>
      <c r="K579" s="8"/>
      <c r="L579" s="4"/>
      <c r="M579" s="6"/>
      <c r="N579" s="6"/>
      <c r="O579" s="9"/>
    </row>
    <row r="580" spans="1:15" s="2" customFormat="1">
      <c r="A580" s="5"/>
      <c r="B580" s="1"/>
      <c r="C580" s="1"/>
      <c r="D580" s="1"/>
      <c r="E580" s="1"/>
      <c r="F580" s="1"/>
      <c r="H580" s="6"/>
      <c r="J580" s="7"/>
      <c r="K580" s="8"/>
      <c r="L580" s="4"/>
      <c r="M580" s="6"/>
      <c r="N580" s="6"/>
      <c r="O580" s="9"/>
    </row>
    <row r="581" spans="1:15" s="2" customFormat="1">
      <c r="A581" s="5"/>
      <c r="B581" s="1"/>
      <c r="C581" s="1"/>
      <c r="D581" s="1"/>
      <c r="E581" s="1"/>
      <c r="F581" s="1"/>
      <c r="H581" s="6"/>
      <c r="J581" s="7"/>
      <c r="K581" s="8"/>
      <c r="L581" s="4"/>
      <c r="M581" s="6"/>
      <c r="N581" s="6"/>
      <c r="O581" s="9"/>
    </row>
    <row r="582" spans="1:15" s="2" customFormat="1">
      <c r="A582" s="5"/>
      <c r="B582" s="1"/>
      <c r="C582" s="1"/>
      <c r="D582" s="1"/>
      <c r="E582" s="1"/>
      <c r="F582" s="1"/>
      <c r="H582" s="6"/>
      <c r="J582" s="7"/>
      <c r="K582" s="8"/>
      <c r="L582" s="4"/>
      <c r="M582" s="6"/>
      <c r="N582" s="6"/>
      <c r="O582" s="9"/>
    </row>
    <row r="583" spans="1:15" s="2" customFormat="1">
      <c r="A583" s="5"/>
      <c r="B583" s="1"/>
      <c r="C583" s="1"/>
      <c r="D583" s="1"/>
      <c r="E583" s="1"/>
      <c r="F583" s="1"/>
      <c r="H583" s="6"/>
      <c r="J583" s="7"/>
      <c r="K583" s="8"/>
      <c r="L583" s="4"/>
      <c r="M583" s="6"/>
      <c r="N583" s="6"/>
      <c r="O583" s="9"/>
    </row>
    <row r="584" spans="1:15" s="2" customFormat="1">
      <c r="A584" s="5"/>
      <c r="B584" s="1"/>
      <c r="C584" s="1"/>
      <c r="D584" s="1"/>
      <c r="E584" s="1"/>
      <c r="F584" s="1"/>
      <c r="H584" s="6"/>
      <c r="J584" s="7"/>
      <c r="K584" s="8"/>
      <c r="L584" s="4"/>
      <c r="M584" s="6"/>
      <c r="N584" s="6"/>
      <c r="O584" s="9"/>
    </row>
    <row r="585" spans="1:15" s="2" customFormat="1">
      <c r="A585" s="5"/>
      <c r="B585" s="1"/>
      <c r="C585" s="1"/>
      <c r="D585" s="1"/>
      <c r="E585" s="1"/>
      <c r="F585" s="1"/>
      <c r="H585" s="6"/>
      <c r="J585" s="7"/>
      <c r="K585" s="8"/>
      <c r="L585" s="4"/>
      <c r="M585" s="6"/>
      <c r="N585" s="6"/>
      <c r="O585" s="9"/>
    </row>
    <row r="586" spans="1:15" s="2" customFormat="1">
      <c r="A586" s="5"/>
      <c r="B586" s="1"/>
      <c r="C586" s="1"/>
      <c r="D586" s="1"/>
      <c r="E586" s="1"/>
      <c r="F586" s="1"/>
      <c r="H586" s="6"/>
      <c r="J586" s="7"/>
      <c r="K586" s="8"/>
      <c r="L586" s="4"/>
      <c r="M586" s="6"/>
      <c r="N586" s="6"/>
      <c r="O586" s="9"/>
    </row>
    <row r="587" spans="1:15" s="2" customFormat="1">
      <c r="A587" s="5"/>
      <c r="B587" s="1"/>
      <c r="C587" s="1"/>
      <c r="D587" s="1"/>
      <c r="E587" s="1"/>
      <c r="F587" s="1"/>
      <c r="H587" s="6"/>
      <c r="J587" s="7"/>
      <c r="K587" s="8"/>
      <c r="L587" s="4"/>
      <c r="M587" s="6"/>
      <c r="N587" s="6"/>
      <c r="O587" s="9"/>
    </row>
    <row r="588" spans="1:15" s="2" customFormat="1">
      <c r="A588" s="5"/>
      <c r="B588" s="1"/>
      <c r="C588" s="1"/>
      <c r="D588" s="1"/>
      <c r="E588" s="1"/>
      <c r="F588" s="1"/>
      <c r="H588" s="6"/>
      <c r="J588" s="7"/>
      <c r="K588" s="8"/>
      <c r="L588" s="4"/>
      <c r="M588" s="6"/>
      <c r="N588" s="6"/>
      <c r="O588" s="9"/>
    </row>
    <row r="589" spans="1:15" s="2" customFormat="1">
      <c r="A589" s="5"/>
      <c r="B589" s="1"/>
      <c r="C589" s="1"/>
      <c r="D589" s="1"/>
      <c r="E589" s="1"/>
      <c r="F589" s="1"/>
      <c r="H589" s="6"/>
      <c r="J589" s="7"/>
      <c r="K589" s="8"/>
      <c r="L589" s="4"/>
      <c r="M589" s="6"/>
      <c r="N589" s="6"/>
      <c r="O589" s="9"/>
    </row>
    <row r="590" spans="1:15" s="2" customFormat="1">
      <c r="A590" s="5"/>
      <c r="B590" s="1"/>
      <c r="C590" s="1"/>
      <c r="D590" s="1"/>
      <c r="E590" s="1"/>
      <c r="F590" s="1"/>
      <c r="H590" s="6"/>
      <c r="J590" s="7"/>
      <c r="K590" s="8"/>
      <c r="L590" s="4"/>
      <c r="M590" s="6"/>
      <c r="N590" s="6"/>
      <c r="O590" s="9"/>
    </row>
    <row r="591" spans="1:15" s="2" customFormat="1">
      <c r="A591" s="5"/>
      <c r="B591" s="1"/>
      <c r="C591" s="1"/>
      <c r="D591" s="1"/>
      <c r="E591" s="1"/>
      <c r="F591" s="1"/>
      <c r="H591" s="6"/>
      <c r="J591" s="7"/>
      <c r="K591" s="8"/>
      <c r="L591" s="4"/>
      <c r="M591" s="6"/>
      <c r="N591" s="6"/>
      <c r="O591" s="9"/>
    </row>
    <row r="592" spans="1:15" s="2" customFormat="1">
      <c r="A592" s="5"/>
      <c r="B592" s="1"/>
      <c r="C592" s="1"/>
      <c r="D592" s="1"/>
      <c r="E592" s="1"/>
      <c r="F592" s="1"/>
      <c r="H592" s="6"/>
      <c r="J592" s="7"/>
      <c r="K592" s="8"/>
      <c r="L592" s="4"/>
      <c r="M592" s="6"/>
      <c r="N592" s="6"/>
      <c r="O592" s="9"/>
    </row>
    <row r="593" spans="1:15" s="2" customFormat="1">
      <c r="A593" s="5"/>
      <c r="B593" s="1"/>
      <c r="C593" s="1"/>
      <c r="D593" s="1"/>
      <c r="E593" s="1"/>
      <c r="F593" s="1"/>
      <c r="H593" s="6"/>
      <c r="J593" s="7"/>
      <c r="K593" s="8"/>
      <c r="L593" s="4"/>
      <c r="M593" s="6"/>
      <c r="N593" s="6"/>
      <c r="O593" s="9"/>
    </row>
    <row r="594" spans="1:15" s="2" customFormat="1">
      <c r="A594" s="5"/>
      <c r="B594" s="1"/>
      <c r="C594" s="1"/>
      <c r="D594" s="1"/>
      <c r="E594" s="1"/>
      <c r="F594" s="1"/>
      <c r="H594" s="6"/>
      <c r="J594" s="7"/>
      <c r="K594" s="8"/>
      <c r="L594" s="4"/>
      <c r="M594" s="6"/>
      <c r="N594" s="6"/>
      <c r="O594" s="9"/>
    </row>
    <row r="595" spans="1:15" s="2" customFormat="1">
      <c r="A595" s="5"/>
      <c r="B595" s="1"/>
      <c r="C595" s="1"/>
      <c r="D595" s="1"/>
      <c r="E595" s="1"/>
      <c r="F595" s="1"/>
      <c r="H595" s="6"/>
      <c r="J595" s="7"/>
      <c r="K595" s="8"/>
      <c r="L595" s="4"/>
      <c r="M595" s="6"/>
      <c r="N595" s="6"/>
      <c r="O595" s="9"/>
    </row>
    <row r="596" spans="1:15" s="2" customFormat="1">
      <c r="A596" s="5"/>
      <c r="B596" s="1"/>
      <c r="C596" s="1"/>
      <c r="D596" s="1"/>
      <c r="E596" s="1"/>
      <c r="F596" s="1"/>
      <c r="H596" s="6"/>
      <c r="J596" s="7"/>
      <c r="K596" s="8"/>
      <c r="L596" s="4"/>
      <c r="M596" s="6"/>
      <c r="N596" s="6"/>
      <c r="O596" s="9"/>
    </row>
    <row r="597" spans="1:15" s="2" customFormat="1">
      <c r="A597" s="5"/>
      <c r="B597" s="1"/>
      <c r="C597" s="1"/>
      <c r="D597" s="1"/>
      <c r="E597" s="1"/>
      <c r="F597" s="1"/>
      <c r="H597" s="6"/>
      <c r="J597" s="7"/>
      <c r="K597" s="8"/>
      <c r="L597" s="4"/>
      <c r="M597" s="6"/>
      <c r="N597" s="6"/>
      <c r="O597" s="9"/>
    </row>
    <row r="598" spans="1:15" s="2" customFormat="1">
      <c r="A598" s="5"/>
      <c r="B598" s="1"/>
      <c r="C598" s="1"/>
      <c r="D598" s="1"/>
      <c r="E598" s="1"/>
      <c r="F598" s="1"/>
      <c r="H598" s="6"/>
      <c r="J598" s="7"/>
      <c r="K598" s="8"/>
      <c r="L598" s="4"/>
      <c r="M598" s="6"/>
      <c r="N598" s="6"/>
      <c r="O598" s="9"/>
    </row>
    <row r="599" spans="1:15" s="2" customFormat="1">
      <c r="A599" s="5"/>
      <c r="B599" s="1"/>
      <c r="C599" s="1"/>
      <c r="D599" s="1"/>
      <c r="E599" s="1"/>
      <c r="F599" s="1"/>
      <c r="H599" s="6"/>
      <c r="J599" s="7"/>
      <c r="K599" s="8"/>
      <c r="L599" s="4"/>
      <c r="M599" s="6"/>
      <c r="N599" s="6"/>
      <c r="O599" s="9"/>
    </row>
    <row r="600" spans="1:15" s="2" customFormat="1">
      <c r="A600" s="5"/>
      <c r="B600" s="1"/>
      <c r="C600" s="1"/>
      <c r="D600" s="1"/>
      <c r="E600" s="1"/>
      <c r="F600" s="1"/>
      <c r="H600" s="6"/>
      <c r="J600" s="7"/>
      <c r="K600" s="8"/>
      <c r="L600" s="4"/>
      <c r="M600" s="6"/>
      <c r="N600" s="6"/>
      <c r="O600" s="9"/>
    </row>
    <row r="601" spans="1:15" s="2" customFormat="1">
      <c r="A601" s="5"/>
      <c r="B601" s="1"/>
      <c r="C601" s="1"/>
      <c r="D601" s="1"/>
      <c r="E601" s="1"/>
      <c r="F601" s="1"/>
      <c r="H601" s="6"/>
      <c r="J601" s="7"/>
      <c r="K601" s="8"/>
      <c r="L601" s="4"/>
      <c r="M601" s="6"/>
      <c r="N601" s="6"/>
      <c r="O601" s="9"/>
    </row>
    <row r="602" spans="1:15" s="2" customFormat="1">
      <c r="A602" s="5"/>
      <c r="B602" s="1"/>
      <c r="C602" s="1"/>
      <c r="D602" s="1"/>
      <c r="E602" s="1"/>
      <c r="F602" s="1"/>
      <c r="H602" s="6"/>
      <c r="J602" s="7"/>
      <c r="K602" s="8"/>
      <c r="L602" s="4"/>
      <c r="M602" s="6"/>
      <c r="N602" s="6"/>
      <c r="O602" s="9"/>
    </row>
    <row r="603" spans="1:15" s="2" customFormat="1">
      <c r="A603" s="5"/>
      <c r="B603" s="1"/>
      <c r="C603" s="1"/>
      <c r="D603" s="1"/>
      <c r="E603" s="1"/>
      <c r="F603" s="1"/>
      <c r="H603" s="6"/>
      <c r="J603" s="7"/>
      <c r="K603" s="8"/>
      <c r="L603" s="4"/>
      <c r="M603" s="6"/>
      <c r="N603" s="6"/>
      <c r="O603" s="9"/>
    </row>
    <row r="604" spans="1:15" s="2" customFormat="1">
      <c r="A604" s="5"/>
      <c r="B604" s="1"/>
      <c r="C604" s="1"/>
      <c r="D604" s="1"/>
      <c r="E604" s="1"/>
      <c r="F604" s="1"/>
      <c r="H604" s="6"/>
      <c r="J604" s="7"/>
      <c r="K604" s="8"/>
      <c r="L604" s="4"/>
      <c r="M604" s="6"/>
      <c r="N604" s="6"/>
      <c r="O604" s="9"/>
    </row>
    <row r="605" spans="1:15" s="2" customFormat="1">
      <c r="A605" s="5"/>
      <c r="B605" s="1"/>
      <c r="C605" s="1"/>
      <c r="D605" s="1"/>
      <c r="E605" s="1"/>
      <c r="F605" s="1"/>
      <c r="H605" s="6"/>
      <c r="J605" s="7"/>
      <c r="K605" s="8"/>
      <c r="L605" s="4"/>
      <c r="M605" s="6"/>
      <c r="N605" s="6"/>
      <c r="O605" s="9"/>
    </row>
    <row r="606" spans="1:15" s="2" customFormat="1">
      <c r="A606" s="5"/>
      <c r="B606" s="1"/>
      <c r="C606" s="1"/>
      <c r="D606" s="1"/>
      <c r="E606" s="1"/>
      <c r="F606" s="1"/>
      <c r="H606" s="6"/>
      <c r="J606" s="7"/>
      <c r="K606" s="8"/>
      <c r="L606" s="4"/>
      <c r="M606" s="6"/>
      <c r="N606" s="6"/>
      <c r="O606" s="9"/>
    </row>
    <row r="607" spans="1:15" s="2" customFormat="1">
      <c r="A607" s="5"/>
      <c r="B607" s="1"/>
      <c r="C607" s="1"/>
      <c r="D607" s="1"/>
      <c r="E607" s="1"/>
      <c r="F607" s="1"/>
      <c r="H607" s="6"/>
      <c r="J607" s="7"/>
      <c r="K607" s="8"/>
      <c r="L607" s="4"/>
      <c r="M607" s="6"/>
      <c r="N607" s="6"/>
      <c r="O607" s="9"/>
    </row>
    <row r="608" spans="1:15" s="2" customFormat="1">
      <c r="A608" s="5"/>
      <c r="B608" s="1"/>
      <c r="C608" s="1"/>
      <c r="D608" s="1"/>
      <c r="E608" s="1"/>
      <c r="F608" s="1"/>
      <c r="H608" s="6"/>
      <c r="J608" s="7"/>
      <c r="K608" s="8"/>
      <c r="L608" s="4"/>
      <c r="M608" s="6"/>
      <c r="N608" s="6"/>
      <c r="O608" s="9"/>
    </row>
    <row r="609" spans="1:15" s="2" customFormat="1">
      <c r="A609" s="5"/>
      <c r="B609" s="1"/>
      <c r="C609" s="1"/>
      <c r="D609" s="1"/>
      <c r="E609" s="1"/>
      <c r="F609" s="1"/>
      <c r="H609" s="6"/>
      <c r="J609" s="7"/>
      <c r="K609" s="8"/>
      <c r="L609" s="4"/>
      <c r="M609" s="6"/>
      <c r="N609" s="6"/>
      <c r="O609" s="9"/>
    </row>
    <row r="610" spans="1:15" s="2" customFormat="1">
      <c r="A610" s="5"/>
      <c r="B610" s="1"/>
      <c r="C610" s="1"/>
      <c r="D610" s="1"/>
      <c r="E610" s="1"/>
      <c r="F610" s="1"/>
      <c r="H610" s="6"/>
      <c r="J610" s="7"/>
      <c r="K610" s="8"/>
      <c r="L610" s="4"/>
      <c r="M610" s="6"/>
      <c r="N610" s="6"/>
      <c r="O610" s="9"/>
    </row>
    <row r="611" spans="1:15" s="2" customFormat="1">
      <c r="A611" s="5"/>
      <c r="B611" s="1"/>
      <c r="C611" s="1"/>
      <c r="D611" s="1"/>
      <c r="E611" s="1"/>
      <c r="F611" s="1"/>
      <c r="H611" s="6"/>
      <c r="J611" s="7"/>
      <c r="K611" s="8"/>
      <c r="L611" s="4"/>
      <c r="M611" s="6"/>
      <c r="N611" s="6"/>
      <c r="O611" s="9"/>
    </row>
    <row r="612" spans="1:15" s="2" customFormat="1">
      <c r="A612" s="5"/>
      <c r="B612" s="1"/>
      <c r="C612" s="1"/>
      <c r="D612" s="1"/>
      <c r="E612" s="1"/>
      <c r="F612" s="1"/>
      <c r="H612" s="6"/>
      <c r="J612" s="7"/>
      <c r="K612" s="8"/>
      <c r="L612" s="4"/>
      <c r="M612" s="6"/>
      <c r="N612" s="6"/>
      <c r="O612" s="9"/>
    </row>
    <row r="613" spans="1:15" s="2" customFormat="1">
      <c r="A613" s="5"/>
      <c r="B613" s="1"/>
      <c r="C613" s="1"/>
      <c r="D613" s="1"/>
      <c r="E613" s="1"/>
      <c r="F613" s="1"/>
      <c r="H613" s="6"/>
      <c r="J613" s="7"/>
      <c r="K613" s="8"/>
      <c r="L613" s="4"/>
      <c r="M613" s="6"/>
      <c r="N613" s="6"/>
      <c r="O613" s="9"/>
    </row>
    <row r="614" spans="1:15" s="2" customFormat="1">
      <c r="A614" s="5"/>
      <c r="B614" s="1"/>
      <c r="C614" s="1"/>
      <c r="D614" s="1"/>
      <c r="E614" s="1"/>
      <c r="F614" s="1"/>
      <c r="H614" s="6"/>
      <c r="J614" s="7"/>
      <c r="K614" s="8"/>
      <c r="L614" s="4"/>
      <c r="M614" s="6"/>
      <c r="N614" s="6"/>
      <c r="O614" s="9"/>
    </row>
    <row r="615" spans="1:15" s="2" customFormat="1">
      <c r="A615" s="5"/>
      <c r="B615" s="1"/>
      <c r="C615" s="1"/>
      <c r="D615" s="1"/>
      <c r="E615" s="1"/>
      <c r="F615" s="1"/>
      <c r="H615" s="6"/>
      <c r="J615" s="7"/>
      <c r="K615" s="8"/>
      <c r="L615" s="4"/>
      <c r="M615" s="6"/>
      <c r="N615" s="6"/>
      <c r="O615" s="9"/>
    </row>
    <row r="616" spans="1:15" s="2" customFormat="1">
      <c r="A616" s="5"/>
      <c r="B616" s="1"/>
      <c r="C616" s="1"/>
      <c r="D616" s="1"/>
      <c r="E616" s="1"/>
      <c r="F616" s="1"/>
      <c r="H616" s="6"/>
      <c r="J616" s="7"/>
      <c r="K616" s="8"/>
      <c r="L616" s="4"/>
      <c r="M616" s="6"/>
      <c r="N616" s="6"/>
      <c r="O616" s="9"/>
    </row>
    <row r="617" spans="1:15" s="2" customFormat="1">
      <c r="A617" s="5"/>
      <c r="B617" s="1"/>
      <c r="C617" s="1"/>
      <c r="D617" s="1"/>
      <c r="E617" s="1"/>
      <c r="F617" s="1"/>
      <c r="H617" s="6"/>
      <c r="J617" s="7"/>
      <c r="K617" s="8"/>
      <c r="L617" s="4"/>
      <c r="M617" s="6"/>
      <c r="N617" s="6"/>
      <c r="O617" s="9"/>
    </row>
    <row r="618" spans="1:15" s="2" customFormat="1">
      <c r="A618" s="5"/>
      <c r="B618" s="1"/>
      <c r="C618" s="1"/>
      <c r="D618" s="1"/>
      <c r="E618" s="1"/>
      <c r="F618" s="1"/>
      <c r="H618" s="6"/>
      <c r="J618" s="7"/>
      <c r="K618" s="8"/>
      <c r="L618" s="4"/>
      <c r="M618" s="6"/>
      <c r="N618" s="6"/>
      <c r="O618" s="9"/>
    </row>
    <row r="619" spans="1:15" s="2" customFormat="1">
      <c r="A619" s="5"/>
      <c r="B619" s="1"/>
      <c r="C619" s="1"/>
      <c r="D619" s="1"/>
      <c r="E619" s="1"/>
      <c r="F619" s="1"/>
      <c r="H619" s="6"/>
      <c r="J619" s="7"/>
      <c r="K619" s="8"/>
      <c r="L619" s="4"/>
      <c r="M619" s="6"/>
      <c r="N619" s="6"/>
      <c r="O619" s="9"/>
    </row>
    <row r="620" spans="1:15" s="2" customFormat="1">
      <c r="A620" s="5"/>
      <c r="B620" s="1"/>
      <c r="C620" s="1"/>
      <c r="D620" s="1"/>
      <c r="E620" s="1"/>
      <c r="F620" s="1"/>
      <c r="H620" s="6"/>
      <c r="J620" s="7"/>
      <c r="K620" s="8"/>
      <c r="L620" s="4"/>
      <c r="M620" s="6"/>
      <c r="N620" s="6"/>
      <c r="O620" s="9"/>
    </row>
    <row r="621" spans="1:15" s="2" customFormat="1">
      <c r="A621" s="5"/>
      <c r="B621" s="1"/>
      <c r="C621" s="1"/>
      <c r="D621" s="1"/>
      <c r="E621" s="1"/>
      <c r="F621" s="1"/>
      <c r="H621" s="6"/>
      <c r="J621" s="7"/>
      <c r="K621" s="8"/>
      <c r="L621" s="4"/>
      <c r="M621" s="6"/>
      <c r="N621" s="6"/>
      <c r="O621" s="9"/>
    </row>
    <row r="622" spans="1:15" s="2" customFormat="1">
      <c r="A622" s="5"/>
      <c r="B622" s="1"/>
      <c r="C622" s="1"/>
      <c r="D622" s="1"/>
      <c r="E622" s="1"/>
      <c r="F622" s="1"/>
      <c r="H622" s="6"/>
      <c r="J622" s="7"/>
      <c r="K622" s="8"/>
      <c r="L622" s="4"/>
      <c r="M622" s="6"/>
      <c r="N622" s="6"/>
      <c r="O622" s="9"/>
    </row>
    <row r="623" spans="1:15" s="2" customFormat="1">
      <c r="A623" s="5"/>
      <c r="B623" s="1"/>
      <c r="C623" s="1"/>
      <c r="D623" s="1"/>
      <c r="E623" s="1"/>
      <c r="F623" s="1"/>
      <c r="H623" s="6"/>
      <c r="J623" s="7"/>
      <c r="K623" s="8"/>
      <c r="L623" s="4"/>
      <c r="M623" s="6"/>
      <c r="N623" s="6"/>
      <c r="O623" s="9"/>
    </row>
    <row r="624" spans="1:15" s="2" customFormat="1">
      <c r="A624" s="5"/>
      <c r="B624" s="1"/>
      <c r="C624" s="1"/>
      <c r="D624" s="1"/>
      <c r="E624" s="1"/>
      <c r="F624" s="1"/>
      <c r="H624" s="6"/>
      <c r="J624" s="7"/>
      <c r="K624" s="8"/>
      <c r="L624" s="4"/>
      <c r="M624" s="6"/>
      <c r="N624" s="6"/>
      <c r="O624" s="9"/>
    </row>
    <row r="625" spans="1:15" s="2" customFormat="1">
      <c r="A625" s="5"/>
      <c r="B625" s="1"/>
      <c r="C625" s="1"/>
      <c r="D625" s="1"/>
      <c r="E625" s="1"/>
      <c r="F625" s="1"/>
      <c r="H625" s="6"/>
      <c r="J625" s="7"/>
      <c r="K625" s="8"/>
      <c r="L625" s="4"/>
      <c r="M625" s="6"/>
      <c r="N625" s="6"/>
      <c r="O625" s="9"/>
    </row>
    <row r="626" spans="1:15" s="2" customFormat="1">
      <c r="A626" s="5"/>
      <c r="B626" s="1"/>
      <c r="C626" s="1"/>
      <c r="D626" s="1"/>
      <c r="E626" s="1"/>
      <c r="F626" s="1"/>
      <c r="H626" s="6"/>
      <c r="J626" s="7"/>
      <c r="K626" s="8"/>
      <c r="L626" s="4"/>
      <c r="M626" s="6"/>
      <c r="N626" s="6"/>
      <c r="O626" s="9"/>
    </row>
    <row r="627" spans="1:15" s="2" customFormat="1">
      <c r="A627" s="5"/>
      <c r="B627" s="1"/>
      <c r="C627" s="1"/>
      <c r="D627" s="1"/>
      <c r="E627" s="1"/>
      <c r="F627" s="1"/>
      <c r="H627" s="6"/>
      <c r="J627" s="7"/>
      <c r="K627" s="8"/>
      <c r="L627" s="4"/>
      <c r="M627" s="6"/>
      <c r="N627" s="6"/>
      <c r="O627" s="9"/>
    </row>
    <row r="628" spans="1:15" s="2" customFormat="1">
      <c r="A628" s="5"/>
      <c r="B628" s="1"/>
      <c r="C628" s="1"/>
      <c r="D628" s="1"/>
      <c r="E628" s="1"/>
      <c r="F628" s="1"/>
      <c r="H628" s="6"/>
      <c r="J628" s="7"/>
      <c r="K628" s="8"/>
      <c r="L628" s="4"/>
      <c r="M628" s="6"/>
      <c r="N628" s="6"/>
      <c r="O628" s="9"/>
    </row>
    <row r="629" spans="1:15" s="2" customFormat="1">
      <c r="A629" s="3"/>
      <c r="B629" s="3"/>
      <c r="C629" s="3"/>
      <c r="D629" s="3"/>
      <c r="E629" s="3"/>
      <c r="F629" s="3"/>
      <c r="H629" s="6"/>
      <c r="J629" s="7"/>
      <c r="K629" s="8"/>
      <c r="L629" s="4"/>
      <c r="M629" s="6"/>
      <c r="N629" s="6"/>
      <c r="O629" s="9"/>
    </row>
    <row r="630" spans="1:15" s="2" customFormat="1">
      <c r="A630" s="3"/>
      <c r="B630" s="3"/>
      <c r="C630" s="3"/>
      <c r="D630" s="3"/>
      <c r="E630" s="3"/>
      <c r="F630" s="3"/>
      <c r="H630" s="6"/>
      <c r="J630" s="7"/>
      <c r="K630" s="8"/>
      <c r="L630" s="4"/>
      <c r="M630" s="6"/>
      <c r="N630" s="6"/>
      <c r="O630" s="9"/>
    </row>
    <row r="631" spans="1:15" s="2" customFormat="1">
      <c r="A631" s="3"/>
      <c r="B631" s="3"/>
      <c r="C631" s="3"/>
      <c r="D631" s="3"/>
      <c r="E631" s="3"/>
      <c r="F631" s="3"/>
      <c r="H631" s="6"/>
      <c r="J631" s="7"/>
      <c r="K631" s="8"/>
      <c r="L631" s="4"/>
      <c r="M631" s="6"/>
      <c r="N631" s="6"/>
      <c r="O631" s="9"/>
    </row>
    <row r="632" spans="1:15" s="2" customFormat="1">
      <c r="A632" s="3"/>
      <c r="B632" s="3"/>
      <c r="C632" s="3"/>
      <c r="D632" s="3"/>
      <c r="E632" s="3"/>
      <c r="F632" s="3"/>
      <c r="H632" s="6"/>
      <c r="J632" s="7"/>
      <c r="K632" s="8"/>
      <c r="L632" s="4"/>
      <c r="M632" s="6"/>
      <c r="N632" s="6"/>
      <c r="O632" s="9"/>
    </row>
    <row r="633" spans="1:15" s="2" customFormat="1">
      <c r="A633" s="3"/>
      <c r="B633" s="3"/>
      <c r="C633" s="3"/>
      <c r="D633" s="3"/>
      <c r="E633" s="3"/>
      <c r="F633" s="3"/>
      <c r="H633" s="6"/>
      <c r="J633" s="7"/>
      <c r="K633" s="8"/>
      <c r="L633" s="4"/>
      <c r="M633" s="6"/>
      <c r="N633" s="6"/>
      <c r="O633" s="9"/>
    </row>
    <row r="634" spans="1:15" s="2" customFormat="1">
      <c r="A634" s="3"/>
      <c r="B634" s="3"/>
      <c r="C634" s="3"/>
      <c r="D634" s="3"/>
      <c r="E634" s="3"/>
      <c r="F634" s="3"/>
      <c r="H634" s="6"/>
      <c r="J634" s="7"/>
      <c r="K634" s="8"/>
      <c r="L634" s="4"/>
      <c r="M634" s="6"/>
      <c r="N634" s="6"/>
      <c r="O634" s="9"/>
    </row>
    <row r="635" spans="1:15" s="2" customFormat="1">
      <c r="A635" s="3"/>
      <c r="B635" s="3"/>
      <c r="C635" s="3"/>
      <c r="D635" s="3"/>
      <c r="E635" s="3"/>
      <c r="F635" s="3"/>
      <c r="H635" s="6"/>
      <c r="J635" s="7"/>
      <c r="K635" s="8"/>
      <c r="L635" s="4"/>
      <c r="M635" s="6"/>
      <c r="N635" s="6"/>
      <c r="O635" s="9"/>
    </row>
    <row r="636" spans="1:15" s="2" customFormat="1">
      <c r="A636" s="3"/>
      <c r="B636" s="3"/>
      <c r="C636" s="3"/>
      <c r="D636" s="3"/>
      <c r="E636" s="3"/>
      <c r="F636" s="3"/>
      <c r="H636" s="6"/>
      <c r="J636" s="7"/>
      <c r="K636" s="8"/>
      <c r="L636" s="4"/>
      <c r="M636" s="6"/>
      <c r="N636" s="6"/>
      <c r="O636" s="9"/>
    </row>
    <row r="637" spans="1:15" s="2" customFormat="1">
      <c r="A637" s="3"/>
      <c r="B637" s="3"/>
      <c r="C637" s="3"/>
      <c r="D637" s="3"/>
      <c r="E637" s="3"/>
      <c r="F637" s="3"/>
      <c r="H637" s="6"/>
      <c r="J637" s="7"/>
      <c r="K637" s="8"/>
      <c r="L637" s="4"/>
      <c r="M637" s="6"/>
      <c r="N637" s="6"/>
      <c r="O637" s="9"/>
    </row>
    <row r="638" spans="1:15" s="2" customFormat="1">
      <c r="A638" s="3"/>
      <c r="B638" s="3"/>
      <c r="C638" s="3"/>
      <c r="D638" s="3"/>
      <c r="E638" s="3"/>
      <c r="F638" s="3"/>
      <c r="H638" s="6"/>
      <c r="J638" s="7"/>
      <c r="K638" s="8"/>
      <c r="L638" s="4"/>
      <c r="M638" s="6"/>
      <c r="N638" s="6"/>
      <c r="O638" s="9"/>
    </row>
    <row r="639" spans="1:15" s="2" customFormat="1">
      <c r="A639" s="3"/>
      <c r="B639" s="3"/>
      <c r="C639" s="3"/>
      <c r="D639" s="3"/>
      <c r="E639" s="3"/>
      <c r="F639" s="3"/>
      <c r="H639" s="6"/>
      <c r="J639" s="7"/>
      <c r="K639" s="8"/>
      <c r="L639" s="4"/>
      <c r="M639" s="6"/>
      <c r="N639" s="6"/>
      <c r="O639" s="9"/>
    </row>
    <row r="640" spans="1:15" s="2" customFormat="1">
      <c r="A640" s="3"/>
      <c r="B640" s="3"/>
      <c r="C640" s="3"/>
      <c r="D640" s="3"/>
      <c r="E640" s="3"/>
      <c r="F640" s="3"/>
      <c r="H640" s="6"/>
      <c r="J640" s="7"/>
      <c r="K640" s="8"/>
      <c r="L640" s="4"/>
      <c r="M640" s="6"/>
      <c r="N640" s="6"/>
      <c r="O640" s="9"/>
    </row>
    <row r="641" spans="1:15" s="2" customFormat="1">
      <c r="A641" s="3"/>
      <c r="B641" s="3"/>
      <c r="C641" s="3"/>
      <c r="D641" s="3"/>
      <c r="E641" s="3"/>
      <c r="F641" s="3"/>
      <c r="H641" s="6"/>
      <c r="J641" s="7"/>
      <c r="K641" s="8"/>
      <c r="L641" s="4"/>
      <c r="M641" s="6"/>
      <c r="N641" s="6"/>
      <c r="O641" s="9"/>
    </row>
    <row r="642" spans="1:15" s="2" customFormat="1">
      <c r="A642" s="3"/>
      <c r="B642" s="3"/>
      <c r="C642" s="3"/>
      <c r="D642" s="3"/>
      <c r="E642" s="3"/>
      <c r="F642" s="3"/>
      <c r="H642" s="6"/>
      <c r="J642" s="7"/>
      <c r="K642" s="8"/>
      <c r="L642" s="4"/>
      <c r="M642" s="6"/>
      <c r="N642" s="6"/>
      <c r="O642" s="9"/>
    </row>
    <row r="643" spans="1:15" s="2" customFormat="1">
      <c r="A643" s="3"/>
      <c r="B643" s="3"/>
      <c r="C643" s="3"/>
      <c r="D643" s="3"/>
      <c r="E643" s="3"/>
      <c r="F643" s="3"/>
      <c r="H643" s="6"/>
      <c r="J643" s="7"/>
      <c r="K643" s="8"/>
      <c r="L643" s="4"/>
      <c r="M643" s="6"/>
      <c r="N643" s="6"/>
      <c r="O643" s="9"/>
    </row>
    <row r="644" spans="1:15" s="2" customFormat="1">
      <c r="A644" s="3"/>
      <c r="B644" s="3"/>
      <c r="C644" s="3"/>
      <c r="D644" s="3"/>
      <c r="E644" s="3"/>
      <c r="F644" s="3"/>
      <c r="H644" s="6"/>
      <c r="J644" s="7"/>
      <c r="K644" s="8"/>
      <c r="L644" s="4"/>
      <c r="M644" s="6"/>
      <c r="N644" s="6"/>
      <c r="O644" s="9"/>
    </row>
    <row r="645" spans="1:15" s="2" customFormat="1">
      <c r="A645" s="3"/>
      <c r="B645" s="3"/>
      <c r="C645" s="3"/>
      <c r="D645" s="3"/>
      <c r="E645" s="3"/>
      <c r="F645" s="3"/>
      <c r="H645" s="6"/>
      <c r="J645" s="7"/>
      <c r="K645" s="8"/>
      <c r="L645" s="4"/>
      <c r="M645" s="6"/>
      <c r="N645" s="6"/>
      <c r="O645" s="9"/>
    </row>
    <row r="646" spans="1:15" s="2" customFormat="1">
      <c r="A646" s="3"/>
      <c r="B646" s="3"/>
      <c r="C646" s="3"/>
      <c r="D646" s="3"/>
      <c r="E646" s="3"/>
      <c r="F646" s="3"/>
      <c r="H646" s="6"/>
      <c r="J646" s="7"/>
      <c r="K646" s="8"/>
      <c r="L646" s="4"/>
      <c r="M646" s="6"/>
      <c r="N646" s="6"/>
      <c r="O646" s="9"/>
    </row>
    <row r="647" spans="1:15" s="2" customFormat="1">
      <c r="A647" s="3"/>
      <c r="B647" s="3"/>
      <c r="C647" s="3"/>
      <c r="D647" s="3"/>
      <c r="E647" s="3"/>
      <c r="F647" s="3"/>
      <c r="H647" s="6"/>
      <c r="J647" s="7"/>
      <c r="K647" s="8"/>
      <c r="L647" s="4"/>
      <c r="M647" s="6"/>
      <c r="N647" s="6"/>
      <c r="O647" s="9"/>
    </row>
    <row r="648" spans="1:15" s="2" customFormat="1">
      <c r="A648" s="3"/>
      <c r="B648" s="3"/>
      <c r="C648" s="3"/>
      <c r="D648" s="3"/>
      <c r="E648" s="3"/>
      <c r="F648" s="3"/>
      <c r="H648" s="6"/>
      <c r="J648" s="7"/>
      <c r="K648" s="8"/>
      <c r="L648" s="4"/>
      <c r="M648" s="6"/>
      <c r="N648" s="6"/>
      <c r="O648" s="9"/>
    </row>
    <row r="649" spans="1:15" s="2" customFormat="1">
      <c r="A649" s="3"/>
      <c r="B649" s="3"/>
      <c r="C649" s="3"/>
      <c r="D649" s="3"/>
      <c r="E649" s="3"/>
      <c r="F649" s="3"/>
      <c r="H649" s="6"/>
      <c r="J649" s="7"/>
      <c r="K649" s="8"/>
      <c r="L649" s="4"/>
      <c r="M649" s="6"/>
      <c r="N649" s="6"/>
      <c r="O649" s="9"/>
    </row>
    <row r="650" spans="1:15" s="2" customFormat="1">
      <c r="A650" s="3"/>
      <c r="B650" s="3"/>
      <c r="C650" s="3"/>
      <c r="D650" s="3"/>
      <c r="E650" s="3"/>
      <c r="F650" s="3"/>
      <c r="H650" s="6"/>
      <c r="J650" s="7"/>
      <c r="K650" s="8"/>
      <c r="L650" s="4"/>
      <c r="M650" s="6"/>
      <c r="N650" s="6"/>
      <c r="O650" s="9"/>
    </row>
    <row r="651" spans="1:15" s="2" customFormat="1">
      <c r="A651" s="3"/>
      <c r="B651" s="3"/>
      <c r="C651" s="3"/>
      <c r="D651" s="3"/>
      <c r="E651" s="3"/>
      <c r="F651" s="3"/>
      <c r="H651" s="6"/>
      <c r="J651" s="7"/>
      <c r="K651" s="8"/>
      <c r="L651" s="4"/>
      <c r="M651" s="6"/>
      <c r="N651" s="6"/>
      <c r="O651" s="9"/>
    </row>
    <row r="652" spans="1:15" s="2" customFormat="1">
      <c r="A652" s="3"/>
      <c r="B652" s="3"/>
      <c r="C652" s="3"/>
      <c r="D652" s="3"/>
      <c r="E652" s="3"/>
      <c r="F652" s="3"/>
      <c r="H652" s="6"/>
      <c r="J652" s="7"/>
      <c r="K652" s="8"/>
      <c r="L652" s="4"/>
      <c r="M652" s="6"/>
      <c r="N652" s="6"/>
      <c r="O652" s="9"/>
    </row>
    <row r="653" spans="1:15" s="2" customFormat="1">
      <c r="A653" s="3"/>
      <c r="B653" s="3"/>
      <c r="C653" s="3"/>
      <c r="D653" s="3"/>
      <c r="E653" s="3"/>
      <c r="F653" s="3"/>
      <c r="H653" s="6"/>
      <c r="J653" s="7"/>
      <c r="K653" s="8"/>
      <c r="L653" s="4"/>
      <c r="M653" s="6"/>
      <c r="N653" s="6"/>
      <c r="O653" s="9"/>
    </row>
    <row r="654" spans="1:15" s="2" customFormat="1">
      <c r="A654" s="3"/>
      <c r="B654" s="3"/>
      <c r="C654" s="3"/>
      <c r="D654" s="3"/>
      <c r="E654" s="3"/>
      <c r="F654" s="3"/>
      <c r="H654" s="6"/>
      <c r="J654" s="7"/>
      <c r="K654" s="8"/>
      <c r="L654" s="4"/>
      <c r="M654" s="6"/>
      <c r="N654" s="6"/>
      <c r="O654" s="9"/>
    </row>
    <row r="655" spans="1:15" s="2" customFormat="1">
      <c r="A655" s="3"/>
      <c r="B655" s="3"/>
      <c r="C655" s="3"/>
      <c r="D655" s="3"/>
      <c r="E655" s="3"/>
      <c r="F655" s="3"/>
      <c r="H655" s="6"/>
      <c r="J655" s="7"/>
      <c r="K655" s="8"/>
      <c r="L655" s="4"/>
      <c r="M655" s="6"/>
      <c r="N655" s="6"/>
      <c r="O655" s="9"/>
    </row>
    <row r="656" spans="1:15" s="2" customFormat="1">
      <c r="A656" s="3"/>
      <c r="B656" s="3"/>
      <c r="C656" s="3"/>
      <c r="D656" s="3"/>
      <c r="E656" s="3"/>
      <c r="F656" s="3"/>
      <c r="H656" s="6"/>
      <c r="J656" s="7"/>
      <c r="K656" s="8"/>
      <c r="L656" s="4"/>
      <c r="M656" s="6"/>
      <c r="N656" s="6"/>
      <c r="O656" s="9"/>
    </row>
    <row r="657" spans="1:15" s="2" customFormat="1">
      <c r="A657" s="3"/>
      <c r="B657" s="3"/>
      <c r="C657" s="3"/>
      <c r="D657" s="3"/>
      <c r="E657" s="3"/>
      <c r="F657" s="3"/>
      <c r="H657" s="6"/>
      <c r="J657" s="7"/>
      <c r="K657" s="8"/>
      <c r="L657" s="4"/>
      <c r="M657" s="6"/>
      <c r="N657" s="6"/>
      <c r="O657" s="9"/>
    </row>
    <row r="658" spans="1:15" s="2" customFormat="1">
      <c r="A658" s="3"/>
      <c r="B658" s="3"/>
      <c r="C658" s="3"/>
      <c r="D658" s="3"/>
      <c r="E658" s="3"/>
      <c r="F658" s="3"/>
      <c r="H658" s="6"/>
      <c r="J658" s="7"/>
      <c r="K658" s="8"/>
      <c r="L658" s="4"/>
      <c r="M658" s="6"/>
      <c r="N658" s="6"/>
      <c r="O658" s="9"/>
    </row>
    <row r="659" spans="1:15" s="2" customFormat="1">
      <c r="A659" s="3"/>
      <c r="B659" s="3"/>
      <c r="C659" s="3"/>
      <c r="D659" s="3"/>
      <c r="E659" s="3"/>
      <c r="F659" s="3"/>
      <c r="H659" s="6"/>
      <c r="J659" s="7"/>
      <c r="K659" s="8"/>
      <c r="L659" s="4"/>
      <c r="M659" s="6"/>
      <c r="N659" s="6"/>
      <c r="O659" s="9"/>
    </row>
    <row r="660" spans="1:15" s="2" customFormat="1">
      <c r="A660" s="3"/>
      <c r="B660" s="3"/>
      <c r="C660" s="3"/>
      <c r="D660" s="3"/>
      <c r="E660" s="3"/>
      <c r="F660" s="3"/>
      <c r="H660" s="6"/>
      <c r="J660" s="7"/>
      <c r="K660" s="8"/>
      <c r="L660" s="4"/>
      <c r="M660" s="6"/>
      <c r="N660" s="6"/>
      <c r="O660" s="9"/>
    </row>
    <row r="661" spans="1:15" s="2" customFormat="1">
      <c r="A661" s="3"/>
      <c r="B661" s="3"/>
      <c r="C661" s="3"/>
      <c r="D661" s="3"/>
      <c r="E661" s="3"/>
      <c r="F661" s="3"/>
      <c r="H661" s="6"/>
      <c r="J661" s="7"/>
      <c r="K661" s="8"/>
      <c r="L661" s="4"/>
      <c r="M661" s="6"/>
      <c r="N661" s="6"/>
      <c r="O661" s="9"/>
    </row>
    <row r="662" spans="1:15" s="2" customFormat="1">
      <c r="A662" s="3"/>
      <c r="B662" s="3"/>
      <c r="C662" s="3"/>
      <c r="D662" s="3"/>
      <c r="E662" s="3"/>
      <c r="F662" s="3"/>
      <c r="H662" s="6"/>
      <c r="J662" s="7"/>
      <c r="K662" s="8"/>
      <c r="L662" s="4"/>
      <c r="M662" s="6"/>
      <c r="N662" s="6"/>
      <c r="O662" s="9"/>
    </row>
    <row r="663" spans="1:15" s="2" customFormat="1">
      <c r="A663" s="3"/>
      <c r="B663" s="3"/>
      <c r="C663" s="3"/>
      <c r="D663" s="3"/>
      <c r="E663" s="3"/>
      <c r="F663" s="3"/>
      <c r="H663" s="6"/>
      <c r="J663" s="7"/>
      <c r="K663" s="8"/>
      <c r="L663" s="4"/>
      <c r="M663" s="6"/>
      <c r="N663" s="6"/>
      <c r="O663" s="9"/>
    </row>
    <row r="664" spans="1:15" s="2" customFormat="1">
      <c r="A664" s="3"/>
      <c r="B664" s="3"/>
      <c r="C664" s="3"/>
      <c r="D664" s="3"/>
      <c r="E664" s="3"/>
      <c r="F664" s="3"/>
      <c r="H664" s="6"/>
      <c r="J664" s="7"/>
      <c r="K664" s="8"/>
      <c r="L664" s="4"/>
      <c r="M664" s="6"/>
      <c r="N664" s="6"/>
      <c r="O664" s="9"/>
    </row>
    <row r="665" spans="1:15" s="2" customFormat="1">
      <c r="A665" s="3"/>
      <c r="B665" s="3"/>
      <c r="C665" s="3"/>
      <c r="D665" s="3"/>
      <c r="E665" s="3"/>
      <c r="F665" s="3"/>
      <c r="H665" s="6"/>
      <c r="J665" s="7"/>
      <c r="K665" s="8"/>
      <c r="L665" s="4"/>
      <c r="M665" s="6"/>
      <c r="N665" s="6"/>
      <c r="O665" s="9"/>
    </row>
    <row r="666" spans="1:15" s="2" customFormat="1">
      <c r="A666" s="3"/>
      <c r="B666" s="3"/>
      <c r="C666" s="3"/>
      <c r="D666" s="3"/>
      <c r="E666" s="3"/>
      <c r="F666" s="3"/>
      <c r="H666" s="6"/>
      <c r="J666" s="7"/>
      <c r="K666" s="8"/>
      <c r="L666" s="4"/>
      <c r="M666" s="6"/>
      <c r="N666" s="6"/>
      <c r="O666" s="9"/>
    </row>
    <row r="667" spans="1:15" s="2" customFormat="1">
      <c r="A667" s="3"/>
      <c r="B667" s="3"/>
      <c r="C667" s="3"/>
      <c r="D667" s="3"/>
      <c r="E667" s="3"/>
      <c r="F667" s="3"/>
      <c r="H667" s="6"/>
      <c r="J667" s="7"/>
      <c r="K667" s="8"/>
      <c r="L667" s="4"/>
      <c r="M667" s="6"/>
      <c r="N667" s="6"/>
      <c r="O667" s="9"/>
    </row>
    <row r="668" spans="1:15" s="2" customFormat="1">
      <c r="A668" s="3"/>
      <c r="B668" s="3"/>
      <c r="C668" s="3"/>
      <c r="D668" s="3"/>
      <c r="E668" s="3"/>
      <c r="F668" s="3"/>
      <c r="H668" s="6"/>
      <c r="J668" s="7"/>
      <c r="K668" s="8"/>
      <c r="L668" s="4"/>
      <c r="M668" s="6"/>
      <c r="N668" s="6"/>
      <c r="O668" s="9"/>
    </row>
    <row r="669" spans="1:15" s="2" customFormat="1">
      <c r="A669" s="3"/>
      <c r="B669" s="3"/>
      <c r="C669" s="3"/>
      <c r="D669" s="3"/>
      <c r="E669" s="3"/>
      <c r="F669" s="3"/>
      <c r="H669" s="6"/>
      <c r="J669" s="7"/>
      <c r="K669" s="8"/>
      <c r="L669" s="4"/>
      <c r="M669" s="6"/>
      <c r="N669" s="6"/>
      <c r="O669" s="9"/>
    </row>
    <row r="670" spans="1:15" s="2" customFormat="1">
      <c r="A670" s="3"/>
      <c r="B670" s="3"/>
      <c r="C670" s="3"/>
      <c r="D670" s="3"/>
      <c r="E670" s="3"/>
      <c r="F670" s="3"/>
      <c r="H670" s="6"/>
      <c r="J670" s="7"/>
      <c r="K670" s="8"/>
      <c r="L670" s="4"/>
      <c r="M670" s="6"/>
      <c r="N670" s="6"/>
      <c r="O670" s="9"/>
    </row>
    <row r="671" spans="1:15" s="2" customFormat="1">
      <c r="A671" s="3"/>
      <c r="B671" s="3"/>
      <c r="C671" s="3"/>
      <c r="D671" s="3"/>
      <c r="E671" s="3"/>
      <c r="F671" s="3"/>
      <c r="H671" s="6"/>
      <c r="J671" s="7"/>
      <c r="K671" s="8"/>
      <c r="L671" s="4"/>
      <c r="M671" s="6"/>
      <c r="N671" s="6"/>
      <c r="O671" s="9"/>
    </row>
    <row r="672" spans="1:15" s="2" customFormat="1">
      <c r="A672" s="3"/>
      <c r="B672" s="3"/>
      <c r="C672" s="3"/>
      <c r="D672" s="3"/>
      <c r="E672" s="3"/>
      <c r="F672" s="3"/>
      <c r="H672" s="6"/>
      <c r="J672" s="7"/>
      <c r="K672" s="8"/>
      <c r="L672" s="4"/>
      <c r="M672" s="6"/>
      <c r="N672" s="6"/>
      <c r="O672" s="9"/>
    </row>
    <row r="673" spans="1:15" s="2" customFormat="1">
      <c r="A673" s="3"/>
      <c r="B673" s="3"/>
      <c r="C673" s="3"/>
      <c r="D673" s="3"/>
      <c r="E673" s="3"/>
      <c r="F673" s="3"/>
      <c r="H673" s="6"/>
      <c r="J673" s="7"/>
      <c r="K673" s="8"/>
      <c r="L673" s="4"/>
      <c r="M673" s="6"/>
      <c r="N673" s="6"/>
      <c r="O673" s="9"/>
    </row>
    <row r="674" spans="1:15" s="2" customFormat="1">
      <c r="A674" s="3"/>
      <c r="B674" s="3"/>
      <c r="C674" s="3"/>
      <c r="D674" s="3"/>
      <c r="E674" s="3"/>
      <c r="F674" s="3"/>
      <c r="H674" s="6"/>
      <c r="J674" s="7"/>
      <c r="K674" s="8"/>
      <c r="L674" s="4"/>
      <c r="M674" s="6"/>
      <c r="N674" s="6"/>
      <c r="O674" s="9"/>
    </row>
    <row r="675" spans="1:15" s="2" customFormat="1">
      <c r="A675" s="3"/>
      <c r="B675" s="3"/>
      <c r="C675" s="3"/>
      <c r="D675" s="3"/>
      <c r="E675" s="3"/>
      <c r="F675" s="3"/>
      <c r="H675" s="6"/>
      <c r="J675" s="7"/>
      <c r="K675" s="8"/>
      <c r="L675" s="4"/>
      <c r="M675" s="6"/>
      <c r="N675" s="6"/>
      <c r="O675" s="9"/>
    </row>
    <row r="676" spans="1:15" s="2" customFormat="1">
      <c r="A676" s="3"/>
      <c r="B676" s="3"/>
      <c r="C676" s="3"/>
      <c r="D676" s="3"/>
      <c r="E676" s="3"/>
      <c r="F676" s="3"/>
      <c r="H676" s="6"/>
      <c r="J676" s="7"/>
      <c r="K676" s="8"/>
      <c r="L676" s="4"/>
      <c r="M676" s="6"/>
      <c r="N676" s="6"/>
      <c r="O676" s="9"/>
    </row>
    <row r="677" spans="1:15" s="2" customFormat="1">
      <c r="A677" s="3"/>
      <c r="B677" s="3"/>
      <c r="C677" s="3"/>
      <c r="D677" s="3"/>
      <c r="E677" s="3"/>
      <c r="F677" s="3"/>
      <c r="H677" s="6"/>
      <c r="J677" s="7"/>
      <c r="K677" s="8"/>
      <c r="L677" s="4"/>
      <c r="M677" s="6"/>
      <c r="N677" s="6"/>
      <c r="O677" s="9"/>
    </row>
    <row r="678" spans="1:15" s="2" customFormat="1">
      <c r="A678" s="3"/>
      <c r="B678" s="3"/>
      <c r="C678" s="3"/>
      <c r="D678" s="3"/>
      <c r="E678" s="3"/>
      <c r="F678" s="3"/>
      <c r="H678" s="6"/>
      <c r="J678" s="7"/>
      <c r="K678" s="8"/>
      <c r="L678" s="4"/>
      <c r="M678" s="6"/>
      <c r="N678" s="6"/>
      <c r="O678" s="9"/>
    </row>
    <row r="679" spans="1:15" s="2" customFormat="1">
      <c r="A679" s="3"/>
      <c r="B679" s="3"/>
      <c r="C679" s="3"/>
      <c r="D679" s="3"/>
      <c r="E679" s="3"/>
      <c r="F679" s="3"/>
      <c r="H679" s="6"/>
      <c r="J679" s="7"/>
      <c r="K679" s="8"/>
      <c r="L679" s="4"/>
      <c r="M679" s="6"/>
      <c r="N679" s="6"/>
      <c r="O679" s="9"/>
    </row>
    <row r="680" spans="1:15" s="2" customFormat="1">
      <c r="A680" s="3"/>
      <c r="B680" s="3"/>
      <c r="C680" s="3"/>
      <c r="D680" s="3"/>
      <c r="E680" s="3"/>
      <c r="F680" s="3"/>
      <c r="H680" s="6"/>
      <c r="J680" s="7"/>
      <c r="K680" s="8"/>
      <c r="L680" s="4"/>
      <c r="M680" s="6"/>
      <c r="N680" s="6"/>
      <c r="O680" s="9"/>
    </row>
    <row r="681" spans="1:15" s="2" customFormat="1">
      <c r="A681" s="3"/>
      <c r="B681" s="3"/>
      <c r="C681" s="3"/>
      <c r="D681" s="3"/>
      <c r="E681" s="3"/>
      <c r="F681" s="3"/>
      <c r="H681" s="6"/>
      <c r="J681" s="7"/>
      <c r="K681" s="8"/>
      <c r="L681" s="4"/>
      <c r="M681" s="6"/>
      <c r="N681" s="6"/>
      <c r="O681" s="9"/>
    </row>
    <row r="682" spans="1:15" s="2" customFormat="1">
      <c r="A682" s="3"/>
      <c r="B682" s="3"/>
      <c r="C682" s="3"/>
      <c r="D682" s="3"/>
      <c r="E682" s="3"/>
      <c r="F682" s="3"/>
      <c r="H682" s="6"/>
      <c r="J682" s="7"/>
      <c r="K682" s="8"/>
      <c r="L682" s="4"/>
      <c r="M682" s="6"/>
      <c r="N682" s="6"/>
      <c r="O682" s="9"/>
    </row>
    <row r="683" spans="1:15" s="2" customFormat="1">
      <c r="A683" s="3"/>
      <c r="B683" s="3"/>
      <c r="C683" s="3"/>
      <c r="D683" s="3"/>
      <c r="E683" s="3"/>
      <c r="F683" s="3"/>
      <c r="H683" s="6"/>
      <c r="J683" s="7"/>
      <c r="K683" s="8"/>
      <c r="L683" s="4"/>
      <c r="M683" s="6"/>
      <c r="N683" s="6"/>
      <c r="O683" s="9"/>
    </row>
    <row r="684" spans="1:15" s="2" customFormat="1">
      <c r="A684" s="3"/>
      <c r="B684" s="3"/>
      <c r="C684" s="3"/>
      <c r="D684" s="3"/>
      <c r="E684" s="3"/>
      <c r="F684" s="3"/>
      <c r="H684" s="6"/>
      <c r="J684" s="7"/>
      <c r="K684" s="8"/>
      <c r="L684" s="4"/>
      <c r="M684" s="6"/>
      <c r="N684" s="6"/>
      <c r="O684" s="9"/>
    </row>
    <row r="685" spans="1:15" s="2" customFormat="1">
      <c r="A685" s="3"/>
      <c r="B685" s="3"/>
      <c r="C685" s="3"/>
      <c r="D685" s="3"/>
      <c r="E685" s="3"/>
      <c r="F685" s="3"/>
      <c r="H685" s="6"/>
      <c r="J685" s="7"/>
      <c r="K685" s="8"/>
      <c r="L685" s="4"/>
      <c r="M685" s="6"/>
      <c r="N685" s="6"/>
      <c r="O685" s="9"/>
    </row>
    <row r="686" spans="1:15" s="2" customFormat="1">
      <c r="A686" s="3"/>
      <c r="B686" s="3"/>
      <c r="C686" s="3"/>
      <c r="D686" s="3"/>
      <c r="E686" s="3"/>
      <c r="F686" s="3"/>
      <c r="H686" s="6"/>
      <c r="J686" s="7"/>
      <c r="K686" s="8"/>
      <c r="L686" s="4"/>
      <c r="M686" s="6"/>
      <c r="N686" s="6"/>
      <c r="O686" s="9"/>
    </row>
    <row r="687" spans="1:15" s="2" customFormat="1">
      <c r="A687" s="3"/>
      <c r="B687" s="3"/>
      <c r="C687" s="3"/>
      <c r="D687" s="3"/>
      <c r="E687" s="3"/>
      <c r="F687" s="3"/>
      <c r="H687" s="6"/>
      <c r="J687" s="7"/>
      <c r="K687" s="8"/>
      <c r="L687" s="4"/>
      <c r="M687" s="6"/>
      <c r="N687" s="6"/>
      <c r="O687" s="9"/>
    </row>
    <row r="688" spans="1:15" s="2" customFormat="1">
      <c r="A688" s="3"/>
      <c r="B688" s="3"/>
      <c r="C688" s="3"/>
      <c r="D688" s="3"/>
      <c r="E688" s="3"/>
      <c r="F688" s="3"/>
      <c r="H688" s="6"/>
      <c r="J688" s="7"/>
      <c r="K688" s="8"/>
      <c r="L688" s="4"/>
      <c r="M688" s="6"/>
      <c r="N688" s="6"/>
      <c r="O688" s="9"/>
    </row>
    <row r="689" spans="1:15" s="2" customFormat="1">
      <c r="A689" s="3"/>
      <c r="B689" s="3"/>
      <c r="C689" s="3"/>
      <c r="D689" s="3"/>
      <c r="E689" s="3"/>
      <c r="F689" s="3"/>
      <c r="H689" s="6"/>
      <c r="J689" s="7"/>
      <c r="K689" s="8"/>
      <c r="L689" s="4"/>
      <c r="M689" s="6"/>
      <c r="N689" s="6"/>
      <c r="O689" s="9"/>
    </row>
    <row r="690" spans="1:15" s="2" customFormat="1">
      <c r="A690" s="3"/>
      <c r="B690" s="3"/>
      <c r="C690" s="3"/>
      <c r="D690" s="3"/>
      <c r="E690" s="3"/>
      <c r="F690" s="3"/>
      <c r="H690" s="6"/>
      <c r="J690" s="7"/>
      <c r="K690" s="8"/>
      <c r="L690" s="4"/>
      <c r="M690" s="6"/>
      <c r="N690" s="6"/>
      <c r="O690" s="9"/>
    </row>
    <row r="691" spans="1:15" s="2" customFormat="1">
      <c r="A691" s="3"/>
      <c r="B691" s="3"/>
      <c r="C691" s="3"/>
      <c r="D691" s="3"/>
      <c r="E691" s="3"/>
      <c r="F691" s="3"/>
      <c r="H691" s="6"/>
      <c r="J691" s="7"/>
      <c r="K691" s="8"/>
      <c r="L691" s="4"/>
      <c r="M691" s="6"/>
      <c r="N691" s="6"/>
      <c r="O691" s="9"/>
    </row>
    <row r="692" spans="1:15" s="2" customFormat="1">
      <c r="A692" s="3"/>
      <c r="B692" s="3"/>
      <c r="C692" s="3"/>
      <c r="D692" s="3"/>
      <c r="E692" s="3"/>
      <c r="F692" s="3"/>
      <c r="H692" s="6"/>
      <c r="J692" s="7"/>
      <c r="K692" s="8"/>
      <c r="L692" s="4"/>
      <c r="M692" s="6"/>
      <c r="N692" s="6"/>
      <c r="O692" s="9"/>
    </row>
    <row r="693" spans="1:15" s="2" customFormat="1">
      <c r="A693" s="3"/>
      <c r="B693" s="3"/>
      <c r="C693" s="3"/>
      <c r="D693" s="3"/>
      <c r="E693" s="3"/>
      <c r="F693" s="3"/>
      <c r="H693" s="6"/>
      <c r="J693" s="7"/>
      <c r="K693" s="8"/>
      <c r="L693" s="4"/>
      <c r="M693" s="6"/>
      <c r="N693" s="6"/>
      <c r="O693" s="9"/>
    </row>
    <row r="694" spans="1:15" s="2" customFormat="1">
      <c r="A694" s="3"/>
      <c r="B694" s="3"/>
      <c r="C694" s="3"/>
      <c r="D694" s="3"/>
      <c r="E694" s="3"/>
      <c r="F694" s="3"/>
      <c r="H694" s="6"/>
      <c r="J694" s="7"/>
      <c r="K694" s="8"/>
      <c r="L694" s="4"/>
      <c r="M694" s="6"/>
      <c r="N694" s="6"/>
      <c r="O694" s="9"/>
    </row>
    <row r="695" spans="1:15" s="2" customFormat="1">
      <c r="A695" s="3"/>
      <c r="B695" s="3"/>
      <c r="C695" s="3"/>
      <c r="D695" s="3"/>
      <c r="E695" s="3"/>
      <c r="F695" s="3"/>
      <c r="H695" s="6"/>
      <c r="J695" s="7"/>
      <c r="K695" s="8"/>
      <c r="L695" s="4"/>
      <c r="M695" s="6"/>
      <c r="N695" s="6"/>
      <c r="O695" s="9"/>
    </row>
    <row r="696" spans="1:15" s="2" customFormat="1">
      <c r="A696" s="3"/>
      <c r="B696" s="3"/>
      <c r="C696" s="3"/>
      <c r="D696" s="3"/>
      <c r="E696" s="3"/>
      <c r="F696" s="3"/>
      <c r="H696" s="6"/>
      <c r="J696" s="7"/>
      <c r="K696" s="8"/>
      <c r="L696" s="4"/>
      <c r="M696" s="6"/>
      <c r="N696" s="6"/>
      <c r="O696" s="9"/>
    </row>
    <row r="697" spans="1:15" s="2" customFormat="1">
      <c r="A697" s="3"/>
      <c r="B697" s="3"/>
      <c r="C697" s="3"/>
      <c r="D697" s="3"/>
      <c r="E697" s="3"/>
      <c r="F697" s="3"/>
      <c r="H697" s="6"/>
      <c r="J697" s="7"/>
      <c r="K697" s="8"/>
      <c r="L697" s="4"/>
      <c r="M697" s="6"/>
      <c r="N697" s="6"/>
      <c r="O697" s="9"/>
    </row>
    <row r="698" spans="1:15" s="2" customFormat="1">
      <c r="A698" s="3"/>
      <c r="B698" s="3"/>
      <c r="C698" s="3"/>
      <c r="D698" s="3"/>
      <c r="E698" s="3"/>
      <c r="F698" s="3"/>
      <c r="H698" s="6"/>
      <c r="J698" s="7"/>
      <c r="K698" s="8"/>
      <c r="L698" s="4"/>
      <c r="M698" s="6"/>
      <c r="N698" s="6"/>
      <c r="O698" s="9"/>
    </row>
    <row r="699" spans="1:15" s="2" customFormat="1">
      <c r="A699" s="3"/>
      <c r="B699" s="3"/>
      <c r="C699" s="3"/>
      <c r="D699" s="3"/>
      <c r="E699" s="3"/>
      <c r="F699" s="3"/>
      <c r="H699" s="6"/>
      <c r="J699" s="7"/>
      <c r="K699" s="8"/>
      <c r="L699" s="4"/>
      <c r="M699" s="6"/>
      <c r="N699" s="6"/>
      <c r="O699" s="9"/>
    </row>
    <row r="700" spans="1:15" s="2" customFormat="1">
      <c r="A700" s="3"/>
      <c r="B700" s="3"/>
      <c r="C700" s="3"/>
      <c r="D700" s="3"/>
      <c r="E700" s="3"/>
      <c r="F700" s="3"/>
      <c r="H700" s="6"/>
      <c r="J700" s="7"/>
      <c r="K700" s="8"/>
      <c r="L700" s="4"/>
      <c r="M700" s="6"/>
      <c r="N700" s="6"/>
      <c r="O700" s="9"/>
    </row>
    <row r="701" spans="1:15" s="2" customFormat="1">
      <c r="A701" s="3"/>
      <c r="B701" s="3"/>
      <c r="C701" s="3"/>
      <c r="D701" s="3"/>
      <c r="E701" s="3"/>
      <c r="F701" s="3"/>
      <c r="H701" s="6"/>
      <c r="J701" s="7"/>
      <c r="K701" s="8"/>
      <c r="L701" s="4"/>
      <c r="M701" s="6"/>
      <c r="N701" s="6"/>
      <c r="O701" s="9"/>
    </row>
    <row r="702" spans="1:15" s="2" customFormat="1">
      <c r="A702" s="3"/>
      <c r="B702" s="3"/>
      <c r="C702" s="3"/>
      <c r="D702" s="3"/>
      <c r="E702" s="3"/>
      <c r="F702" s="3"/>
      <c r="H702" s="6"/>
      <c r="J702" s="7"/>
      <c r="K702" s="8"/>
      <c r="L702" s="4"/>
      <c r="M702" s="6"/>
      <c r="N702" s="6"/>
      <c r="O702" s="9"/>
    </row>
    <row r="703" spans="1:15" s="2" customFormat="1">
      <c r="A703" s="3"/>
      <c r="B703" s="3"/>
      <c r="C703" s="3"/>
      <c r="D703" s="3"/>
      <c r="E703" s="3"/>
      <c r="F703" s="3"/>
      <c r="H703" s="6"/>
      <c r="J703" s="7"/>
      <c r="K703" s="8"/>
      <c r="L703" s="4"/>
      <c r="M703" s="6"/>
      <c r="N703" s="6"/>
      <c r="O703" s="9"/>
    </row>
    <row r="704" spans="1:15" s="2" customFormat="1">
      <c r="A704" s="3"/>
      <c r="B704" s="3"/>
      <c r="C704" s="3"/>
      <c r="D704" s="3"/>
      <c r="E704" s="3"/>
      <c r="F704" s="3"/>
      <c r="H704" s="6"/>
      <c r="J704" s="7"/>
      <c r="K704" s="8"/>
      <c r="L704" s="4"/>
      <c r="M704" s="6"/>
      <c r="N704" s="6"/>
      <c r="O704" s="9"/>
    </row>
    <row r="705" spans="1:15" s="2" customFormat="1">
      <c r="A705" s="3"/>
      <c r="B705" s="3"/>
      <c r="C705" s="3"/>
      <c r="D705" s="3"/>
      <c r="E705" s="3"/>
      <c r="F705" s="3"/>
      <c r="H705" s="6"/>
      <c r="J705" s="7"/>
      <c r="K705" s="8"/>
      <c r="L705" s="4"/>
      <c r="M705" s="6"/>
      <c r="N705" s="6"/>
      <c r="O705" s="9"/>
    </row>
    <row r="706" spans="1:15" s="2" customFormat="1">
      <c r="A706" s="3"/>
      <c r="B706" s="3"/>
      <c r="C706" s="3"/>
      <c r="D706" s="3"/>
      <c r="E706" s="3"/>
      <c r="F706" s="3"/>
      <c r="H706" s="6"/>
      <c r="J706" s="7"/>
      <c r="K706" s="8"/>
      <c r="L706" s="4"/>
      <c r="M706" s="6"/>
      <c r="N706" s="6"/>
      <c r="O706" s="9"/>
    </row>
    <row r="707" spans="1:15" s="2" customFormat="1">
      <c r="A707" s="3"/>
      <c r="B707" s="3"/>
      <c r="C707" s="3"/>
      <c r="D707" s="3"/>
      <c r="E707" s="3"/>
      <c r="F707" s="3"/>
      <c r="H707" s="6"/>
      <c r="J707" s="7"/>
      <c r="K707" s="8"/>
      <c r="L707" s="4"/>
      <c r="M707" s="6"/>
      <c r="N707" s="6"/>
      <c r="O707" s="9"/>
    </row>
    <row r="708" spans="1:15" s="2" customFormat="1">
      <c r="A708" s="3"/>
      <c r="B708" s="3"/>
      <c r="C708" s="3"/>
      <c r="D708" s="3"/>
      <c r="E708" s="3"/>
      <c r="F708" s="3"/>
      <c r="H708" s="6"/>
      <c r="J708" s="7"/>
      <c r="K708" s="8"/>
      <c r="L708" s="4"/>
      <c r="M708" s="6"/>
      <c r="N708" s="6"/>
      <c r="O708" s="9"/>
    </row>
    <row r="709" spans="1:15" s="2" customFormat="1">
      <c r="A709" s="3"/>
      <c r="B709" s="3"/>
      <c r="C709" s="3"/>
      <c r="D709" s="3"/>
      <c r="E709" s="3"/>
      <c r="F709" s="3"/>
      <c r="H709" s="6"/>
      <c r="J709" s="7"/>
      <c r="K709" s="8"/>
      <c r="L709" s="4"/>
      <c r="M709" s="6"/>
      <c r="N709" s="6"/>
      <c r="O709" s="9"/>
    </row>
    <row r="710" spans="1:15" s="2" customFormat="1">
      <c r="A710" s="3"/>
      <c r="B710" s="3"/>
      <c r="C710" s="3"/>
      <c r="D710" s="3"/>
      <c r="E710" s="3"/>
      <c r="F710" s="3"/>
      <c r="H710" s="6"/>
      <c r="J710" s="7"/>
      <c r="K710" s="8"/>
      <c r="L710" s="4"/>
      <c r="M710" s="6"/>
      <c r="N710" s="6"/>
      <c r="O710" s="9"/>
    </row>
    <row r="711" spans="1:15" s="2" customFormat="1">
      <c r="A711" s="3"/>
      <c r="B711" s="3"/>
      <c r="C711" s="3"/>
      <c r="D711" s="3"/>
      <c r="E711" s="3"/>
      <c r="F711" s="3"/>
      <c r="H711" s="6"/>
      <c r="J711" s="7"/>
      <c r="K711" s="8"/>
      <c r="L711" s="4"/>
      <c r="M711" s="6"/>
      <c r="N711" s="6"/>
      <c r="O711" s="9"/>
    </row>
    <row r="712" spans="1:15" s="2" customFormat="1">
      <c r="A712" s="3"/>
      <c r="B712" s="3"/>
      <c r="C712" s="3"/>
      <c r="D712" s="3"/>
      <c r="E712" s="3"/>
      <c r="F712" s="3"/>
      <c r="H712" s="6"/>
      <c r="J712" s="7"/>
      <c r="K712" s="8"/>
      <c r="L712" s="4"/>
      <c r="M712" s="6"/>
      <c r="N712" s="6"/>
      <c r="O712" s="9"/>
    </row>
    <row r="713" spans="1:15" s="2" customFormat="1">
      <c r="A713" s="3"/>
      <c r="B713" s="3"/>
      <c r="C713" s="3"/>
      <c r="D713" s="3"/>
      <c r="E713" s="3"/>
      <c r="F713" s="3"/>
      <c r="H713" s="6"/>
      <c r="J713" s="7"/>
      <c r="K713" s="8"/>
      <c r="L713" s="4"/>
      <c r="M713" s="6"/>
      <c r="N713" s="6"/>
      <c r="O713" s="9"/>
    </row>
    <row r="714" spans="1:15" s="2" customFormat="1">
      <c r="A714" s="3"/>
      <c r="B714" s="3"/>
      <c r="C714" s="3"/>
      <c r="D714" s="3"/>
      <c r="E714" s="3"/>
      <c r="F714" s="3"/>
      <c r="H714" s="6"/>
      <c r="J714" s="7"/>
      <c r="K714" s="8"/>
      <c r="L714" s="4"/>
      <c r="M714" s="6"/>
      <c r="N714" s="6"/>
      <c r="O714" s="9"/>
    </row>
    <row r="715" spans="1:15" s="2" customFormat="1">
      <c r="A715" s="3"/>
      <c r="B715" s="3"/>
      <c r="C715" s="3"/>
      <c r="D715" s="3"/>
      <c r="E715" s="3"/>
      <c r="F715" s="3"/>
      <c r="H715" s="6"/>
      <c r="J715" s="7"/>
      <c r="K715" s="8"/>
      <c r="L715" s="4"/>
      <c r="M715" s="6"/>
      <c r="N715" s="6"/>
      <c r="O715" s="9"/>
    </row>
    <row r="716" spans="1:15" s="2" customFormat="1">
      <c r="A716" s="3"/>
      <c r="B716" s="3"/>
      <c r="C716" s="3"/>
      <c r="D716" s="3"/>
      <c r="E716" s="3"/>
      <c r="F716" s="3"/>
      <c r="H716" s="6"/>
      <c r="J716" s="7"/>
      <c r="K716" s="8"/>
      <c r="L716" s="4"/>
      <c r="M716" s="6"/>
      <c r="N716" s="6"/>
      <c r="O716" s="9"/>
    </row>
    <row r="717" spans="1:15" s="2" customFormat="1">
      <c r="A717" s="3"/>
      <c r="B717" s="3"/>
      <c r="C717" s="3"/>
      <c r="D717" s="3"/>
      <c r="E717" s="3"/>
      <c r="F717" s="3"/>
      <c r="H717" s="6"/>
      <c r="J717" s="7"/>
      <c r="K717" s="8"/>
      <c r="L717" s="4"/>
      <c r="M717" s="6"/>
      <c r="N717" s="6"/>
      <c r="O717" s="9"/>
    </row>
    <row r="718" spans="1:15" s="2" customFormat="1">
      <c r="A718" s="3"/>
      <c r="B718" s="3"/>
      <c r="C718" s="3"/>
      <c r="D718" s="3"/>
      <c r="E718" s="3"/>
      <c r="F718" s="3"/>
      <c r="H718" s="6"/>
      <c r="J718" s="7"/>
      <c r="K718" s="8"/>
      <c r="L718" s="4"/>
      <c r="M718" s="6"/>
      <c r="N718" s="6"/>
      <c r="O718" s="9"/>
    </row>
    <row r="719" spans="1:15" s="2" customFormat="1">
      <c r="A719" s="3"/>
      <c r="B719" s="3"/>
      <c r="C719" s="3"/>
      <c r="D719" s="3"/>
      <c r="E719" s="3"/>
      <c r="F719" s="3"/>
      <c r="H719" s="6"/>
      <c r="J719" s="7"/>
      <c r="K719" s="8"/>
      <c r="L719" s="4"/>
      <c r="M719" s="6"/>
      <c r="N719" s="6"/>
      <c r="O719" s="9"/>
    </row>
    <row r="720" spans="1:15" s="2" customFormat="1">
      <c r="A720" s="3"/>
      <c r="B720" s="3"/>
      <c r="C720" s="3"/>
      <c r="D720" s="3"/>
      <c r="E720" s="3"/>
      <c r="F720" s="3"/>
      <c r="H720" s="6"/>
      <c r="J720" s="7"/>
      <c r="K720" s="8"/>
      <c r="L720" s="4"/>
      <c r="M720" s="6"/>
      <c r="N720" s="6"/>
      <c r="O720" s="9"/>
    </row>
    <row r="721" spans="1:15" s="2" customFormat="1">
      <c r="A721" s="3"/>
      <c r="B721" s="3"/>
      <c r="C721" s="3"/>
      <c r="D721" s="3"/>
      <c r="E721" s="3"/>
      <c r="F721" s="3"/>
      <c r="H721" s="6"/>
      <c r="J721" s="7"/>
      <c r="K721" s="8"/>
      <c r="L721" s="4"/>
      <c r="M721" s="6"/>
      <c r="N721" s="6"/>
      <c r="O721" s="9"/>
    </row>
    <row r="722" spans="1:15" s="2" customFormat="1">
      <c r="A722" s="3"/>
      <c r="B722" s="3"/>
      <c r="C722" s="3"/>
      <c r="D722" s="3"/>
      <c r="E722" s="3"/>
      <c r="F722" s="3"/>
      <c r="H722" s="6"/>
      <c r="J722" s="7"/>
      <c r="K722" s="8"/>
      <c r="L722" s="4"/>
      <c r="M722" s="6"/>
      <c r="N722" s="6"/>
      <c r="O722" s="9"/>
    </row>
    <row r="723" spans="1:15" s="2" customFormat="1">
      <c r="A723" s="3"/>
      <c r="B723" s="3"/>
      <c r="C723" s="3"/>
      <c r="D723" s="3"/>
      <c r="E723" s="3"/>
      <c r="F723" s="3"/>
      <c r="H723" s="6"/>
      <c r="J723" s="7"/>
      <c r="K723" s="8"/>
      <c r="L723" s="4"/>
      <c r="M723" s="6"/>
      <c r="N723" s="6"/>
      <c r="O723" s="9"/>
    </row>
    <row r="724" spans="1:15" s="2" customFormat="1">
      <c r="A724" s="3"/>
      <c r="B724" s="3"/>
      <c r="C724" s="3"/>
      <c r="D724" s="3"/>
      <c r="E724" s="3"/>
      <c r="F724" s="3"/>
      <c r="H724" s="6"/>
      <c r="J724" s="7"/>
      <c r="K724" s="8"/>
      <c r="L724" s="4"/>
      <c r="M724" s="6"/>
      <c r="N724" s="6"/>
      <c r="O724" s="9"/>
    </row>
    <row r="725" spans="1:15" s="2" customFormat="1">
      <c r="A725" s="3"/>
      <c r="B725" s="3"/>
      <c r="C725" s="3"/>
      <c r="D725" s="3"/>
      <c r="E725" s="3"/>
      <c r="F725" s="3"/>
      <c r="H725" s="6"/>
      <c r="J725" s="7"/>
      <c r="K725" s="8"/>
      <c r="L725" s="4"/>
      <c r="M725" s="6"/>
      <c r="N725" s="6"/>
      <c r="O725" s="9"/>
    </row>
    <row r="726" spans="1:15" s="2" customFormat="1">
      <c r="A726" s="3"/>
      <c r="B726" s="3"/>
      <c r="C726" s="3"/>
      <c r="D726" s="3"/>
      <c r="E726" s="3"/>
      <c r="F726" s="3"/>
      <c r="H726" s="6"/>
      <c r="J726" s="7"/>
      <c r="K726" s="8"/>
      <c r="L726" s="4"/>
      <c r="M726" s="6"/>
      <c r="N726" s="6"/>
      <c r="O726" s="9"/>
    </row>
    <row r="727" spans="1:15" s="2" customFormat="1">
      <c r="A727" s="3"/>
      <c r="B727" s="3"/>
      <c r="C727" s="3"/>
      <c r="D727" s="3"/>
      <c r="E727" s="3"/>
      <c r="F727" s="3"/>
      <c r="H727" s="6"/>
      <c r="J727" s="7"/>
      <c r="K727" s="8"/>
      <c r="L727" s="4"/>
      <c r="M727" s="6"/>
      <c r="N727" s="6"/>
      <c r="O727" s="9"/>
    </row>
    <row r="728" spans="1:15" s="2" customFormat="1">
      <c r="A728" s="3"/>
      <c r="B728" s="3"/>
      <c r="C728" s="3"/>
      <c r="D728" s="3"/>
      <c r="E728" s="3"/>
      <c r="F728" s="3"/>
      <c r="H728" s="6"/>
      <c r="J728" s="7"/>
      <c r="K728" s="8"/>
      <c r="L728" s="4"/>
      <c r="M728" s="6"/>
      <c r="N728" s="6"/>
      <c r="O728" s="9"/>
    </row>
    <row r="729" spans="1:15" s="2" customFormat="1">
      <c r="A729" s="3"/>
      <c r="B729" s="3"/>
      <c r="C729" s="3"/>
      <c r="D729" s="3"/>
      <c r="E729" s="3"/>
      <c r="F729" s="3"/>
      <c r="H729" s="6"/>
      <c r="J729" s="7"/>
      <c r="K729" s="8"/>
      <c r="L729" s="4"/>
      <c r="M729" s="6"/>
      <c r="N729" s="6"/>
      <c r="O729" s="9"/>
    </row>
    <row r="730" spans="1:15" s="2" customFormat="1">
      <c r="A730" s="3"/>
      <c r="B730" s="3"/>
      <c r="C730" s="3"/>
      <c r="D730" s="3"/>
      <c r="E730" s="3"/>
      <c r="F730" s="3"/>
      <c r="H730" s="6"/>
      <c r="J730" s="7"/>
      <c r="K730" s="8"/>
      <c r="L730" s="4"/>
      <c r="M730" s="6"/>
      <c r="N730" s="6"/>
      <c r="O730" s="9"/>
    </row>
    <row r="731" spans="1:15" s="2" customFormat="1">
      <c r="A731" s="3"/>
      <c r="B731" s="3"/>
      <c r="C731" s="3"/>
      <c r="D731" s="3"/>
      <c r="E731" s="3"/>
      <c r="F731" s="3"/>
      <c r="H731" s="6"/>
      <c r="J731" s="7"/>
      <c r="K731" s="8"/>
      <c r="L731" s="4"/>
      <c r="M731" s="6"/>
      <c r="N731" s="6"/>
      <c r="O731" s="9"/>
    </row>
    <row r="732" spans="1:15" s="2" customFormat="1">
      <c r="A732" s="3"/>
      <c r="B732" s="3"/>
      <c r="C732" s="3"/>
      <c r="D732" s="3"/>
      <c r="E732" s="3"/>
      <c r="F732" s="3"/>
      <c r="H732" s="6"/>
      <c r="J732" s="7"/>
      <c r="K732" s="8"/>
      <c r="L732" s="4"/>
      <c r="M732" s="6"/>
      <c r="N732" s="6"/>
      <c r="O732" s="9"/>
    </row>
    <row r="733" spans="1:15" s="2" customFormat="1">
      <c r="A733" s="3"/>
      <c r="B733" s="3"/>
      <c r="C733" s="3"/>
      <c r="D733" s="3"/>
      <c r="E733" s="3"/>
      <c r="F733" s="3"/>
      <c r="H733" s="6"/>
      <c r="J733" s="7"/>
      <c r="K733" s="8"/>
      <c r="L733" s="4"/>
      <c r="M733" s="6"/>
      <c r="N733" s="6"/>
      <c r="O733" s="9"/>
    </row>
    <row r="734" spans="1:15" s="2" customFormat="1">
      <c r="A734" s="3"/>
      <c r="B734" s="3"/>
      <c r="C734" s="3"/>
      <c r="D734" s="3"/>
      <c r="E734" s="3"/>
      <c r="F734" s="3"/>
      <c r="H734" s="6"/>
      <c r="J734" s="7"/>
      <c r="K734" s="8"/>
      <c r="L734" s="4"/>
      <c r="M734" s="6"/>
      <c r="N734" s="6"/>
      <c r="O734" s="9"/>
    </row>
    <row r="735" spans="1:15" s="2" customFormat="1">
      <c r="A735" s="3"/>
      <c r="B735" s="3"/>
      <c r="C735" s="3"/>
      <c r="D735" s="3"/>
      <c r="E735" s="3"/>
      <c r="F735" s="3"/>
      <c r="H735" s="6"/>
      <c r="J735" s="7"/>
      <c r="K735" s="8"/>
      <c r="L735" s="4"/>
      <c r="M735" s="6"/>
      <c r="N735" s="6"/>
      <c r="O735" s="9"/>
    </row>
    <row r="736" spans="1:15" s="2" customFormat="1">
      <c r="A736" s="3"/>
      <c r="B736" s="3"/>
      <c r="C736" s="3"/>
      <c r="D736" s="3"/>
      <c r="E736" s="3"/>
      <c r="F736" s="3"/>
      <c r="H736" s="6"/>
      <c r="J736" s="7"/>
      <c r="K736" s="8"/>
      <c r="L736" s="4"/>
      <c r="M736" s="6"/>
      <c r="N736" s="6"/>
      <c r="O736" s="9"/>
    </row>
    <row r="737" spans="1:15" s="2" customFormat="1">
      <c r="A737" s="3"/>
      <c r="B737" s="3"/>
      <c r="C737" s="3"/>
      <c r="D737" s="3"/>
      <c r="E737" s="3"/>
      <c r="F737" s="3"/>
      <c r="H737" s="6"/>
      <c r="J737" s="7"/>
      <c r="K737" s="8"/>
      <c r="L737" s="4"/>
      <c r="M737" s="6"/>
      <c r="N737" s="6"/>
      <c r="O737" s="9"/>
    </row>
    <row r="738" spans="1:15" s="2" customFormat="1">
      <c r="A738" s="3"/>
      <c r="B738" s="3"/>
      <c r="C738" s="3"/>
      <c r="D738" s="3"/>
      <c r="E738" s="3"/>
      <c r="F738" s="3"/>
      <c r="H738" s="6"/>
      <c r="J738" s="7"/>
      <c r="K738" s="8"/>
      <c r="L738" s="4"/>
      <c r="M738" s="6"/>
      <c r="N738" s="6"/>
      <c r="O738" s="9"/>
    </row>
    <row r="739" spans="1:15" s="2" customFormat="1">
      <c r="A739" s="3"/>
      <c r="B739" s="3"/>
      <c r="C739" s="3"/>
      <c r="D739" s="3"/>
      <c r="E739" s="3"/>
      <c r="F739" s="3"/>
      <c r="H739" s="6"/>
      <c r="J739" s="7"/>
      <c r="K739" s="8"/>
      <c r="L739" s="4"/>
      <c r="M739" s="6"/>
      <c r="N739" s="6"/>
      <c r="O739" s="9"/>
    </row>
    <row r="740" spans="1:15" s="2" customFormat="1">
      <c r="A740" s="3"/>
      <c r="B740" s="3"/>
      <c r="C740" s="3"/>
      <c r="D740" s="3"/>
      <c r="E740" s="3"/>
      <c r="F740" s="3"/>
      <c r="H740" s="6"/>
      <c r="J740" s="7"/>
      <c r="K740" s="8"/>
      <c r="L740" s="4"/>
      <c r="M740" s="6"/>
      <c r="N740" s="6"/>
      <c r="O740" s="9"/>
    </row>
    <row r="741" spans="1:15" s="2" customFormat="1">
      <c r="A741" s="3"/>
      <c r="B741" s="3"/>
      <c r="C741" s="3"/>
      <c r="D741" s="3"/>
      <c r="E741" s="3"/>
      <c r="F741" s="3"/>
      <c r="H741" s="6"/>
      <c r="J741" s="7"/>
      <c r="K741" s="8"/>
      <c r="L741" s="4"/>
      <c r="M741" s="6"/>
      <c r="N741" s="6"/>
      <c r="O741" s="9"/>
    </row>
    <row r="742" spans="1:15" s="2" customFormat="1">
      <c r="A742" s="3"/>
      <c r="B742" s="3"/>
      <c r="C742" s="3"/>
      <c r="D742" s="3"/>
      <c r="E742" s="3"/>
      <c r="F742" s="3"/>
      <c r="H742" s="6"/>
      <c r="J742" s="7"/>
      <c r="K742" s="8"/>
      <c r="L742" s="4"/>
      <c r="M742" s="6"/>
      <c r="N742" s="6"/>
      <c r="O742" s="9"/>
    </row>
    <row r="743" spans="1:15" s="2" customFormat="1">
      <c r="A743" s="3"/>
      <c r="B743" s="3"/>
      <c r="C743" s="3"/>
      <c r="D743" s="3"/>
      <c r="E743" s="3"/>
      <c r="F743" s="3"/>
      <c r="H743" s="6"/>
      <c r="J743" s="7"/>
      <c r="K743" s="8"/>
      <c r="L743" s="4"/>
      <c r="M743" s="6"/>
      <c r="N743" s="6"/>
      <c r="O743" s="9"/>
    </row>
    <row r="744" spans="1:15" s="2" customFormat="1">
      <c r="A744" s="3"/>
      <c r="B744" s="3"/>
      <c r="C744" s="3"/>
      <c r="D744" s="3"/>
      <c r="E744" s="3"/>
      <c r="F744" s="3"/>
      <c r="H744" s="6"/>
      <c r="J744" s="7"/>
      <c r="K744" s="8"/>
      <c r="L744" s="4"/>
      <c r="M744" s="6"/>
      <c r="N744" s="6"/>
      <c r="O744" s="9"/>
    </row>
  </sheetData>
  <mergeCells count="12">
    <mergeCell ref="E2:F2"/>
    <mergeCell ref="H2:H4"/>
    <mergeCell ref="G2:G4"/>
    <mergeCell ref="A18:A20"/>
    <mergeCell ref="B18:B20"/>
    <mergeCell ref="C18:C20"/>
    <mergeCell ref="D18:E18"/>
    <mergeCell ref="F18:F20"/>
    <mergeCell ref="G18:G20"/>
    <mergeCell ref="A2:A4"/>
    <mergeCell ref="B2:B4"/>
    <mergeCell ref="C2:D2"/>
  </mergeCells>
  <conditionalFormatting sqref="D21:E52">
    <cfRule type="cellIs" dxfId="42" priority="8" stopIfTrue="1" operator="greaterThan">
      <formula>$G$52</formula>
    </cfRule>
    <cfRule type="cellIs" dxfId="41" priority="29" stopIfTrue="1" operator="lessThan">
      <formula>$F$52</formula>
    </cfRule>
  </conditionalFormatting>
  <conditionalFormatting sqref="D53:E84">
    <cfRule type="cellIs" dxfId="40" priority="9" stopIfTrue="1" operator="greaterThan">
      <formula>$G$84</formula>
    </cfRule>
    <cfRule type="cellIs" dxfId="39" priority="28" stopIfTrue="1" operator="lessThan">
      <formula>$F$84</formula>
    </cfRule>
  </conditionalFormatting>
  <conditionalFormatting sqref="D85:E116">
    <cfRule type="cellIs" dxfId="38" priority="10" stopIfTrue="1" operator="greaterThan">
      <formula>$G$116</formula>
    </cfRule>
    <cfRule type="cellIs" dxfId="37" priority="27" stopIfTrue="1" operator="lessThan">
      <formula>$F$116</formula>
    </cfRule>
  </conditionalFormatting>
  <conditionalFormatting sqref="D117:E148">
    <cfRule type="cellIs" dxfId="36" priority="11" stopIfTrue="1" operator="greaterThan">
      <formula>$G$148</formula>
    </cfRule>
    <cfRule type="cellIs" dxfId="35" priority="26" stopIfTrue="1" operator="lessThan">
      <formula>$F$148</formula>
    </cfRule>
  </conditionalFormatting>
  <conditionalFormatting sqref="D149:E180">
    <cfRule type="cellIs" dxfId="34" priority="12" stopIfTrue="1" operator="greaterThan">
      <formula>$G$180</formula>
    </cfRule>
    <cfRule type="cellIs" dxfId="33" priority="25" stopIfTrue="1" operator="lessThan">
      <formula>$F$180</formula>
    </cfRule>
  </conditionalFormatting>
  <conditionalFormatting sqref="D181:E212">
    <cfRule type="cellIs" dxfId="32" priority="13" stopIfTrue="1" operator="greaterThan">
      <formula>$G$212</formula>
    </cfRule>
    <cfRule type="cellIs" dxfId="31" priority="24" stopIfTrue="1" operator="lessThan">
      <formula>$F$212</formula>
    </cfRule>
  </conditionalFormatting>
  <conditionalFormatting sqref="C5:F6">
    <cfRule type="cellIs" dxfId="30" priority="1" stopIfTrue="1" operator="greaterThan">
      <formula>$H$6</formula>
    </cfRule>
    <cfRule type="cellIs" dxfId="29" priority="20" stopIfTrue="1" operator="lessThan">
      <formula>$G$6</formula>
    </cfRule>
  </conditionalFormatting>
  <conditionalFormatting sqref="C7:F8">
    <cfRule type="cellIs" dxfId="28" priority="2" stopIfTrue="1" operator="greaterThan">
      <formula>$H$8</formula>
    </cfRule>
    <cfRule type="cellIs" dxfId="27" priority="19" stopIfTrue="1" operator="lessThan">
      <formula>$G$8</formula>
    </cfRule>
  </conditionalFormatting>
  <conditionalFormatting sqref="C9:F10">
    <cfRule type="cellIs" dxfId="26" priority="3" stopIfTrue="1" operator="greaterThan">
      <formula>$H$10</formula>
    </cfRule>
    <cfRule type="cellIs" dxfId="25" priority="18" stopIfTrue="1" operator="lessThan">
      <formula>$G$10</formula>
    </cfRule>
  </conditionalFormatting>
  <conditionalFormatting sqref="C11:F12">
    <cfRule type="cellIs" dxfId="24" priority="4" stopIfTrue="1" operator="greaterThan">
      <formula>$H$12</formula>
    </cfRule>
    <cfRule type="cellIs" dxfId="23" priority="17" stopIfTrue="1" operator="lessThan">
      <formula>$G$12</formula>
    </cfRule>
  </conditionalFormatting>
  <conditionalFormatting sqref="C13:F16">
    <cfRule type="cellIs" dxfId="22" priority="16" stopIfTrue="1" operator="lessThan">
      <formula>$G$16</formula>
    </cfRule>
  </conditionalFormatting>
  <conditionalFormatting sqref="C15:F16">
    <cfRule type="cellIs" dxfId="21" priority="6" stopIfTrue="1" operator="greaterThan">
      <formula>$H$16</formula>
    </cfRule>
  </conditionalFormatting>
  <conditionalFormatting sqref="C13:F14">
    <cfRule type="cellIs" dxfId="20" priority="5" stopIfTrue="1" operator="greaterThan">
      <formula>$H$14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30"/>
  <sheetViews>
    <sheetView workbookViewId="0">
      <selection activeCell="J28" sqref="J28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/>
    <row r="2" spans="1:11">
      <c r="A2" s="165" t="s">
        <v>8</v>
      </c>
      <c r="B2" s="168" t="s">
        <v>10</v>
      </c>
      <c r="C2" s="171" t="s">
        <v>27</v>
      </c>
      <c r="D2" s="174" t="s">
        <v>84</v>
      </c>
      <c r="E2" s="192" t="s">
        <v>18</v>
      </c>
      <c r="F2" s="193"/>
      <c r="G2" s="192" t="s">
        <v>30</v>
      </c>
      <c r="H2" s="193"/>
      <c r="I2"/>
      <c r="J2"/>
      <c r="K2"/>
    </row>
    <row r="3" spans="1:11">
      <c r="A3" s="166"/>
      <c r="B3" s="169"/>
      <c r="C3" s="172"/>
      <c r="D3" s="175"/>
      <c r="E3" s="98" t="s">
        <v>25</v>
      </c>
      <c r="F3" s="99" t="s">
        <v>26</v>
      </c>
      <c r="G3" s="102" t="s">
        <v>25</v>
      </c>
      <c r="H3" s="99" t="s">
        <v>26</v>
      </c>
      <c r="I3"/>
      <c r="J3"/>
      <c r="K3"/>
    </row>
    <row r="4" spans="1:11" ht="13.5" thickBot="1">
      <c r="A4" s="186"/>
      <c r="B4" s="187"/>
      <c r="C4" s="188"/>
      <c r="D4" s="189"/>
      <c r="E4" s="103" t="s">
        <v>97</v>
      </c>
      <c r="F4" s="35" t="s">
        <v>97</v>
      </c>
      <c r="G4" s="104" t="s">
        <v>97</v>
      </c>
      <c r="H4" s="35" t="s">
        <v>97</v>
      </c>
      <c r="I4"/>
      <c r="J4"/>
      <c r="K4"/>
    </row>
    <row r="5" spans="1:11">
      <c r="A5" s="36" t="s">
        <v>83</v>
      </c>
      <c r="B5" s="29" t="s">
        <v>12</v>
      </c>
      <c r="C5" s="47">
        <v>2</v>
      </c>
      <c r="D5" s="37">
        <v>1</v>
      </c>
      <c r="E5" s="15" t="e">
        <f t="shared" ref="E5" si="0">MEDIAN(F41:F56)</f>
        <v>#NUM!</v>
      </c>
      <c r="F5" s="20" t="e">
        <f>MEDIAN(G41:G56)</f>
        <v>#NUM!</v>
      </c>
      <c r="G5" s="15" t="e">
        <f t="shared" ref="G5" si="1">AVERAGE(F41:F56)</f>
        <v>#DIV/0!</v>
      </c>
      <c r="H5" s="20" t="e">
        <f>AVERAGE(G41:G56)</f>
        <v>#DIV/0!</v>
      </c>
      <c r="I5"/>
      <c r="J5"/>
      <c r="K5"/>
    </row>
    <row r="6" spans="1:11">
      <c r="A6" s="26" t="s">
        <v>83</v>
      </c>
      <c r="B6" s="29" t="s">
        <v>12</v>
      </c>
      <c r="C6" s="48">
        <v>2</v>
      </c>
      <c r="D6" s="28">
        <v>7</v>
      </c>
      <c r="E6" s="17" t="e">
        <f t="shared" ref="E6" si="2">MEDIAN(F57:F72)</f>
        <v>#NUM!</v>
      </c>
      <c r="F6" s="21" t="e">
        <f>MEDIAN(G57:G72)</f>
        <v>#NUM!</v>
      </c>
      <c r="G6" s="17" t="e">
        <f t="shared" ref="G6" si="3">AVERAGE(F57:F72)</f>
        <v>#DIV/0!</v>
      </c>
      <c r="H6" s="21" t="e">
        <f>AVERAGE(G57:G72)</f>
        <v>#DIV/0!</v>
      </c>
      <c r="I6"/>
      <c r="J6"/>
      <c r="K6"/>
    </row>
    <row r="7" spans="1:11">
      <c r="A7" s="26" t="s">
        <v>83</v>
      </c>
      <c r="B7" s="27" t="s">
        <v>12</v>
      </c>
      <c r="C7" s="48">
        <v>2</v>
      </c>
      <c r="D7" s="28">
        <v>11</v>
      </c>
      <c r="E7" s="17" t="e">
        <f t="shared" ref="E7" si="4">MEDIAN(F73:F88)</f>
        <v>#NUM!</v>
      </c>
      <c r="F7" s="21" t="e">
        <f>MEDIAN(G73:G88)</f>
        <v>#NUM!</v>
      </c>
      <c r="G7" s="17" t="e">
        <f t="shared" ref="G7" si="5">AVERAGE(F73:F88)</f>
        <v>#DIV/0!</v>
      </c>
      <c r="H7" s="21" t="e">
        <f>AVERAGE(G73:G88)</f>
        <v>#DIV/0!</v>
      </c>
      <c r="I7"/>
      <c r="J7"/>
      <c r="K7"/>
    </row>
    <row r="8" spans="1:11">
      <c r="A8" s="26" t="s">
        <v>83</v>
      </c>
      <c r="B8" s="27" t="s">
        <v>12</v>
      </c>
      <c r="C8" s="48">
        <v>2</v>
      </c>
      <c r="D8" s="28">
        <v>15</v>
      </c>
      <c r="E8" s="17" t="e">
        <f t="shared" ref="E8" si="6">MEDIAN(F89:F104)</f>
        <v>#NUM!</v>
      </c>
      <c r="F8" s="21" t="e">
        <f>MEDIAN(G89:G104)</f>
        <v>#NUM!</v>
      </c>
      <c r="G8" s="17" t="e">
        <f t="shared" ref="G8" si="7">AVERAGE(F89:F104)</f>
        <v>#DIV/0!</v>
      </c>
      <c r="H8" s="21" t="e">
        <f>AVERAGE(G89:G104)</f>
        <v>#DIV/0!</v>
      </c>
      <c r="I8"/>
      <c r="J8"/>
      <c r="K8"/>
    </row>
    <row r="9" spans="1:11">
      <c r="A9" s="26" t="s">
        <v>83</v>
      </c>
      <c r="B9" s="27" t="s">
        <v>12</v>
      </c>
      <c r="C9" s="48">
        <v>2</v>
      </c>
      <c r="D9" s="28">
        <v>20</v>
      </c>
      <c r="E9" s="17" t="e">
        <f t="shared" ref="E9" si="8">MEDIAN(F105:F120)</f>
        <v>#NUM!</v>
      </c>
      <c r="F9" s="21" t="e">
        <f>MEDIAN(G105:G120)</f>
        <v>#NUM!</v>
      </c>
      <c r="G9" s="17" t="e">
        <f t="shared" ref="G9" si="9">AVERAGE(F105:F120)</f>
        <v>#DIV/0!</v>
      </c>
      <c r="H9" s="21" t="e">
        <f>AVERAGE(G105:G120)</f>
        <v>#DIV/0!</v>
      </c>
      <c r="I9"/>
      <c r="J9"/>
      <c r="K9"/>
    </row>
    <row r="10" spans="1:11">
      <c r="A10" s="26" t="s">
        <v>83</v>
      </c>
      <c r="B10" s="27" t="s">
        <v>12</v>
      </c>
      <c r="C10" s="48">
        <v>2</v>
      </c>
      <c r="D10" s="28">
        <v>26</v>
      </c>
      <c r="E10" s="17" t="e">
        <f t="shared" ref="E10" si="10">MEDIAN(F121:F136)</f>
        <v>#NUM!</v>
      </c>
      <c r="F10" s="21" t="e">
        <f>MEDIAN(G121:G136)</f>
        <v>#NUM!</v>
      </c>
      <c r="G10" s="17" t="e">
        <f t="shared" ref="G10" si="11">AVERAGE(F121:F136)</f>
        <v>#DIV/0!</v>
      </c>
      <c r="H10" s="21" t="e">
        <f>AVERAGE(G121:G136)</f>
        <v>#DIV/0!</v>
      </c>
      <c r="I10"/>
      <c r="J10"/>
      <c r="K10"/>
    </row>
    <row r="11" spans="1:11">
      <c r="A11" s="26" t="s">
        <v>83</v>
      </c>
      <c r="B11" s="27" t="s">
        <v>12</v>
      </c>
      <c r="C11" s="48">
        <v>2</v>
      </c>
      <c r="D11" s="28">
        <v>32</v>
      </c>
      <c r="E11" s="17" t="e">
        <f t="shared" ref="E11" si="12">MEDIAN(F137:F152)</f>
        <v>#NUM!</v>
      </c>
      <c r="F11" s="21" t="e">
        <f>MEDIAN(G137:G152)</f>
        <v>#NUM!</v>
      </c>
      <c r="G11" s="17" t="e">
        <f t="shared" ref="G11" si="13">AVERAGE(F137:F152)</f>
        <v>#DIV/0!</v>
      </c>
      <c r="H11" s="21" t="e">
        <f>AVERAGE(G137:G152)</f>
        <v>#DIV/0!</v>
      </c>
      <c r="I11"/>
      <c r="J11"/>
      <c r="K11"/>
    </row>
    <row r="12" spans="1:11">
      <c r="A12" s="26" t="s">
        <v>83</v>
      </c>
      <c r="B12" s="27" t="s">
        <v>12</v>
      </c>
      <c r="C12" s="48">
        <v>2</v>
      </c>
      <c r="D12" s="28">
        <v>34</v>
      </c>
      <c r="E12" s="17" t="e">
        <f t="shared" ref="E12" si="14">MEDIAN(F153:F168)</f>
        <v>#NUM!</v>
      </c>
      <c r="F12" s="21" t="e">
        <f>MEDIAN(G153:G168)</f>
        <v>#NUM!</v>
      </c>
      <c r="G12" s="17" t="e">
        <f t="shared" ref="G12" si="15">AVERAGE(F153:F168)</f>
        <v>#DIV/0!</v>
      </c>
      <c r="H12" s="21" t="e">
        <f>AVERAGE(G153:G168)</f>
        <v>#DIV/0!</v>
      </c>
      <c r="I12"/>
      <c r="J12"/>
      <c r="K12"/>
    </row>
    <row r="13" spans="1:11">
      <c r="A13" s="26" t="s">
        <v>83</v>
      </c>
      <c r="B13" s="27" t="s">
        <v>13</v>
      </c>
      <c r="C13" s="48">
        <v>2</v>
      </c>
      <c r="D13" s="28">
        <v>1</v>
      </c>
      <c r="E13" s="17" t="e">
        <f t="shared" ref="E13" si="16">MEDIAN(F169:F184)</f>
        <v>#NUM!</v>
      </c>
      <c r="F13" s="21" t="e">
        <f>MEDIAN(G169:G184)</f>
        <v>#NUM!</v>
      </c>
      <c r="G13" s="17" t="e">
        <f t="shared" ref="G13" si="17">AVERAGE(F169:F184)</f>
        <v>#DIV/0!</v>
      </c>
      <c r="H13" s="21" t="e">
        <f>AVERAGE(G169:G184)</f>
        <v>#DIV/0!</v>
      </c>
      <c r="I13"/>
      <c r="J13"/>
      <c r="K13"/>
    </row>
    <row r="14" spans="1:11">
      <c r="A14" s="26" t="s">
        <v>83</v>
      </c>
      <c r="B14" s="27" t="s">
        <v>13</v>
      </c>
      <c r="C14" s="48">
        <v>2</v>
      </c>
      <c r="D14" s="28">
        <v>7</v>
      </c>
      <c r="E14" s="17" t="e">
        <f t="shared" ref="E14" si="18">MEDIAN(F185:F200)</f>
        <v>#NUM!</v>
      </c>
      <c r="F14" s="21" t="e">
        <f>MEDIAN(G185:G200)</f>
        <v>#NUM!</v>
      </c>
      <c r="G14" s="17" t="e">
        <f t="shared" ref="G14" si="19">AVERAGE(F185:F200)</f>
        <v>#DIV/0!</v>
      </c>
      <c r="H14" s="21" t="e">
        <f>AVERAGE(G185:G200)</f>
        <v>#DIV/0!</v>
      </c>
      <c r="I14"/>
      <c r="J14"/>
      <c r="K14"/>
    </row>
    <row r="15" spans="1:11">
      <c r="A15" s="26" t="s">
        <v>83</v>
      </c>
      <c r="B15" s="27" t="s">
        <v>13</v>
      </c>
      <c r="C15" s="48">
        <v>2</v>
      </c>
      <c r="D15" s="28">
        <v>11</v>
      </c>
      <c r="E15" s="17" t="e">
        <f t="shared" ref="E15" si="20">MEDIAN(F201:F216)</f>
        <v>#NUM!</v>
      </c>
      <c r="F15" s="21" t="e">
        <f>MEDIAN(G201:G216)</f>
        <v>#NUM!</v>
      </c>
      <c r="G15" s="17" t="e">
        <f t="shared" ref="G15" si="21">AVERAGE(F201:F216)</f>
        <v>#DIV/0!</v>
      </c>
      <c r="H15" s="21" t="e">
        <f>AVERAGE(G201:G216)</f>
        <v>#DIV/0!</v>
      </c>
      <c r="I15"/>
      <c r="J15"/>
      <c r="K15"/>
    </row>
    <row r="16" spans="1:11">
      <c r="A16" s="26" t="s">
        <v>83</v>
      </c>
      <c r="B16" s="27" t="s">
        <v>13</v>
      </c>
      <c r="C16" s="48">
        <v>2</v>
      </c>
      <c r="D16" s="28">
        <v>15</v>
      </c>
      <c r="E16" s="17" t="e">
        <f t="shared" ref="E16" si="22">MEDIAN(F217:F233)</f>
        <v>#NUM!</v>
      </c>
      <c r="F16" s="21" t="e">
        <f>MEDIAN(G217:G233)</f>
        <v>#NUM!</v>
      </c>
      <c r="G16" s="17" t="e">
        <f t="shared" ref="G16" si="23">AVERAGE(F217:F233)</f>
        <v>#DIV/0!</v>
      </c>
      <c r="H16" s="21" t="e">
        <f>AVERAGE(G217:G233)</f>
        <v>#DIV/0!</v>
      </c>
      <c r="I16"/>
      <c r="J16"/>
      <c r="K16"/>
    </row>
    <row r="17" spans="1:11">
      <c r="A17" s="26" t="s">
        <v>83</v>
      </c>
      <c r="B17" s="27" t="s">
        <v>13</v>
      </c>
      <c r="C17" s="48">
        <v>2</v>
      </c>
      <c r="D17" s="28">
        <v>20</v>
      </c>
      <c r="E17" s="17" t="e">
        <f t="shared" ref="E17" si="24">MEDIAN(F234:F248)</f>
        <v>#NUM!</v>
      </c>
      <c r="F17" s="21" t="e">
        <f>MEDIAN(G234:G248)</f>
        <v>#NUM!</v>
      </c>
      <c r="G17" s="17" t="e">
        <f t="shared" ref="G17" si="25">AVERAGE(F234:F248)</f>
        <v>#DIV/0!</v>
      </c>
      <c r="H17" s="21" t="e">
        <f>AVERAGE(G234:G248)</f>
        <v>#DIV/0!</v>
      </c>
      <c r="I17"/>
      <c r="J17"/>
      <c r="K17"/>
    </row>
    <row r="18" spans="1:11">
      <c r="A18" s="26" t="s">
        <v>83</v>
      </c>
      <c r="B18" s="27" t="s">
        <v>13</v>
      </c>
      <c r="C18" s="48">
        <v>2</v>
      </c>
      <c r="D18" s="28">
        <v>26</v>
      </c>
      <c r="E18" s="17" t="e">
        <f t="shared" ref="E18" si="26">MEDIAN(F249:F264)</f>
        <v>#NUM!</v>
      </c>
      <c r="F18" s="21" t="e">
        <f>MEDIAN(G249:G264)</f>
        <v>#NUM!</v>
      </c>
      <c r="G18" s="17" t="e">
        <f t="shared" ref="G18" si="27">AVERAGE(F249:F264)</f>
        <v>#DIV/0!</v>
      </c>
      <c r="H18" s="21" t="e">
        <f>AVERAGE(G249:G264)</f>
        <v>#DIV/0!</v>
      </c>
      <c r="I18"/>
      <c r="J18"/>
      <c r="K18"/>
    </row>
    <row r="19" spans="1:11">
      <c r="A19" s="26" t="s">
        <v>83</v>
      </c>
      <c r="B19" s="27" t="s">
        <v>13</v>
      </c>
      <c r="C19" s="48">
        <v>2</v>
      </c>
      <c r="D19" s="28">
        <v>32</v>
      </c>
      <c r="E19" s="17" t="e">
        <f t="shared" ref="E19" si="28">MEDIAN(F265:F280)</f>
        <v>#NUM!</v>
      </c>
      <c r="F19" s="21" t="e">
        <f>MEDIAN(G265:G280)</f>
        <v>#NUM!</v>
      </c>
      <c r="G19" s="17" t="e">
        <f t="shared" ref="G19" si="29">AVERAGE(F265:F280)</f>
        <v>#DIV/0!</v>
      </c>
      <c r="H19" s="21" t="e">
        <f>AVERAGE(G265:G280)</f>
        <v>#DIV/0!</v>
      </c>
      <c r="I19"/>
      <c r="J19"/>
      <c r="K19"/>
    </row>
    <row r="20" spans="1:11" ht="13.5" thickBot="1">
      <c r="A20" s="30" t="s">
        <v>83</v>
      </c>
      <c r="B20" s="31" t="s">
        <v>13</v>
      </c>
      <c r="C20" s="49">
        <v>2</v>
      </c>
      <c r="D20" s="32">
        <v>34</v>
      </c>
      <c r="E20" s="19" t="e">
        <f t="shared" ref="E20" si="30">MEDIAN(F281:F296)</f>
        <v>#NUM!</v>
      </c>
      <c r="F20" s="22" t="e">
        <f>MEDIAN(G281:G296)</f>
        <v>#NUM!</v>
      </c>
      <c r="G20" s="19" t="e">
        <f t="shared" ref="G20" si="31">AVERAGE(F281:F296)</f>
        <v>#DIV/0!</v>
      </c>
      <c r="H20" s="22" t="e">
        <f>AVERAGE(G281:G296)</f>
        <v>#DIV/0!</v>
      </c>
      <c r="I20"/>
      <c r="J20"/>
      <c r="K20"/>
    </row>
    <row r="21" spans="1:11">
      <c r="A21" s="36" t="s">
        <v>83</v>
      </c>
      <c r="B21" s="29" t="s">
        <v>12</v>
      </c>
      <c r="C21" s="47">
        <v>3</v>
      </c>
      <c r="D21" s="37">
        <v>1</v>
      </c>
      <c r="E21" s="15" t="e">
        <f t="shared" ref="E21" si="32">MEDIAN(F297:F312)</f>
        <v>#NUM!</v>
      </c>
      <c r="F21" s="20" t="e">
        <f>MEDIAN(G297:G312)</f>
        <v>#NUM!</v>
      </c>
      <c r="G21" s="15" t="e">
        <f t="shared" ref="G21" si="33">AVERAGE(F297:F312)</f>
        <v>#DIV/0!</v>
      </c>
      <c r="H21" s="20" t="e">
        <f>AVERAGE(G297:G312)</f>
        <v>#DIV/0!</v>
      </c>
      <c r="I21"/>
      <c r="J21"/>
      <c r="K21"/>
    </row>
    <row r="22" spans="1:11">
      <c r="A22" s="26" t="s">
        <v>83</v>
      </c>
      <c r="B22" s="27" t="s">
        <v>12</v>
      </c>
      <c r="C22" s="48">
        <v>3</v>
      </c>
      <c r="D22" s="28">
        <v>7</v>
      </c>
      <c r="E22" s="17" t="e">
        <f t="shared" ref="E22" si="34">MEDIAN(F313:F328)</f>
        <v>#NUM!</v>
      </c>
      <c r="F22" s="21" t="e">
        <f>MEDIAN(G313:G328)</f>
        <v>#NUM!</v>
      </c>
      <c r="G22" s="17" t="e">
        <f t="shared" ref="G22" si="35">AVERAGE(F313:F328)</f>
        <v>#DIV/0!</v>
      </c>
      <c r="H22" s="21" t="e">
        <f>AVERAGE(G313:G328)</f>
        <v>#DIV/0!</v>
      </c>
      <c r="I22"/>
      <c r="J22"/>
      <c r="K22"/>
    </row>
    <row r="23" spans="1:11">
      <c r="A23" s="26" t="s">
        <v>83</v>
      </c>
      <c r="B23" s="29" t="s">
        <v>12</v>
      </c>
      <c r="C23" s="47">
        <v>3</v>
      </c>
      <c r="D23" s="37">
        <v>11</v>
      </c>
      <c r="E23" s="17" t="e">
        <f t="shared" ref="E23" si="36">MEDIAN(F329:F344)</f>
        <v>#NUM!</v>
      </c>
      <c r="F23" s="21" t="e">
        <f>MEDIAN(G329:G344)</f>
        <v>#NUM!</v>
      </c>
      <c r="G23" s="17" t="e">
        <f t="shared" ref="G23" si="37">AVERAGE(F329:F344)</f>
        <v>#DIV/0!</v>
      </c>
      <c r="H23" s="21" t="e">
        <f>AVERAGE(G329:G344)</f>
        <v>#DIV/0!</v>
      </c>
      <c r="I23"/>
      <c r="J23"/>
      <c r="K23"/>
    </row>
    <row r="24" spans="1:11">
      <c r="A24" s="26" t="s">
        <v>83</v>
      </c>
      <c r="B24" s="27" t="s">
        <v>12</v>
      </c>
      <c r="C24" s="48">
        <v>3</v>
      </c>
      <c r="D24" s="28">
        <v>15</v>
      </c>
      <c r="E24" s="17" t="e">
        <f t="shared" ref="E24" si="38">MEDIAN(F345:F360)</f>
        <v>#NUM!</v>
      </c>
      <c r="F24" s="21" t="e">
        <f>MEDIAN(G345:G360)</f>
        <v>#NUM!</v>
      </c>
      <c r="G24" s="17" t="e">
        <f t="shared" ref="G24" si="39">AVERAGE(F345:F360)</f>
        <v>#DIV/0!</v>
      </c>
      <c r="H24" s="21" t="e">
        <f>AVERAGE(G345:G360)</f>
        <v>#DIV/0!</v>
      </c>
      <c r="I24"/>
      <c r="J24"/>
      <c r="K24"/>
    </row>
    <row r="25" spans="1:11">
      <c r="A25" s="26" t="s">
        <v>83</v>
      </c>
      <c r="B25" s="27" t="s">
        <v>12</v>
      </c>
      <c r="C25" s="48">
        <v>3</v>
      </c>
      <c r="D25" s="28">
        <v>20</v>
      </c>
      <c r="E25" s="17" t="e">
        <f t="shared" ref="E25" si="40">MEDIAN(F361:F376)</f>
        <v>#NUM!</v>
      </c>
      <c r="F25" s="21" t="e">
        <f>MEDIAN(G361:G376)</f>
        <v>#NUM!</v>
      </c>
      <c r="G25" s="17" t="e">
        <f t="shared" ref="G25" si="41">AVERAGE(F361:F376)</f>
        <v>#DIV/0!</v>
      </c>
      <c r="H25" s="21" t="e">
        <f>AVERAGE(G361:G376)</f>
        <v>#DIV/0!</v>
      </c>
      <c r="I25"/>
      <c r="J25"/>
      <c r="K25"/>
    </row>
    <row r="26" spans="1:11">
      <c r="A26" s="26" t="s">
        <v>83</v>
      </c>
      <c r="B26" s="27" t="s">
        <v>12</v>
      </c>
      <c r="C26" s="48">
        <v>3</v>
      </c>
      <c r="D26" s="28">
        <v>26</v>
      </c>
      <c r="E26" s="17" t="e">
        <f t="shared" ref="E26" si="42">MEDIAN(F377:F392)</f>
        <v>#NUM!</v>
      </c>
      <c r="F26" s="21" t="e">
        <f>MEDIAN(G377:G392)</f>
        <v>#NUM!</v>
      </c>
      <c r="G26" s="17" t="e">
        <f t="shared" ref="G26" si="43">AVERAGE(F377:F392)</f>
        <v>#DIV/0!</v>
      </c>
      <c r="H26" s="21" t="e">
        <f>AVERAGE(G377:G392)</f>
        <v>#DIV/0!</v>
      </c>
      <c r="I26"/>
      <c r="J26"/>
      <c r="K26"/>
    </row>
    <row r="27" spans="1:11">
      <c r="A27" s="26" t="s">
        <v>83</v>
      </c>
      <c r="B27" s="27" t="s">
        <v>12</v>
      </c>
      <c r="C27" s="48">
        <v>3</v>
      </c>
      <c r="D27" s="28">
        <v>32</v>
      </c>
      <c r="E27" s="17" t="e">
        <f t="shared" ref="E27" si="44">MEDIAN(F393:F408)</f>
        <v>#NUM!</v>
      </c>
      <c r="F27" s="21" t="e">
        <f>MEDIAN(G393:G408)</f>
        <v>#NUM!</v>
      </c>
      <c r="G27" s="17" t="e">
        <f t="shared" ref="G27" si="45">AVERAGE(F393:F408)</f>
        <v>#DIV/0!</v>
      </c>
      <c r="H27" s="21" t="e">
        <f>AVERAGE(G393:G408)</f>
        <v>#DIV/0!</v>
      </c>
      <c r="I27"/>
      <c r="J27"/>
      <c r="K27"/>
    </row>
    <row r="28" spans="1:11">
      <c r="A28" s="26" t="s">
        <v>83</v>
      </c>
      <c r="B28" s="27" t="s">
        <v>12</v>
      </c>
      <c r="C28" s="48">
        <v>3</v>
      </c>
      <c r="D28" s="28">
        <v>34</v>
      </c>
      <c r="E28" s="17" t="e">
        <f t="shared" ref="E28" si="46">MEDIAN(F409:F424)</f>
        <v>#NUM!</v>
      </c>
      <c r="F28" s="21" t="e">
        <f>MEDIAN(G409:G424)</f>
        <v>#NUM!</v>
      </c>
      <c r="G28" s="17" t="e">
        <f t="shared" ref="G28" si="47">AVERAGE(F409:F424)</f>
        <v>#DIV/0!</v>
      </c>
      <c r="H28" s="21" t="e">
        <f>AVERAGE(G409:G424)</f>
        <v>#DIV/0!</v>
      </c>
      <c r="I28"/>
      <c r="J28"/>
      <c r="K28"/>
    </row>
    <row r="29" spans="1:11">
      <c r="A29" s="26" t="s">
        <v>83</v>
      </c>
      <c r="B29" s="27" t="s">
        <v>13</v>
      </c>
      <c r="C29" s="48">
        <v>3</v>
      </c>
      <c r="D29" s="28">
        <v>1</v>
      </c>
      <c r="E29" s="17" t="e">
        <f>MEDIAN(G553:G6025)</f>
        <v>#NUM!</v>
      </c>
      <c r="F29" s="21" t="e">
        <f>MEDIAN(I696:I6281)</f>
        <v>#NUM!</v>
      </c>
      <c r="G29" s="17" t="e">
        <f t="shared" ref="G29" si="48">AVERAGE(F425:F440)</f>
        <v>#DIV/0!</v>
      </c>
      <c r="H29" s="21" t="e">
        <f>AVERAGE(G425:G440)</f>
        <v>#DIV/0!</v>
      </c>
      <c r="I29"/>
      <c r="J29"/>
      <c r="K29"/>
    </row>
    <row r="30" spans="1:11">
      <c r="A30" s="26" t="s">
        <v>83</v>
      </c>
      <c r="B30" s="27" t="s">
        <v>13</v>
      </c>
      <c r="C30" s="48">
        <v>3</v>
      </c>
      <c r="D30" s="28">
        <v>7</v>
      </c>
      <c r="E30" s="17" t="e">
        <f t="shared" ref="E30" si="49">MEDIAN(F441:F456)</f>
        <v>#NUM!</v>
      </c>
      <c r="F30" s="21" t="e">
        <f>MEDIAN(G441:G456)</f>
        <v>#NUM!</v>
      </c>
      <c r="G30" s="17" t="e">
        <f t="shared" ref="G30" si="50">AVERAGE(F441:F456)</f>
        <v>#DIV/0!</v>
      </c>
      <c r="H30" s="21" t="e">
        <f>AVERAGE(G441:G456)</f>
        <v>#DIV/0!</v>
      </c>
      <c r="I30"/>
      <c r="J30"/>
      <c r="K30"/>
    </row>
    <row r="31" spans="1:11">
      <c r="A31" s="26" t="s">
        <v>83</v>
      </c>
      <c r="B31" s="27" t="s">
        <v>13</v>
      </c>
      <c r="C31" s="48">
        <v>3</v>
      </c>
      <c r="D31" s="48">
        <v>11</v>
      </c>
      <c r="E31" s="16" t="e">
        <f t="shared" ref="E31" si="51">MEDIAN(F457:F472)</f>
        <v>#NUM!</v>
      </c>
      <c r="F31" s="21" t="e">
        <f>MEDIAN(G457:G472)</f>
        <v>#NUM!</v>
      </c>
      <c r="G31" s="17" t="e">
        <f t="shared" ref="G31" si="52">AVERAGE(F457:F472)</f>
        <v>#DIV/0!</v>
      </c>
      <c r="H31" s="21" t="e">
        <f>AVERAGE(G457:G472)</f>
        <v>#DIV/0!</v>
      </c>
      <c r="I31"/>
      <c r="J31"/>
      <c r="K31"/>
    </row>
    <row r="32" spans="1:11">
      <c r="A32" s="26" t="s">
        <v>83</v>
      </c>
      <c r="B32" s="27" t="s">
        <v>13</v>
      </c>
      <c r="C32" s="48">
        <v>3</v>
      </c>
      <c r="D32" s="48">
        <v>15</v>
      </c>
      <c r="E32" s="16" t="e">
        <f t="shared" ref="E32" si="53">MEDIAN(F473:F488)</f>
        <v>#NUM!</v>
      </c>
      <c r="F32" s="21" t="e">
        <f>MEDIAN(G473:G488)</f>
        <v>#NUM!</v>
      </c>
      <c r="G32" s="17" t="e">
        <f t="shared" ref="G32" si="54">AVERAGE(F473:F488)</f>
        <v>#DIV/0!</v>
      </c>
      <c r="H32" s="21" t="e">
        <f>AVERAGE(G473:G488)</f>
        <v>#DIV/0!</v>
      </c>
      <c r="I32"/>
      <c r="J32"/>
      <c r="K32"/>
    </row>
    <row r="33" spans="1:11">
      <c r="A33" s="26" t="s">
        <v>83</v>
      </c>
      <c r="B33" s="29" t="s">
        <v>13</v>
      </c>
      <c r="C33" s="48">
        <v>3</v>
      </c>
      <c r="D33" s="48">
        <v>20</v>
      </c>
      <c r="E33" s="16" t="e">
        <f t="shared" ref="E33" si="55">MEDIAN(F489:F504)</f>
        <v>#NUM!</v>
      </c>
      <c r="F33" s="21" t="e">
        <f>MEDIAN(G489:G504)</f>
        <v>#NUM!</v>
      </c>
      <c r="G33" s="17" t="e">
        <f t="shared" ref="G33" si="56">AVERAGE(F489:F504)</f>
        <v>#DIV/0!</v>
      </c>
      <c r="H33" s="21" t="e">
        <f>AVERAGE(G489:G504)</f>
        <v>#DIV/0!</v>
      </c>
      <c r="I33"/>
      <c r="J33"/>
      <c r="K33"/>
    </row>
    <row r="34" spans="1:11">
      <c r="A34" s="27" t="s">
        <v>83</v>
      </c>
      <c r="B34" s="27" t="s">
        <v>13</v>
      </c>
      <c r="C34" s="27">
        <v>3</v>
      </c>
      <c r="D34" s="48">
        <v>26</v>
      </c>
      <c r="E34" s="16" t="e">
        <f t="shared" ref="E34" si="57">MEDIAN(F505:F520)</f>
        <v>#NUM!</v>
      </c>
      <c r="F34" s="21" t="e">
        <f>MEDIAN(G505:G520)</f>
        <v>#NUM!</v>
      </c>
      <c r="G34" s="17" t="e">
        <f t="shared" ref="G34" si="58">AVERAGE(F505:F520)</f>
        <v>#DIV/0!</v>
      </c>
      <c r="H34" s="21" t="e">
        <f>AVERAGE(G505:G520)</f>
        <v>#DIV/0!</v>
      </c>
      <c r="I34"/>
      <c r="J34"/>
      <c r="K34"/>
    </row>
    <row r="35" spans="1:11">
      <c r="A35" s="27" t="s">
        <v>83</v>
      </c>
      <c r="B35" s="27" t="s">
        <v>13</v>
      </c>
      <c r="C35" s="27">
        <v>3</v>
      </c>
      <c r="D35" s="48">
        <v>32</v>
      </c>
      <c r="E35" s="16" t="e">
        <f t="shared" ref="E35" si="59">MEDIAN(F521:F536)</f>
        <v>#NUM!</v>
      </c>
      <c r="F35" s="21" t="e">
        <f>MEDIAN(G521:G536)</f>
        <v>#NUM!</v>
      </c>
      <c r="G35" s="17" t="e">
        <f t="shared" ref="G35" si="60">AVERAGE(F520:F536)</f>
        <v>#DIV/0!</v>
      </c>
      <c r="H35" s="21" t="e">
        <f>AVERAGE(G520:G536)</f>
        <v>#DIV/0!</v>
      </c>
      <c r="I35"/>
      <c r="J35"/>
      <c r="K35"/>
    </row>
    <row r="36" spans="1:11" ht="13.5" thickBot="1">
      <c r="A36" s="31" t="s">
        <v>83</v>
      </c>
      <c r="B36" s="31" t="s">
        <v>13</v>
      </c>
      <c r="C36" s="31">
        <v>3</v>
      </c>
      <c r="D36" s="49">
        <v>34</v>
      </c>
      <c r="E36" s="18" t="e">
        <f t="shared" ref="E36" si="61">MEDIAN(F537:F552)</f>
        <v>#NUM!</v>
      </c>
      <c r="F36" s="22" t="e">
        <f>MEDIAN(G537:G552)</f>
        <v>#NUM!</v>
      </c>
      <c r="G36" s="19" t="e">
        <f t="shared" ref="G36" si="62">AVERAGE(F537:F552)</f>
        <v>#DIV/0!</v>
      </c>
      <c r="H36" s="22" t="e">
        <f>AVERAGE(G537:G552)</f>
        <v>#DIV/0!</v>
      </c>
      <c r="I36"/>
      <c r="J36"/>
      <c r="K36"/>
    </row>
    <row r="37" spans="1:11" ht="13.5" thickBot="1"/>
    <row r="38" spans="1:11">
      <c r="A38" s="165" t="s">
        <v>8</v>
      </c>
      <c r="B38" s="168" t="s">
        <v>10</v>
      </c>
      <c r="C38" s="168" t="s">
        <v>27</v>
      </c>
      <c r="D38" s="171" t="s">
        <v>84</v>
      </c>
      <c r="E38" s="174" t="s">
        <v>11</v>
      </c>
      <c r="F38" s="190" t="s">
        <v>19</v>
      </c>
      <c r="G38" s="191"/>
      <c r="H38"/>
      <c r="I38" s="13" t="s">
        <v>31</v>
      </c>
      <c r="J38" s="13"/>
      <c r="K38"/>
    </row>
    <row r="39" spans="1:11">
      <c r="A39" s="166"/>
      <c r="B39" s="169"/>
      <c r="C39" s="169"/>
      <c r="D39" s="172"/>
      <c r="E39" s="175"/>
      <c r="F39" s="101" t="s">
        <v>25</v>
      </c>
      <c r="G39" s="101" t="s">
        <v>26</v>
      </c>
      <c r="H39"/>
      <c r="I39" s="13" t="s">
        <v>102</v>
      </c>
      <c r="J39" s="13"/>
      <c r="K39"/>
    </row>
    <row r="40" spans="1:11" ht="13.5" thickBot="1">
      <c r="A40" s="186"/>
      <c r="B40" s="187"/>
      <c r="C40" s="187"/>
      <c r="D40" s="188"/>
      <c r="E40" s="189"/>
      <c r="F40" s="58" t="s">
        <v>97</v>
      </c>
      <c r="G40" s="35" t="s">
        <v>97</v>
      </c>
      <c r="H40"/>
      <c r="I40" s="13" t="s">
        <v>86</v>
      </c>
      <c r="J40" s="13"/>
      <c r="K40"/>
    </row>
    <row r="41" spans="1:11">
      <c r="A41" s="36" t="s">
        <v>83</v>
      </c>
      <c r="B41" s="29" t="s">
        <v>12</v>
      </c>
      <c r="C41" s="29">
        <v>2</v>
      </c>
      <c r="D41" s="47">
        <v>1</v>
      </c>
      <c r="E41" s="37">
        <v>1</v>
      </c>
      <c r="F41" s="43"/>
      <c r="G41" s="43"/>
      <c r="H41"/>
      <c r="I41" s="13" t="s">
        <v>100</v>
      </c>
      <c r="J41" s="13"/>
      <c r="K41"/>
    </row>
    <row r="42" spans="1:11">
      <c r="A42" s="26" t="s">
        <v>83</v>
      </c>
      <c r="B42" s="27" t="s">
        <v>12</v>
      </c>
      <c r="C42" s="27">
        <v>2</v>
      </c>
      <c r="D42" s="48">
        <v>1</v>
      </c>
      <c r="E42" s="28">
        <v>2</v>
      </c>
      <c r="F42" s="21"/>
      <c r="G42" s="21"/>
      <c r="H42"/>
      <c r="I42" s="13" t="s">
        <v>103</v>
      </c>
      <c r="J42" s="13"/>
      <c r="K42"/>
    </row>
    <row r="43" spans="1:11">
      <c r="A43" s="26" t="s">
        <v>83</v>
      </c>
      <c r="B43" s="27" t="s">
        <v>12</v>
      </c>
      <c r="C43" s="27">
        <v>2</v>
      </c>
      <c r="D43" s="48">
        <v>1</v>
      </c>
      <c r="E43" s="28">
        <v>3</v>
      </c>
      <c r="F43" s="21"/>
      <c r="G43" s="21"/>
      <c r="H43"/>
      <c r="I43" s="13" t="s">
        <v>69</v>
      </c>
      <c r="J43" s="13"/>
      <c r="K43"/>
    </row>
    <row r="44" spans="1:11">
      <c r="A44" s="26" t="s">
        <v>83</v>
      </c>
      <c r="B44" s="27" t="s">
        <v>12</v>
      </c>
      <c r="C44" s="27">
        <v>2</v>
      </c>
      <c r="D44" s="48">
        <v>1</v>
      </c>
      <c r="E44" s="28">
        <v>4</v>
      </c>
      <c r="F44" s="21"/>
      <c r="G44" s="21"/>
      <c r="H44"/>
      <c r="I44" s="13" t="s">
        <v>70</v>
      </c>
      <c r="J44"/>
      <c r="K44"/>
    </row>
    <row r="45" spans="1:11">
      <c r="A45" s="26" t="s">
        <v>83</v>
      </c>
      <c r="B45" s="27" t="s">
        <v>12</v>
      </c>
      <c r="C45" s="27">
        <v>2</v>
      </c>
      <c r="D45" s="48">
        <v>1</v>
      </c>
      <c r="E45" s="28">
        <v>5</v>
      </c>
      <c r="F45" s="21"/>
      <c r="G45" s="21"/>
      <c r="H45"/>
      <c r="I45"/>
      <c r="J45"/>
      <c r="K45"/>
    </row>
    <row r="46" spans="1:11">
      <c r="A46" s="26" t="s">
        <v>83</v>
      </c>
      <c r="B46" s="27" t="s">
        <v>12</v>
      </c>
      <c r="C46" s="27">
        <v>2</v>
      </c>
      <c r="D46" s="48">
        <v>1</v>
      </c>
      <c r="E46" s="28">
        <v>6</v>
      </c>
      <c r="F46" s="21"/>
      <c r="G46" s="21"/>
      <c r="H46"/>
      <c r="I46"/>
      <c r="J46"/>
      <c r="K46"/>
    </row>
    <row r="47" spans="1:11">
      <c r="A47" s="26" t="s">
        <v>83</v>
      </c>
      <c r="B47" s="27" t="s">
        <v>12</v>
      </c>
      <c r="C47" s="27">
        <v>2</v>
      </c>
      <c r="D47" s="48">
        <v>1</v>
      </c>
      <c r="E47" s="28">
        <v>7</v>
      </c>
      <c r="F47" s="21"/>
      <c r="G47" s="21"/>
      <c r="H47"/>
      <c r="I47"/>
      <c r="J47"/>
      <c r="K47"/>
    </row>
    <row r="48" spans="1:11">
      <c r="A48" s="26" t="s">
        <v>83</v>
      </c>
      <c r="B48" s="27" t="s">
        <v>12</v>
      </c>
      <c r="C48" s="27">
        <v>2</v>
      </c>
      <c r="D48" s="48">
        <v>1</v>
      </c>
      <c r="E48" s="28">
        <v>8</v>
      </c>
      <c r="F48" s="21"/>
      <c r="G48" s="21"/>
      <c r="H48"/>
      <c r="I48"/>
      <c r="J48"/>
      <c r="K48"/>
    </row>
    <row r="49" spans="1:11">
      <c r="A49" s="26" t="s">
        <v>83</v>
      </c>
      <c r="B49" s="27" t="s">
        <v>12</v>
      </c>
      <c r="C49" s="27">
        <v>2</v>
      </c>
      <c r="D49" s="48">
        <v>1</v>
      </c>
      <c r="E49" s="28">
        <v>9</v>
      </c>
      <c r="F49" s="21"/>
      <c r="G49" s="21"/>
      <c r="H49"/>
      <c r="I49"/>
      <c r="J49"/>
      <c r="K49"/>
    </row>
    <row r="50" spans="1:11">
      <c r="A50" s="26" t="s">
        <v>83</v>
      </c>
      <c r="B50" s="27" t="s">
        <v>12</v>
      </c>
      <c r="C50" s="27">
        <v>2</v>
      </c>
      <c r="D50" s="48">
        <v>1</v>
      </c>
      <c r="E50" s="28">
        <v>10</v>
      </c>
      <c r="F50" s="21"/>
      <c r="G50" s="21"/>
      <c r="H50"/>
      <c r="I50"/>
      <c r="J50"/>
      <c r="K50"/>
    </row>
    <row r="51" spans="1:11">
      <c r="A51" s="26" t="s">
        <v>83</v>
      </c>
      <c r="B51" s="27" t="s">
        <v>12</v>
      </c>
      <c r="C51" s="27">
        <v>2</v>
      </c>
      <c r="D51" s="48">
        <v>1</v>
      </c>
      <c r="E51" s="28">
        <v>11</v>
      </c>
      <c r="F51" s="21"/>
      <c r="G51" s="21"/>
      <c r="H51"/>
      <c r="I51"/>
      <c r="J51"/>
      <c r="K51"/>
    </row>
    <row r="52" spans="1:11">
      <c r="A52" s="26" t="s">
        <v>83</v>
      </c>
      <c r="B52" s="27" t="s">
        <v>12</v>
      </c>
      <c r="C52" s="27">
        <v>2</v>
      </c>
      <c r="D52" s="48">
        <v>1</v>
      </c>
      <c r="E52" s="28">
        <v>12</v>
      </c>
      <c r="F52" s="21"/>
      <c r="G52" s="21"/>
      <c r="H52"/>
      <c r="I52"/>
      <c r="J52"/>
      <c r="K52"/>
    </row>
    <row r="53" spans="1:11">
      <c r="A53" s="26" t="s">
        <v>83</v>
      </c>
      <c r="B53" s="27" t="s">
        <v>12</v>
      </c>
      <c r="C53" s="27">
        <v>2</v>
      </c>
      <c r="D53" s="48">
        <v>1</v>
      </c>
      <c r="E53" s="28">
        <v>13</v>
      </c>
      <c r="F53" s="21"/>
      <c r="G53" s="21"/>
      <c r="H53"/>
      <c r="I53"/>
      <c r="J53"/>
      <c r="K53"/>
    </row>
    <row r="54" spans="1:11">
      <c r="A54" s="26" t="s">
        <v>83</v>
      </c>
      <c r="B54" s="27" t="s">
        <v>12</v>
      </c>
      <c r="C54" s="27">
        <v>2</v>
      </c>
      <c r="D54" s="48">
        <v>1</v>
      </c>
      <c r="E54" s="28">
        <v>14</v>
      </c>
      <c r="F54" s="21"/>
      <c r="G54" s="21"/>
      <c r="H54"/>
      <c r="I54"/>
      <c r="J54"/>
      <c r="K54"/>
    </row>
    <row r="55" spans="1:11">
      <c r="A55" s="26" t="s">
        <v>83</v>
      </c>
      <c r="B55" s="27" t="s">
        <v>13</v>
      </c>
      <c r="C55" s="27">
        <v>2</v>
      </c>
      <c r="D55" s="48">
        <v>1</v>
      </c>
      <c r="E55" s="28">
        <v>15</v>
      </c>
      <c r="F55" s="21"/>
      <c r="G55" s="21"/>
      <c r="H55"/>
      <c r="I55"/>
      <c r="J55"/>
      <c r="K55"/>
    </row>
    <row r="56" spans="1:11">
      <c r="A56" s="26" t="s">
        <v>83</v>
      </c>
      <c r="B56" s="27" t="s">
        <v>13</v>
      </c>
      <c r="C56" s="27">
        <v>2</v>
      </c>
      <c r="D56" s="48">
        <v>1</v>
      </c>
      <c r="E56" s="28">
        <v>16</v>
      </c>
      <c r="F56" s="21"/>
      <c r="G56" s="21"/>
      <c r="H56"/>
      <c r="I56"/>
      <c r="J56"/>
      <c r="K56"/>
    </row>
    <row r="57" spans="1:11">
      <c r="A57" s="26" t="s">
        <v>83</v>
      </c>
      <c r="B57" s="27" t="s">
        <v>13</v>
      </c>
      <c r="C57" s="27">
        <v>2</v>
      </c>
      <c r="D57" s="48">
        <v>1</v>
      </c>
      <c r="E57" s="28">
        <v>1</v>
      </c>
      <c r="F57" s="21"/>
      <c r="G57" s="21"/>
      <c r="H57"/>
      <c r="I57"/>
      <c r="J57"/>
      <c r="K57"/>
    </row>
    <row r="58" spans="1:11">
      <c r="A58" s="26" t="s">
        <v>83</v>
      </c>
      <c r="B58" s="27" t="s">
        <v>13</v>
      </c>
      <c r="C58" s="27">
        <v>2</v>
      </c>
      <c r="D58" s="48">
        <v>1</v>
      </c>
      <c r="E58" s="28">
        <v>2</v>
      </c>
      <c r="F58" s="21"/>
      <c r="G58" s="21"/>
      <c r="H58"/>
      <c r="I58"/>
      <c r="J58"/>
      <c r="K58"/>
    </row>
    <row r="59" spans="1:11">
      <c r="A59" s="26" t="s">
        <v>83</v>
      </c>
      <c r="B59" s="27" t="s">
        <v>13</v>
      </c>
      <c r="C59" s="27">
        <v>2</v>
      </c>
      <c r="D59" s="48">
        <v>1</v>
      </c>
      <c r="E59" s="28">
        <v>3</v>
      </c>
      <c r="F59" s="21"/>
      <c r="G59" s="21"/>
      <c r="H59"/>
      <c r="I59"/>
      <c r="J59"/>
      <c r="K59"/>
    </row>
    <row r="60" spans="1:11">
      <c r="A60" s="26" t="s">
        <v>83</v>
      </c>
      <c r="B60" s="27" t="s">
        <v>13</v>
      </c>
      <c r="C60" s="27">
        <v>2</v>
      </c>
      <c r="D60" s="48">
        <v>1</v>
      </c>
      <c r="E60" s="28">
        <v>4</v>
      </c>
      <c r="F60" s="21"/>
      <c r="G60" s="21"/>
      <c r="H60"/>
      <c r="I60"/>
      <c r="J60"/>
      <c r="K60"/>
    </row>
    <row r="61" spans="1:11">
      <c r="A61" s="26" t="s">
        <v>83</v>
      </c>
      <c r="B61" s="27" t="s">
        <v>13</v>
      </c>
      <c r="C61" s="27">
        <v>2</v>
      </c>
      <c r="D61" s="48">
        <v>1</v>
      </c>
      <c r="E61" s="28">
        <v>5</v>
      </c>
      <c r="F61" s="21"/>
      <c r="G61" s="21"/>
      <c r="H61"/>
      <c r="I61"/>
      <c r="J61"/>
      <c r="K61"/>
    </row>
    <row r="62" spans="1:11">
      <c r="A62" s="26" t="s">
        <v>83</v>
      </c>
      <c r="B62" s="27" t="s">
        <v>13</v>
      </c>
      <c r="C62" s="27">
        <v>2</v>
      </c>
      <c r="D62" s="48">
        <v>1</v>
      </c>
      <c r="E62" s="28">
        <v>6</v>
      </c>
      <c r="F62" s="21"/>
      <c r="G62" s="21"/>
      <c r="H62"/>
      <c r="I62"/>
      <c r="J62"/>
      <c r="K62"/>
    </row>
    <row r="63" spans="1:11">
      <c r="A63" s="26" t="s">
        <v>83</v>
      </c>
      <c r="B63" s="27" t="s">
        <v>13</v>
      </c>
      <c r="C63" s="27">
        <v>2</v>
      </c>
      <c r="D63" s="48">
        <v>1</v>
      </c>
      <c r="E63" s="28">
        <v>7</v>
      </c>
      <c r="F63" s="21"/>
      <c r="G63" s="21"/>
      <c r="H63"/>
      <c r="I63"/>
      <c r="J63"/>
      <c r="K63"/>
    </row>
    <row r="64" spans="1:11">
      <c r="A64" s="26" t="s">
        <v>83</v>
      </c>
      <c r="B64" s="27" t="s">
        <v>13</v>
      </c>
      <c r="C64" s="27">
        <v>2</v>
      </c>
      <c r="D64" s="48">
        <v>1</v>
      </c>
      <c r="E64" s="28">
        <v>8</v>
      </c>
      <c r="F64" s="21"/>
      <c r="G64" s="21"/>
      <c r="H64"/>
      <c r="I64"/>
      <c r="J64"/>
      <c r="K64"/>
    </row>
    <row r="65" spans="1:11">
      <c r="A65" s="26" t="s">
        <v>83</v>
      </c>
      <c r="B65" s="27" t="s">
        <v>13</v>
      </c>
      <c r="C65" s="27">
        <v>2</v>
      </c>
      <c r="D65" s="48">
        <v>1</v>
      </c>
      <c r="E65" s="28">
        <v>9</v>
      </c>
      <c r="F65" s="21"/>
      <c r="G65" s="21"/>
      <c r="H65"/>
      <c r="I65"/>
      <c r="J65"/>
      <c r="K65"/>
    </row>
    <row r="66" spans="1:11">
      <c r="A66" s="26" t="s">
        <v>83</v>
      </c>
      <c r="B66" s="27" t="s">
        <v>13</v>
      </c>
      <c r="C66" s="27">
        <v>2</v>
      </c>
      <c r="D66" s="48">
        <v>1</v>
      </c>
      <c r="E66" s="28">
        <v>10</v>
      </c>
      <c r="F66" s="21"/>
      <c r="G66" s="21"/>
      <c r="H66"/>
      <c r="I66"/>
      <c r="J66"/>
      <c r="K66"/>
    </row>
    <row r="67" spans="1:11">
      <c r="A67" s="26" t="s">
        <v>83</v>
      </c>
      <c r="B67" s="27" t="s">
        <v>13</v>
      </c>
      <c r="C67" s="27">
        <v>2</v>
      </c>
      <c r="D67" s="48">
        <v>1</v>
      </c>
      <c r="E67" s="28">
        <v>11</v>
      </c>
      <c r="F67" s="21"/>
      <c r="G67" s="21"/>
      <c r="H67"/>
      <c r="I67"/>
      <c r="J67"/>
      <c r="K67"/>
    </row>
    <row r="68" spans="1:11">
      <c r="A68" s="26" t="s">
        <v>83</v>
      </c>
      <c r="B68" s="27" t="s">
        <v>13</v>
      </c>
      <c r="C68" s="27">
        <v>2</v>
      </c>
      <c r="D68" s="48">
        <v>1</v>
      </c>
      <c r="E68" s="28">
        <v>12</v>
      </c>
      <c r="F68" s="21"/>
      <c r="G68" s="21"/>
      <c r="H68"/>
      <c r="I68"/>
      <c r="J68"/>
      <c r="K68"/>
    </row>
    <row r="69" spans="1:11">
      <c r="A69" s="26" t="s">
        <v>83</v>
      </c>
      <c r="B69" s="27" t="s">
        <v>13</v>
      </c>
      <c r="C69" s="27">
        <v>2</v>
      </c>
      <c r="D69" s="48">
        <v>1</v>
      </c>
      <c r="E69" s="28">
        <v>13</v>
      </c>
      <c r="F69" s="21"/>
      <c r="G69" s="21"/>
      <c r="H69"/>
      <c r="I69"/>
      <c r="J69"/>
      <c r="K69"/>
    </row>
    <row r="70" spans="1:11">
      <c r="A70" s="26" t="s">
        <v>83</v>
      </c>
      <c r="B70" s="27" t="s">
        <v>13</v>
      </c>
      <c r="C70" s="27">
        <v>2</v>
      </c>
      <c r="D70" s="48">
        <v>1</v>
      </c>
      <c r="E70" s="28">
        <v>14</v>
      </c>
      <c r="F70" s="21"/>
      <c r="G70" s="21"/>
      <c r="H70"/>
      <c r="I70"/>
      <c r="J70"/>
      <c r="K70"/>
    </row>
    <row r="71" spans="1:11">
      <c r="A71" s="26" t="s">
        <v>83</v>
      </c>
      <c r="B71" s="27" t="s">
        <v>13</v>
      </c>
      <c r="C71" s="27">
        <v>2</v>
      </c>
      <c r="D71" s="48">
        <v>1</v>
      </c>
      <c r="E71" s="28">
        <v>15</v>
      </c>
      <c r="F71" s="21"/>
      <c r="G71" s="21"/>
      <c r="H71"/>
      <c r="I71"/>
      <c r="J71"/>
      <c r="K71"/>
    </row>
    <row r="72" spans="1:11">
      <c r="A72" s="26" t="s">
        <v>83</v>
      </c>
      <c r="B72" s="27" t="s">
        <v>13</v>
      </c>
      <c r="C72" s="27">
        <v>2</v>
      </c>
      <c r="D72" s="48">
        <v>1</v>
      </c>
      <c r="E72" s="28">
        <v>16</v>
      </c>
      <c r="F72" s="21"/>
      <c r="G72" s="21"/>
      <c r="H72"/>
      <c r="I72"/>
      <c r="J72"/>
      <c r="K72"/>
    </row>
    <row r="73" spans="1:11">
      <c r="A73" s="26" t="s">
        <v>83</v>
      </c>
      <c r="B73" s="27" t="s">
        <v>12</v>
      </c>
      <c r="C73" s="27">
        <v>2</v>
      </c>
      <c r="D73" s="48">
        <v>7</v>
      </c>
      <c r="E73" s="28">
        <v>1</v>
      </c>
      <c r="F73" s="21"/>
      <c r="G73" s="21"/>
      <c r="H73"/>
      <c r="I73"/>
      <c r="J73"/>
      <c r="K73"/>
    </row>
    <row r="74" spans="1:11">
      <c r="A74" s="26" t="s">
        <v>83</v>
      </c>
      <c r="B74" s="27" t="s">
        <v>12</v>
      </c>
      <c r="C74" s="27">
        <v>2</v>
      </c>
      <c r="D74" s="48">
        <v>7</v>
      </c>
      <c r="E74" s="28">
        <v>2</v>
      </c>
      <c r="F74" s="21"/>
      <c r="G74" s="21"/>
      <c r="H74"/>
      <c r="I74"/>
      <c r="J74"/>
      <c r="K74"/>
    </row>
    <row r="75" spans="1:11">
      <c r="A75" s="26" t="s">
        <v>83</v>
      </c>
      <c r="B75" s="27" t="s">
        <v>12</v>
      </c>
      <c r="C75" s="27">
        <v>2</v>
      </c>
      <c r="D75" s="48">
        <v>7</v>
      </c>
      <c r="E75" s="28">
        <v>3</v>
      </c>
      <c r="F75" s="21"/>
      <c r="G75" s="21"/>
      <c r="H75"/>
      <c r="I75"/>
      <c r="J75"/>
      <c r="K75"/>
    </row>
    <row r="76" spans="1:11">
      <c r="A76" s="26" t="s">
        <v>83</v>
      </c>
      <c r="B76" s="27" t="s">
        <v>12</v>
      </c>
      <c r="C76" s="27">
        <v>2</v>
      </c>
      <c r="D76" s="48">
        <v>7</v>
      </c>
      <c r="E76" s="28">
        <v>4</v>
      </c>
      <c r="F76" s="21"/>
      <c r="G76" s="21"/>
      <c r="H76"/>
      <c r="I76"/>
      <c r="J76"/>
      <c r="K76"/>
    </row>
    <row r="77" spans="1:11">
      <c r="A77" s="26" t="s">
        <v>83</v>
      </c>
      <c r="B77" s="27" t="s">
        <v>12</v>
      </c>
      <c r="C77" s="27">
        <v>2</v>
      </c>
      <c r="D77" s="48">
        <v>7</v>
      </c>
      <c r="E77" s="28">
        <v>5</v>
      </c>
      <c r="F77" s="21"/>
      <c r="G77" s="21"/>
      <c r="H77"/>
      <c r="I77"/>
      <c r="J77"/>
      <c r="K77"/>
    </row>
    <row r="78" spans="1:11">
      <c r="A78" s="26" t="s">
        <v>83</v>
      </c>
      <c r="B78" s="27" t="s">
        <v>12</v>
      </c>
      <c r="C78" s="27">
        <v>2</v>
      </c>
      <c r="D78" s="48">
        <v>7</v>
      </c>
      <c r="E78" s="28">
        <v>6</v>
      </c>
      <c r="F78" s="21"/>
      <c r="G78" s="21"/>
      <c r="H78"/>
      <c r="I78"/>
      <c r="J78"/>
      <c r="K78"/>
    </row>
    <row r="79" spans="1:11">
      <c r="A79" s="26" t="s">
        <v>83</v>
      </c>
      <c r="B79" s="27" t="s">
        <v>12</v>
      </c>
      <c r="C79" s="27">
        <v>2</v>
      </c>
      <c r="D79" s="48">
        <v>7</v>
      </c>
      <c r="E79" s="28">
        <v>7</v>
      </c>
      <c r="F79" s="21"/>
      <c r="G79" s="21"/>
      <c r="H79"/>
      <c r="I79"/>
      <c r="J79"/>
      <c r="K79"/>
    </row>
    <row r="80" spans="1:11">
      <c r="A80" s="26" t="s">
        <v>83</v>
      </c>
      <c r="B80" s="27" t="s">
        <v>12</v>
      </c>
      <c r="C80" s="27">
        <v>2</v>
      </c>
      <c r="D80" s="48">
        <v>7</v>
      </c>
      <c r="E80" s="28">
        <v>8</v>
      </c>
      <c r="F80" s="21"/>
      <c r="G80" s="21"/>
      <c r="H80"/>
      <c r="I80"/>
      <c r="J80"/>
      <c r="K80"/>
    </row>
    <row r="81" spans="1:11">
      <c r="A81" s="26" t="s">
        <v>83</v>
      </c>
      <c r="B81" s="27" t="s">
        <v>12</v>
      </c>
      <c r="C81" s="27">
        <v>2</v>
      </c>
      <c r="D81" s="48">
        <v>7</v>
      </c>
      <c r="E81" s="28">
        <v>9</v>
      </c>
      <c r="F81" s="21"/>
      <c r="G81" s="21"/>
      <c r="H81"/>
      <c r="I81"/>
      <c r="J81"/>
      <c r="K81"/>
    </row>
    <row r="82" spans="1:11">
      <c r="A82" s="26" t="s">
        <v>83</v>
      </c>
      <c r="B82" s="27" t="s">
        <v>12</v>
      </c>
      <c r="C82" s="27">
        <v>2</v>
      </c>
      <c r="D82" s="48">
        <v>7</v>
      </c>
      <c r="E82" s="28">
        <v>10</v>
      </c>
      <c r="F82" s="21"/>
      <c r="G82" s="21"/>
      <c r="H82"/>
      <c r="I82"/>
      <c r="J82"/>
      <c r="K82"/>
    </row>
    <row r="83" spans="1:11">
      <c r="A83" s="26" t="s">
        <v>83</v>
      </c>
      <c r="B83" s="27" t="s">
        <v>12</v>
      </c>
      <c r="C83" s="27">
        <v>2</v>
      </c>
      <c r="D83" s="48">
        <v>7</v>
      </c>
      <c r="E83" s="28">
        <v>11</v>
      </c>
      <c r="F83" s="21"/>
      <c r="G83" s="21"/>
      <c r="H83"/>
      <c r="I83"/>
      <c r="J83"/>
      <c r="K83"/>
    </row>
    <row r="84" spans="1:11">
      <c r="A84" s="26" t="s">
        <v>83</v>
      </c>
      <c r="B84" s="27" t="s">
        <v>12</v>
      </c>
      <c r="C84" s="27">
        <v>2</v>
      </c>
      <c r="D84" s="48">
        <v>7</v>
      </c>
      <c r="E84" s="28">
        <v>12</v>
      </c>
      <c r="F84" s="21"/>
      <c r="G84" s="21"/>
      <c r="H84"/>
      <c r="I84"/>
      <c r="J84"/>
      <c r="K84"/>
    </row>
    <row r="85" spans="1:11">
      <c r="A85" s="26" t="s">
        <v>83</v>
      </c>
      <c r="B85" s="27" t="s">
        <v>12</v>
      </c>
      <c r="C85" s="27">
        <v>2</v>
      </c>
      <c r="D85" s="48">
        <v>7</v>
      </c>
      <c r="E85" s="28">
        <v>13</v>
      </c>
      <c r="F85" s="21"/>
      <c r="G85" s="21"/>
      <c r="H85"/>
      <c r="I85"/>
      <c r="J85"/>
      <c r="K85"/>
    </row>
    <row r="86" spans="1:11">
      <c r="A86" s="26" t="s">
        <v>83</v>
      </c>
      <c r="B86" s="27" t="s">
        <v>12</v>
      </c>
      <c r="C86" s="27">
        <v>2</v>
      </c>
      <c r="D86" s="48">
        <v>7</v>
      </c>
      <c r="E86" s="28">
        <v>14</v>
      </c>
      <c r="F86" s="21"/>
      <c r="G86" s="21"/>
      <c r="H86"/>
      <c r="I86"/>
      <c r="J86"/>
      <c r="K86"/>
    </row>
    <row r="87" spans="1:11">
      <c r="A87" s="26" t="s">
        <v>83</v>
      </c>
      <c r="B87" s="27" t="s">
        <v>12</v>
      </c>
      <c r="C87" s="27">
        <v>2</v>
      </c>
      <c r="D87" s="48">
        <v>7</v>
      </c>
      <c r="E87" s="28">
        <v>15</v>
      </c>
      <c r="F87" s="21"/>
      <c r="G87" s="21"/>
      <c r="H87"/>
      <c r="I87"/>
      <c r="J87"/>
      <c r="K87"/>
    </row>
    <row r="88" spans="1:11">
      <c r="A88" s="26" t="s">
        <v>83</v>
      </c>
      <c r="B88" s="27" t="s">
        <v>12</v>
      </c>
      <c r="C88" s="27">
        <v>2</v>
      </c>
      <c r="D88" s="48">
        <v>7</v>
      </c>
      <c r="E88" s="28">
        <v>16</v>
      </c>
      <c r="F88" s="21"/>
      <c r="G88" s="21"/>
      <c r="H88"/>
      <c r="I88"/>
      <c r="J88"/>
      <c r="K88"/>
    </row>
    <row r="89" spans="1:11">
      <c r="A89" s="26" t="s">
        <v>83</v>
      </c>
      <c r="B89" s="27" t="s">
        <v>13</v>
      </c>
      <c r="C89" s="27">
        <v>2</v>
      </c>
      <c r="D89" s="48">
        <v>7</v>
      </c>
      <c r="E89" s="28">
        <v>1</v>
      </c>
      <c r="F89" s="21"/>
      <c r="G89" s="21"/>
      <c r="H89"/>
      <c r="I89"/>
      <c r="J89"/>
      <c r="K89"/>
    </row>
    <row r="90" spans="1:11">
      <c r="A90" s="26" t="s">
        <v>83</v>
      </c>
      <c r="B90" s="27" t="s">
        <v>13</v>
      </c>
      <c r="C90" s="27">
        <v>2</v>
      </c>
      <c r="D90" s="48">
        <v>7</v>
      </c>
      <c r="E90" s="28">
        <v>2</v>
      </c>
      <c r="F90" s="21"/>
      <c r="G90" s="21"/>
      <c r="H90"/>
      <c r="I90"/>
      <c r="J90"/>
      <c r="K90"/>
    </row>
    <row r="91" spans="1:11">
      <c r="A91" s="26" t="s">
        <v>83</v>
      </c>
      <c r="B91" s="27" t="s">
        <v>13</v>
      </c>
      <c r="C91" s="27">
        <v>2</v>
      </c>
      <c r="D91" s="48">
        <v>7</v>
      </c>
      <c r="E91" s="28">
        <v>3</v>
      </c>
      <c r="F91" s="21"/>
      <c r="G91" s="21"/>
      <c r="H91"/>
      <c r="I91"/>
      <c r="J91"/>
      <c r="K91"/>
    </row>
    <row r="92" spans="1:11">
      <c r="A92" s="26" t="s">
        <v>83</v>
      </c>
      <c r="B92" s="27" t="s">
        <v>13</v>
      </c>
      <c r="C92" s="27">
        <v>2</v>
      </c>
      <c r="D92" s="48">
        <v>7</v>
      </c>
      <c r="E92" s="28">
        <v>4</v>
      </c>
      <c r="F92" s="21"/>
      <c r="G92" s="21"/>
      <c r="H92"/>
      <c r="I92"/>
      <c r="J92"/>
      <c r="K92"/>
    </row>
    <row r="93" spans="1:11">
      <c r="A93" s="26" t="s">
        <v>83</v>
      </c>
      <c r="B93" s="27" t="s">
        <v>13</v>
      </c>
      <c r="C93" s="27">
        <v>2</v>
      </c>
      <c r="D93" s="48">
        <v>7</v>
      </c>
      <c r="E93" s="28">
        <v>5</v>
      </c>
      <c r="F93" s="21"/>
      <c r="G93" s="21"/>
      <c r="H93"/>
      <c r="I93"/>
      <c r="J93"/>
      <c r="K93"/>
    </row>
    <row r="94" spans="1:11">
      <c r="A94" s="26" t="s">
        <v>83</v>
      </c>
      <c r="B94" s="27" t="s">
        <v>13</v>
      </c>
      <c r="C94" s="27">
        <v>2</v>
      </c>
      <c r="D94" s="48">
        <v>7</v>
      </c>
      <c r="E94" s="28">
        <v>6</v>
      </c>
      <c r="F94" s="21"/>
      <c r="G94" s="21"/>
      <c r="H94"/>
      <c r="I94"/>
      <c r="J94"/>
      <c r="K94"/>
    </row>
    <row r="95" spans="1:11">
      <c r="A95" s="26" t="s">
        <v>83</v>
      </c>
      <c r="B95" s="27" t="s">
        <v>13</v>
      </c>
      <c r="C95" s="27">
        <v>2</v>
      </c>
      <c r="D95" s="48">
        <v>7</v>
      </c>
      <c r="E95" s="28">
        <v>7</v>
      </c>
      <c r="F95" s="21"/>
      <c r="G95" s="21"/>
      <c r="H95"/>
      <c r="I95"/>
      <c r="J95"/>
      <c r="K95"/>
    </row>
    <row r="96" spans="1:11">
      <c r="A96" s="26" t="s">
        <v>83</v>
      </c>
      <c r="B96" s="27" t="s">
        <v>13</v>
      </c>
      <c r="C96" s="27">
        <v>2</v>
      </c>
      <c r="D96" s="48">
        <v>7</v>
      </c>
      <c r="E96" s="28">
        <v>8</v>
      </c>
      <c r="F96" s="21"/>
      <c r="G96" s="21"/>
      <c r="H96"/>
      <c r="I96"/>
      <c r="J96"/>
      <c r="K96"/>
    </row>
    <row r="97" spans="1:11">
      <c r="A97" s="26" t="s">
        <v>83</v>
      </c>
      <c r="B97" s="27" t="s">
        <v>13</v>
      </c>
      <c r="C97" s="27">
        <v>2</v>
      </c>
      <c r="D97" s="48">
        <v>7</v>
      </c>
      <c r="E97" s="28">
        <v>9</v>
      </c>
      <c r="F97" s="21"/>
      <c r="G97" s="21"/>
      <c r="H97"/>
      <c r="I97"/>
      <c r="J97"/>
      <c r="K97"/>
    </row>
    <row r="98" spans="1:11">
      <c r="A98" s="26" t="s">
        <v>83</v>
      </c>
      <c r="B98" s="27" t="s">
        <v>13</v>
      </c>
      <c r="C98" s="27">
        <v>2</v>
      </c>
      <c r="D98" s="48">
        <v>7</v>
      </c>
      <c r="E98" s="28">
        <v>10</v>
      </c>
      <c r="F98" s="21"/>
      <c r="G98" s="21"/>
      <c r="H98"/>
      <c r="I98"/>
      <c r="J98"/>
      <c r="K98"/>
    </row>
    <row r="99" spans="1:11">
      <c r="A99" s="26" t="s">
        <v>83</v>
      </c>
      <c r="B99" s="27" t="s">
        <v>13</v>
      </c>
      <c r="C99" s="27">
        <v>2</v>
      </c>
      <c r="D99" s="48">
        <v>7</v>
      </c>
      <c r="E99" s="28">
        <v>11</v>
      </c>
      <c r="F99" s="21"/>
      <c r="G99" s="21"/>
      <c r="H99"/>
      <c r="I99"/>
      <c r="J99"/>
      <c r="K99"/>
    </row>
    <row r="100" spans="1:11">
      <c r="A100" s="26" t="s">
        <v>83</v>
      </c>
      <c r="B100" s="27" t="s">
        <v>13</v>
      </c>
      <c r="C100" s="27">
        <v>2</v>
      </c>
      <c r="D100" s="48">
        <v>7</v>
      </c>
      <c r="E100" s="28">
        <v>12</v>
      </c>
      <c r="F100" s="21"/>
      <c r="G100" s="21"/>
      <c r="H100"/>
      <c r="I100"/>
      <c r="J100"/>
      <c r="K100"/>
    </row>
    <row r="101" spans="1:11">
      <c r="A101" s="26" t="s">
        <v>83</v>
      </c>
      <c r="B101" s="27" t="s">
        <v>13</v>
      </c>
      <c r="C101" s="27">
        <v>2</v>
      </c>
      <c r="D101" s="48">
        <v>7</v>
      </c>
      <c r="E101" s="28">
        <v>13</v>
      </c>
      <c r="F101" s="21"/>
      <c r="G101" s="21"/>
      <c r="H101"/>
      <c r="I101"/>
      <c r="J101"/>
      <c r="K101"/>
    </row>
    <row r="102" spans="1:11">
      <c r="A102" s="26" t="s">
        <v>83</v>
      </c>
      <c r="B102" s="27" t="s">
        <v>13</v>
      </c>
      <c r="C102" s="27">
        <v>2</v>
      </c>
      <c r="D102" s="48">
        <v>7</v>
      </c>
      <c r="E102" s="28">
        <v>14</v>
      </c>
      <c r="F102" s="21"/>
      <c r="G102" s="21"/>
      <c r="H102"/>
      <c r="I102"/>
      <c r="J102"/>
      <c r="K102"/>
    </row>
    <row r="103" spans="1:11">
      <c r="A103" s="26" t="s">
        <v>83</v>
      </c>
      <c r="B103" s="27" t="s">
        <v>13</v>
      </c>
      <c r="C103" s="27">
        <v>2</v>
      </c>
      <c r="D103" s="48">
        <v>7</v>
      </c>
      <c r="E103" s="28">
        <v>15</v>
      </c>
      <c r="F103" s="21"/>
      <c r="G103" s="21"/>
      <c r="H103"/>
      <c r="I103"/>
      <c r="J103"/>
      <c r="K103"/>
    </row>
    <row r="104" spans="1:11">
      <c r="A104" s="26" t="s">
        <v>83</v>
      </c>
      <c r="B104" s="27" t="s">
        <v>13</v>
      </c>
      <c r="C104" s="27">
        <v>2</v>
      </c>
      <c r="D104" s="48">
        <v>7</v>
      </c>
      <c r="E104" s="28">
        <v>16</v>
      </c>
      <c r="F104" s="21"/>
      <c r="G104" s="21"/>
      <c r="H104"/>
      <c r="I104"/>
      <c r="J104"/>
      <c r="K104"/>
    </row>
    <row r="105" spans="1:11">
      <c r="A105" s="26" t="s">
        <v>83</v>
      </c>
      <c r="B105" s="27" t="s">
        <v>12</v>
      </c>
      <c r="C105" s="27">
        <v>2</v>
      </c>
      <c r="D105" s="48">
        <v>11</v>
      </c>
      <c r="E105" s="28">
        <v>1</v>
      </c>
      <c r="F105" s="21"/>
      <c r="G105" s="21"/>
      <c r="H105"/>
      <c r="I105"/>
      <c r="J105"/>
      <c r="K105"/>
    </row>
    <row r="106" spans="1:11">
      <c r="A106" s="26" t="s">
        <v>83</v>
      </c>
      <c r="B106" s="27" t="s">
        <v>12</v>
      </c>
      <c r="C106" s="27">
        <v>2</v>
      </c>
      <c r="D106" s="48">
        <v>11</v>
      </c>
      <c r="E106" s="28">
        <v>2</v>
      </c>
      <c r="F106" s="21"/>
      <c r="G106" s="21"/>
      <c r="H106"/>
      <c r="I106"/>
      <c r="J106"/>
      <c r="K106"/>
    </row>
    <row r="107" spans="1:11">
      <c r="A107" s="26" t="s">
        <v>83</v>
      </c>
      <c r="B107" s="27" t="s">
        <v>12</v>
      </c>
      <c r="C107" s="27">
        <v>2</v>
      </c>
      <c r="D107" s="48">
        <v>11</v>
      </c>
      <c r="E107" s="28">
        <v>3</v>
      </c>
      <c r="F107" s="21"/>
      <c r="G107" s="21"/>
      <c r="H107"/>
      <c r="I107"/>
      <c r="J107"/>
      <c r="K107"/>
    </row>
    <row r="108" spans="1:11">
      <c r="A108" s="26" t="s">
        <v>83</v>
      </c>
      <c r="B108" s="27" t="s">
        <v>12</v>
      </c>
      <c r="C108" s="27">
        <v>2</v>
      </c>
      <c r="D108" s="48">
        <v>11</v>
      </c>
      <c r="E108" s="28">
        <v>4</v>
      </c>
      <c r="F108" s="21"/>
      <c r="G108" s="21"/>
      <c r="H108"/>
      <c r="I108"/>
      <c r="J108"/>
      <c r="K108"/>
    </row>
    <row r="109" spans="1:11">
      <c r="A109" s="26" t="s">
        <v>83</v>
      </c>
      <c r="B109" s="27" t="s">
        <v>12</v>
      </c>
      <c r="C109" s="27">
        <v>2</v>
      </c>
      <c r="D109" s="48">
        <v>11</v>
      </c>
      <c r="E109" s="28">
        <v>5</v>
      </c>
      <c r="F109" s="21"/>
      <c r="G109" s="21"/>
      <c r="H109"/>
      <c r="I109"/>
      <c r="J109"/>
      <c r="K109"/>
    </row>
    <row r="110" spans="1:11">
      <c r="A110" s="26" t="s">
        <v>83</v>
      </c>
      <c r="B110" s="27" t="s">
        <v>12</v>
      </c>
      <c r="C110" s="27">
        <v>2</v>
      </c>
      <c r="D110" s="48">
        <v>11</v>
      </c>
      <c r="E110" s="28">
        <v>6</v>
      </c>
      <c r="F110" s="21"/>
      <c r="G110" s="21"/>
      <c r="H110"/>
      <c r="I110"/>
      <c r="J110"/>
      <c r="K110"/>
    </row>
    <row r="111" spans="1:11">
      <c r="A111" s="26" t="s">
        <v>83</v>
      </c>
      <c r="B111" s="27" t="s">
        <v>12</v>
      </c>
      <c r="C111" s="27">
        <v>2</v>
      </c>
      <c r="D111" s="48">
        <v>11</v>
      </c>
      <c r="E111" s="28">
        <v>7</v>
      </c>
      <c r="F111" s="21"/>
      <c r="G111" s="21"/>
      <c r="H111"/>
      <c r="I111"/>
      <c r="J111"/>
      <c r="K111"/>
    </row>
    <row r="112" spans="1:11">
      <c r="A112" s="26" t="s">
        <v>83</v>
      </c>
      <c r="B112" s="27" t="s">
        <v>12</v>
      </c>
      <c r="C112" s="27">
        <v>2</v>
      </c>
      <c r="D112" s="48">
        <v>11</v>
      </c>
      <c r="E112" s="28">
        <v>8</v>
      </c>
      <c r="F112" s="21"/>
      <c r="G112" s="21"/>
      <c r="H112"/>
      <c r="I112"/>
      <c r="J112"/>
      <c r="K112"/>
    </row>
    <row r="113" spans="1:11">
      <c r="A113" s="26" t="s">
        <v>83</v>
      </c>
      <c r="B113" s="27" t="s">
        <v>12</v>
      </c>
      <c r="C113" s="27">
        <v>2</v>
      </c>
      <c r="D113" s="48">
        <v>11</v>
      </c>
      <c r="E113" s="28">
        <v>9</v>
      </c>
      <c r="F113" s="21"/>
      <c r="G113" s="21"/>
      <c r="H113"/>
      <c r="I113"/>
      <c r="J113"/>
      <c r="K113"/>
    </row>
    <row r="114" spans="1:11">
      <c r="A114" s="26" t="s">
        <v>83</v>
      </c>
      <c r="B114" s="27" t="s">
        <v>12</v>
      </c>
      <c r="C114" s="27">
        <v>2</v>
      </c>
      <c r="D114" s="48">
        <v>11</v>
      </c>
      <c r="E114" s="28">
        <v>10</v>
      </c>
      <c r="F114" s="21"/>
      <c r="G114" s="21"/>
      <c r="H114"/>
      <c r="I114"/>
      <c r="J114"/>
      <c r="K114"/>
    </row>
    <row r="115" spans="1:11">
      <c r="A115" s="26" t="s">
        <v>83</v>
      </c>
      <c r="B115" s="27" t="s">
        <v>12</v>
      </c>
      <c r="C115" s="27">
        <v>2</v>
      </c>
      <c r="D115" s="48">
        <v>11</v>
      </c>
      <c r="E115" s="28">
        <v>11</v>
      </c>
      <c r="F115" s="21"/>
      <c r="G115" s="21"/>
      <c r="H115"/>
      <c r="I115"/>
      <c r="J115"/>
      <c r="K115"/>
    </row>
    <row r="116" spans="1:11">
      <c r="A116" s="26" t="s">
        <v>83</v>
      </c>
      <c r="B116" s="27" t="s">
        <v>12</v>
      </c>
      <c r="C116" s="27">
        <v>2</v>
      </c>
      <c r="D116" s="48">
        <v>11</v>
      </c>
      <c r="E116" s="28">
        <v>12</v>
      </c>
      <c r="F116" s="21"/>
      <c r="G116" s="21"/>
      <c r="H116"/>
      <c r="I116"/>
      <c r="J116"/>
      <c r="K116"/>
    </row>
    <row r="117" spans="1:11">
      <c r="A117" s="26" t="s">
        <v>83</v>
      </c>
      <c r="B117" s="27" t="s">
        <v>12</v>
      </c>
      <c r="C117" s="27">
        <v>2</v>
      </c>
      <c r="D117" s="48">
        <v>11</v>
      </c>
      <c r="E117" s="28">
        <v>13</v>
      </c>
      <c r="F117" s="21"/>
      <c r="G117" s="21"/>
      <c r="H117"/>
      <c r="I117"/>
      <c r="J117"/>
      <c r="K117"/>
    </row>
    <row r="118" spans="1:11">
      <c r="A118" s="26" t="s">
        <v>83</v>
      </c>
      <c r="B118" s="27" t="s">
        <v>12</v>
      </c>
      <c r="C118" s="27">
        <v>2</v>
      </c>
      <c r="D118" s="48">
        <v>11</v>
      </c>
      <c r="E118" s="28">
        <v>14</v>
      </c>
      <c r="F118" s="21"/>
      <c r="G118" s="21"/>
      <c r="H118"/>
      <c r="I118"/>
      <c r="J118"/>
      <c r="K118"/>
    </row>
    <row r="119" spans="1:11">
      <c r="A119" s="26" t="s">
        <v>83</v>
      </c>
      <c r="B119" s="27" t="s">
        <v>12</v>
      </c>
      <c r="C119" s="27">
        <v>2</v>
      </c>
      <c r="D119" s="48">
        <v>11</v>
      </c>
      <c r="E119" s="28">
        <v>15</v>
      </c>
      <c r="F119" s="21"/>
      <c r="G119" s="21"/>
      <c r="H119"/>
      <c r="I119"/>
      <c r="J119"/>
      <c r="K119"/>
    </row>
    <row r="120" spans="1:11">
      <c r="A120" s="26" t="s">
        <v>83</v>
      </c>
      <c r="B120" s="27" t="s">
        <v>12</v>
      </c>
      <c r="C120" s="27">
        <v>2</v>
      </c>
      <c r="D120" s="48">
        <v>11</v>
      </c>
      <c r="E120" s="28">
        <v>16</v>
      </c>
      <c r="F120" s="21"/>
      <c r="G120" s="21"/>
      <c r="H120"/>
      <c r="I120"/>
      <c r="J120"/>
      <c r="K120"/>
    </row>
    <row r="121" spans="1:11">
      <c r="A121" s="26" t="s">
        <v>83</v>
      </c>
      <c r="B121" s="27" t="s">
        <v>13</v>
      </c>
      <c r="C121" s="27">
        <v>2</v>
      </c>
      <c r="D121" s="48">
        <v>11</v>
      </c>
      <c r="E121" s="28">
        <v>1</v>
      </c>
      <c r="F121" s="21"/>
      <c r="G121" s="21"/>
      <c r="H121"/>
      <c r="I121"/>
      <c r="J121"/>
      <c r="K121"/>
    </row>
    <row r="122" spans="1:11">
      <c r="A122" s="26" t="s">
        <v>83</v>
      </c>
      <c r="B122" s="27" t="s">
        <v>13</v>
      </c>
      <c r="C122" s="27">
        <v>2</v>
      </c>
      <c r="D122" s="48">
        <v>11</v>
      </c>
      <c r="E122" s="28">
        <v>2</v>
      </c>
      <c r="F122" s="21"/>
      <c r="G122" s="21"/>
      <c r="H122"/>
      <c r="I122"/>
      <c r="J122"/>
      <c r="K122"/>
    </row>
    <row r="123" spans="1:11">
      <c r="A123" s="26" t="s">
        <v>83</v>
      </c>
      <c r="B123" s="27" t="s">
        <v>13</v>
      </c>
      <c r="C123" s="27">
        <v>2</v>
      </c>
      <c r="D123" s="48">
        <v>11</v>
      </c>
      <c r="E123" s="28">
        <v>3</v>
      </c>
      <c r="F123" s="21"/>
      <c r="G123" s="21"/>
      <c r="H123"/>
      <c r="I123"/>
      <c r="J123"/>
      <c r="K123"/>
    </row>
    <row r="124" spans="1:11">
      <c r="A124" s="26" t="s">
        <v>83</v>
      </c>
      <c r="B124" s="27" t="s">
        <v>13</v>
      </c>
      <c r="C124" s="27">
        <v>2</v>
      </c>
      <c r="D124" s="48">
        <v>11</v>
      </c>
      <c r="E124" s="28">
        <v>4</v>
      </c>
      <c r="F124" s="21"/>
      <c r="G124" s="21"/>
      <c r="H124"/>
      <c r="I124"/>
      <c r="J124"/>
      <c r="K124"/>
    </row>
    <row r="125" spans="1:11">
      <c r="A125" s="26" t="s">
        <v>83</v>
      </c>
      <c r="B125" s="27" t="s">
        <v>13</v>
      </c>
      <c r="C125" s="27">
        <v>2</v>
      </c>
      <c r="D125" s="48">
        <v>11</v>
      </c>
      <c r="E125" s="28">
        <v>5</v>
      </c>
      <c r="F125" s="21"/>
      <c r="G125" s="21"/>
      <c r="H125"/>
      <c r="I125"/>
      <c r="J125"/>
      <c r="K125"/>
    </row>
    <row r="126" spans="1:11">
      <c r="A126" s="26" t="s">
        <v>83</v>
      </c>
      <c r="B126" s="27" t="s">
        <v>13</v>
      </c>
      <c r="C126" s="27">
        <v>2</v>
      </c>
      <c r="D126" s="48">
        <v>11</v>
      </c>
      <c r="E126" s="28">
        <v>6</v>
      </c>
      <c r="F126" s="21"/>
      <c r="G126" s="21"/>
      <c r="H126"/>
      <c r="I126"/>
      <c r="J126"/>
      <c r="K126"/>
    </row>
    <row r="127" spans="1:11">
      <c r="A127" s="26" t="s">
        <v>83</v>
      </c>
      <c r="B127" s="27" t="s">
        <v>13</v>
      </c>
      <c r="C127" s="27">
        <v>2</v>
      </c>
      <c r="D127" s="48">
        <v>11</v>
      </c>
      <c r="E127" s="28">
        <v>7</v>
      </c>
      <c r="F127" s="21"/>
      <c r="G127" s="21"/>
      <c r="H127"/>
      <c r="I127"/>
      <c r="J127"/>
      <c r="K127"/>
    </row>
    <row r="128" spans="1:11">
      <c r="A128" s="26" t="s">
        <v>83</v>
      </c>
      <c r="B128" s="27" t="s">
        <v>13</v>
      </c>
      <c r="C128" s="27">
        <v>2</v>
      </c>
      <c r="D128" s="48">
        <v>11</v>
      </c>
      <c r="E128" s="28">
        <v>8</v>
      </c>
      <c r="F128" s="21"/>
      <c r="G128" s="21"/>
      <c r="H128"/>
      <c r="I128"/>
      <c r="J128"/>
      <c r="K128"/>
    </row>
    <row r="129" spans="1:11">
      <c r="A129" s="26" t="s">
        <v>83</v>
      </c>
      <c r="B129" s="27" t="s">
        <v>13</v>
      </c>
      <c r="C129" s="27">
        <v>2</v>
      </c>
      <c r="D129" s="48">
        <v>11</v>
      </c>
      <c r="E129" s="28">
        <v>9</v>
      </c>
      <c r="F129" s="21"/>
      <c r="G129" s="21"/>
      <c r="H129"/>
      <c r="I129"/>
      <c r="J129"/>
      <c r="K129"/>
    </row>
    <row r="130" spans="1:11">
      <c r="A130" s="26" t="s">
        <v>83</v>
      </c>
      <c r="B130" s="27" t="s">
        <v>13</v>
      </c>
      <c r="C130" s="27">
        <v>2</v>
      </c>
      <c r="D130" s="48">
        <v>11</v>
      </c>
      <c r="E130" s="28">
        <v>10</v>
      </c>
      <c r="F130" s="21"/>
      <c r="G130" s="21"/>
      <c r="H130"/>
      <c r="I130"/>
      <c r="J130"/>
      <c r="K130"/>
    </row>
    <row r="131" spans="1:11">
      <c r="A131" s="26" t="s">
        <v>83</v>
      </c>
      <c r="B131" s="27" t="s">
        <v>13</v>
      </c>
      <c r="C131" s="27">
        <v>2</v>
      </c>
      <c r="D131" s="48">
        <v>11</v>
      </c>
      <c r="E131" s="28">
        <v>11</v>
      </c>
      <c r="F131" s="21"/>
      <c r="G131" s="21"/>
      <c r="H131"/>
      <c r="I131"/>
      <c r="J131"/>
      <c r="K131"/>
    </row>
    <row r="132" spans="1:11">
      <c r="A132" s="26" t="s">
        <v>83</v>
      </c>
      <c r="B132" s="27" t="s">
        <v>13</v>
      </c>
      <c r="C132" s="27">
        <v>2</v>
      </c>
      <c r="D132" s="48">
        <v>11</v>
      </c>
      <c r="E132" s="28">
        <v>12</v>
      </c>
      <c r="F132" s="21"/>
      <c r="G132" s="21"/>
      <c r="H132"/>
      <c r="I132"/>
      <c r="J132"/>
      <c r="K132"/>
    </row>
    <row r="133" spans="1:11">
      <c r="A133" s="26" t="s">
        <v>83</v>
      </c>
      <c r="B133" s="27" t="s">
        <v>13</v>
      </c>
      <c r="C133" s="27">
        <v>2</v>
      </c>
      <c r="D133" s="48">
        <v>11</v>
      </c>
      <c r="E133" s="28">
        <v>13</v>
      </c>
      <c r="F133" s="21"/>
      <c r="G133" s="21"/>
      <c r="H133"/>
      <c r="I133"/>
      <c r="J133"/>
      <c r="K133"/>
    </row>
    <row r="134" spans="1:11">
      <c r="A134" s="26" t="s">
        <v>83</v>
      </c>
      <c r="B134" s="27" t="s">
        <v>13</v>
      </c>
      <c r="C134" s="27">
        <v>2</v>
      </c>
      <c r="D134" s="48">
        <v>11</v>
      </c>
      <c r="E134" s="28">
        <v>14</v>
      </c>
      <c r="F134" s="21"/>
      <c r="G134" s="21"/>
      <c r="H134"/>
      <c r="I134"/>
      <c r="J134"/>
      <c r="K134"/>
    </row>
    <row r="135" spans="1:11">
      <c r="A135" s="26" t="s">
        <v>83</v>
      </c>
      <c r="B135" s="27" t="s">
        <v>13</v>
      </c>
      <c r="C135" s="27">
        <v>2</v>
      </c>
      <c r="D135" s="48">
        <v>11</v>
      </c>
      <c r="E135" s="28">
        <v>15</v>
      </c>
      <c r="F135" s="21"/>
      <c r="G135" s="21"/>
      <c r="H135"/>
      <c r="I135"/>
      <c r="J135"/>
      <c r="K135"/>
    </row>
    <row r="136" spans="1:11">
      <c r="A136" s="26" t="s">
        <v>83</v>
      </c>
      <c r="B136" s="27" t="s">
        <v>13</v>
      </c>
      <c r="C136" s="27">
        <v>2</v>
      </c>
      <c r="D136" s="48">
        <v>11</v>
      </c>
      <c r="E136" s="28">
        <v>16</v>
      </c>
      <c r="F136" s="21"/>
      <c r="G136" s="21"/>
      <c r="H136"/>
      <c r="I136"/>
      <c r="J136"/>
      <c r="K136"/>
    </row>
    <row r="137" spans="1:11">
      <c r="A137" s="26" t="s">
        <v>83</v>
      </c>
      <c r="B137" s="27" t="s">
        <v>12</v>
      </c>
      <c r="C137" s="27">
        <v>2</v>
      </c>
      <c r="D137" s="48">
        <v>15</v>
      </c>
      <c r="E137" s="28">
        <v>1</v>
      </c>
      <c r="F137" s="21"/>
      <c r="G137" s="21"/>
      <c r="H137"/>
      <c r="I137"/>
      <c r="J137"/>
      <c r="K137"/>
    </row>
    <row r="138" spans="1:11">
      <c r="A138" s="26" t="s">
        <v>83</v>
      </c>
      <c r="B138" s="27" t="s">
        <v>12</v>
      </c>
      <c r="C138" s="27">
        <v>2</v>
      </c>
      <c r="D138" s="48">
        <v>15</v>
      </c>
      <c r="E138" s="28">
        <v>2</v>
      </c>
      <c r="F138" s="21"/>
      <c r="G138" s="21"/>
      <c r="H138"/>
      <c r="I138"/>
      <c r="J138"/>
      <c r="K138"/>
    </row>
    <row r="139" spans="1:11">
      <c r="A139" s="26" t="s">
        <v>83</v>
      </c>
      <c r="B139" s="27" t="s">
        <v>12</v>
      </c>
      <c r="C139" s="27">
        <v>2</v>
      </c>
      <c r="D139" s="48">
        <v>15</v>
      </c>
      <c r="E139" s="28">
        <v>3</v>
      </c>
      <c r="F139" s="21"/>
      <c r="G139" s="21"/>
      <c r="H139"/>
      <c r="I139"/>
      <c r="J139"/>
      <c r="K139"/>
    </row>
    <row r="140" spans="1:11">
      <c r="A140" s="26" t="s">
        <v>83</v>
      </c>
      <c r="B140" s="27" t="s">
        <v>12</v>
      </c>
      <c r="C140" s="27">
        <v>2</v>
      </c>
      <c r="D140" s="48">
        <v>15</v>
      </c>
      <c r="E140" s="28">
        <v>4</v>
      </c>
      <c r="F140" s="21"/>
      <c r="G140" s="21"/>
      <c r="H140"/>
      <c r="I140"/>
      <c r="J140"/>
      <c r="K140"/>
    </row>
    <row r="141" spans="1:11">
      <c r="A141" s="26" t="s">
        <v>83</v>
      </c>
      <c r="B141" s="27" t="s">
        <v>12</v>
      </c>
      <c r="C141" s="27">
        <v>2</v>
      </c>
      <c r="D141" s="48">
        <v>15</v>
      </c>
      <c r="E141" s="28">
        <v>5</v>
      </c>
      <c r="F141" s="21"/>
      <c r="G141" s="21"/>
      <c r="H141"/>
      <c r="I141"/>
      <c r="J141"/>
      <c r="K141"/>
    </row>
    <row r="142" spans="1:11">
      <c r="A142" s="26" t="s">
        <v>83</v>
      </c>
      <c r="B142" s="27" t="s">
        <v>12</v>
      </c>
      <c r="C142" s="27">
        <v>2</v>
      </c>
      <c r="D142" s="48">
        <v>15</v>
      </c>
      <c r="E142" s="28">
        <v>6</v>
      </c>
      <c r="F142" s="21"/>
      <c r="G142" s="21"/>
      <c r="H142"/>
      <c r="I142"/>
      <c r="J142"/>
      <c r="K142"/>
    </row>
    <row r="143" spans="1:11">
      <c r="A143" s="26" t="s">
        <v>83</v>
      </c>
      <c r="B143" s="27" t="s">
        <v>12</v>
      </c>
      <c r="C143" s="27">
        <v>2</v>
      </c>
      <c r="D143" s="48">
        <v>15</v>
      </c>
      <c r="E143" s="28">
        <v>7</v>
      </c>
      <c r="F143" s="21"/>
      <c r="G143" s="21"/>
      <c r="H143"/>
      <c r="I143"/>
      <c r="J143"/>
      <c r="K143"/>
    </row>
    <row r="144" spans="1:11">
      <c r="A144" s="26" t="s">
        <v>83</v>
      </c>
      <c r="B144" s="27" t="s">
        <v>12</v>
      </c>
      <c r="C144" s="27">
        <v>2</v>
      </c>
      <c r="D144" s="48">
        <v>15</v>
      </c>
      <c r="E144" s="28">
        <v>8</v>
      </c>
      <c r="F144" s="21"/>
      <c r="G144" s="21"/>
      <c r="H144"/>
      <c r="I144"/>
      <c r="J144"/>
      <c r="K144"/>
    </row>
    <row r="145" spans="1:11">
      <c r="A145" s="26" t="s">
        <v>83</v>
      </c>
      <c r="B145" s="27" t="s">
        <v>12</v>
      </c>
      <c r="C145" s="27">
        <v>2</v>
      </c>
      <c r="D145" s="48">
        <v>15</v>
      </c>
      <c r="E145" s="28">
        <v>9</v>
      </c>
      <c r="F145" s="21"/>
      <c r="G145" s="21"/>
      <c r="H145"/>
      <c r="I145"/>
      <c r="J145"/>
      <c r="K145"/>
    </row>
    <row r="146" spans="1:11">
      <c r="A146" s="26" t="s">
        <v>83</v>
      </c>
      <c r="B146" s="27" t="s">
        <v>12</v>
      </c>
      <c r="C146" s="27">
        <v>2</v>
      </c>
      <c r="D146" s="48">
        <v>15</v>
      </c>
      <c r="E146" s="28">
        <v>10</v>
      </c>
      <c r="F146" s="21"/>
      <c r="G146" s="21"/>
      <c r="H146"/>
      <c r="I146"/>
      <c r="J146"/>
      <c r="K146"/>
    </row>
    <row r="147" spans="1:11">
      <c r="A147" s="26" t="s">
        <v>83</v>
      </c>
      <c r="B147" s="27" t="s">
        <v>12</v>
      </c>
      <c r="C147" s="27">
        <v>2</v>
      </c>
      <c r="D147" s="48">
        <v>15</v>
      </c>
      <c r="E147" s="28">
        <v>11</v>
      </c>
      <c r="F147" s="21"/>
      <c r="G147" s="21"/>
      <c r="H147"/>
      <c r="I147"/>
      <c r="J147"/>
      <c r="K147"/>
    </row>
    <row r="148" spans="1:11">
      <c r="A148" s="26" t="s">
        <v>83</v>
      </c>
      <c r="B148" s="27" t="s">
        <v>12</v>
      </c>
      <c r="C148" s="27">
        <v>2</v>
      </c>
      <c r="D148" s="48">
        <v>15</v>
      </c>
      <c r="E148" s="28">
        <v>12</v>
      </c>
      <c r="F148" s="21"/>
      <c r="G148" s="21"/>
      <c r="H148"/>
      <c r="I148"/>
      <c r="J148"/>
      <c r="K148"/>
    </row>
    <row r="149" spans="1:11">
      <c r="A149" s="26" t="s">
        <v>83</v>
      </c>
      <c r="B149" s="27" t="s">
        <v>12</v>
      </c>
      <c r="C149" s="27">
        <v>2</v>
      </c>
      <c r="D149" s="48">
        <v>15</v>
      </c>
      <c r="E149" s="28">
        <v>13</v>
      </c>
      <c r="F149" s="21"/>
      <c r="G149" s="21"/>
      <c r="H149"/>
      <c r="I149"/>
      <c r="J149"/>
      <c r="K149"/>
    </row>
    <row r="150" spans="1:11">
      <c r="A150" s="26" t="s">
        <v>83</v>
      </c>
      <c r="B150" s="27" t="s">
        <v>12</v>
      </c>
      <c r="C150" s="27">
        <v>2</v>
      </c>
      <c r="D150" s="48">
        <v>15</v>
      </c>
      <c r="E150" s="28">
        <v>14</v>
      </c>
      <c r="F150" s="21"/>
      <c r="G150" s="21"/>
      <c r="H150"/>
      <c r="I150"/>
      <c r="J150"/>
      <c r="K150"/>
    </row>
    <row r="151" spans="1:11">
      <c r="A151" s="26" t="s">
        <v>83</v>
      </c>
      <c r="B151" s="27" t="s">
        <v>12</v>
      </c>
      <c r="C151" s="27">
        <v>2</v>
      </c>
      <c r="D151" s="48">
        <v>15</v>
      </c>
      <c r="E151" s="28">
        <v>15</v>
      </c>
      <c r="F151" s="21"/>
      <c r="G151" s="21"/>
      <c r="H151"/>
      <c r="I151"/>
      <c r="J151"/>
      <c r="K151"/>
    </row>
    <row r="152" spans="1:11">
      <c r="A152" s="26" t="s">
        <v>83</v>
      </c>
      <c r="B152" s="27" t="s">
        <v>12</v>
      </c>
      <c r="C152" s="27">
        <v>2</v>
      </c>
      <c r="D152" s="48">
        <v>15</v>
      </c>
      <c r="E152" s="28">
        <v>16</v>
      </c>
      <c r="F152" s="21"/>
      <c r="G152" s="21"/>
      <c r="H152"/>
      <c r="I152"/>
      <c r="J152"/>
      <c r="K152"/>
    </row>
    <row r="153" spans="1:11">
      <c r="A153" s="26" t="s">
        <v>83</v>
      </c>
      <c r="B153" s="27" t="s">
        <v>13</v>
      </c>
      <c r="C153" s="27">
        <v>2</v>
      </c>
      <c r="D153" s="48">
        <v>15</v>
      </c>
      <c r="E153" s="28">
        <v>1</v>
      </c>
      <c r="F153" s="21"/>
      <c r="G153" s="21"/>
      <c r="H153"/>
      <c r="I153"/>
      <c r="J153"/>
      <c r="K153"/>
    </row>
    <row r="154" spans="1:11">
      <c r="A154" s="26" t="s">
        <v>83</v>
      </c>
      <c r="B154" s="27" t="s">
        <v>13</v>
      </c>
      <c r="C154" s="27">
        <v>2</v>
      </c>
      <c r="D154" s="48">
        <v>15</v>
      </c>
      <c r="E154" s="28">
        <v>2</v>
      </c>
      <c r="F154" s="21"/>
      <c r="G154" s="21"/>
      <c r="H154"/>
      <c r="I154"/>
      <c r="J154"/>
      <c r="K154"/>
    </row>
    <row r="155" spans="1:11">
      <c r="A155" s="26" t="s">
        <v>83</v>
      </c>
      <c r="B155" s="27" t="s">
        <v>13</v>
      </c>
      <c r="C155" s="27">
        <v>2</v>
      </c>
      <c r="D155" s="48">
        <v>15</v>
      </c>
      <c r="E155" s="28">
        <v>3</v>
      </c>
      <c r="F155" s="21"/>
      <c r="G155" s="21"/>
      <c r="H155"/>
      <c r="I155"/>
      <c r="J155"/>
      <c r="K155"/>
    </row>
    <row r="156" spans="1:11">
      <c r="A156" s="26" t="s">
        <v>83</v>
      </c>
      <c r="B156" s="27" t="s">
        <v>13</v>
      </c>
      <c r="C156" s="27">
        <v>2</v>
      </c>
      <c r="D156" s="48">
        <v>15</v>
      </c>
      <c r="E156" s="28">
        <v>4</v>
      </c>
      <c r="F156" s="21"/>
      <c r="G156" s="21"/>
      <c r="H156"/>
      <c r="I156"/>
      <c r="J156"/>
      <c r="K156"/>
    </row>
    <row r="157" spans="1:11">
      <c r="A157" s="26" t="s">
        <v>83</v>
      </c>
      <c r="B157" s="27" t="s">
        <v>13</v>
      </c>
      <c r="C157" s="27">
        <v>2</v>
      </c>
      <c r="D157" s="48">
        <v>15</v>
      </c>
      <c r="E157" s="28">
        <v>5</v>
      </c>
      <c r="F157" s="21"/>
      <c r="G157" s="21"/>
      <c r="H157"/>
      <c r="I157"/>
      <c r="J157"/>
      <c r="K157"/>
    </row>
    <row r="158" spans="1:11">
      <c r="A158" s="26" t="s">
        <v>83</v>
      </c>
      <c r="B158" s="27" t="s">
        <v>13</v>
      </c>
      <c r="C158" s="27">
        <v>2</v>
      </c>
      <c r="D158" s="48">
        <v>15</v>
      </c>
      <c r="E158" s="28">
        <v>6</v>
      </c>
      <c r="F158" s="21"/>
      <c r="G158" s="21"/>
      <c r="H158"/>
      <c r="I158"/>
      <c r="J158"/>
      <c r="K158"/>
    </row>
    <row r="159" spans="1:11">
      <c r="A159" s="26" t="s">
        <v>83</v>
      </c>
      <c r="B159" s="27" t="s">
        <v>13</v>
      </c>
      <c r="C159" s="27">
        <v>2</v>
      </c>
      <c r="D159" s="48">
        <v>15</v>
      </c>
      <c r="E159" s="28">
        <v>7</v>
      </c>
      <c r="F159" s="21"/>
      <c r="G159" s="21"/>
      <c r="H159"/>
      <c r="I159"/>
      <c r="J159"/>
      <c r="K159"/>
    </row>
    <row r="160" spans="1:11">
      <c r="A160" s="26" t="s">
        <v>83</v>
      </c>
      <c r="B160" s="27" t="s">
        <v>13</v>
      </c>
      <c r="C160" s="27">
        <v>2</v>
      </c>
      <c r="D160" s="48">
        <v>15</v>
      </c>
      <c r="E160" s="28">
        <v>8</v>
      </c>
      <c r="F160" s="21"/>
      <c r="G160" s="21"/>
      <c r="H160"/>
      <c r="I160"/>
      <c r="J160"/>
      <c r="K160"/>
    </row>
    <row r="161" spans="1:11">
      <c r="A161" s="26" t="s">
        <v>83</v>
      </c>
      <c r="B161" s="27" t="s">
        <v>13</v>
      </c>
      <c r="C161" s="27">
        <v>2</v>
      </c>
      <c r="D161" s="48">
        <v>15</v>
      </c>
      <c r="E161" s="28">
        <v>9</v>
      </c>
      <c r="F161" s="21"/>
      <c r="G161" s="21"/>
      <c r="H161"/>
      <c r="I161"/>
      <c r="J161"/>
      <c r="K161"/>
    </row>
    <row r="162" spans="1:11">
      <c r="A162" s="26" t="s">
        <v>83</v>
      </c>
      <c r="B162" s="27" t="s">
        <v>13</v>
      </c>
      <c r="C162" s="27">
        <v>2</v>
      </c>
      <c r="D162" s="48">
        <v>15</v>
      </c>
      <c r="E162" s="28">
        <v>10</v>
      </c>
      <c r="F162" s="21"/>
      <c r="G162" s="21"/>
      <c r="H162"/>
      <c r="I162"/>
      <c r="J162"/>
      <c r="K162"/>
    </row>
    <row r="163" spans="1:11">
      <c r="A163" s="26" t="s">
        <v>83</v>
      </c>
      <c r="B163" s="27" t="s">
        <v>13</v>
      </c>
      <c r="C163" s="27">
        <v>2</v>
      </c>
      <c r="D163" s="48">
        <v>15</v>
      </c>
      <c r="E163" s="28">
        <v>11</v>
      </c>
      <c r="F163" s="21"/>
      <c r="G163" s="21"/>
      <c r="H163"/>
      <c r="I163"/>
      <c r="J163"/>
      <c r="K163"/>
    </row>
    <row r="164" spans="1:11">
      <c r="A164" s="26" t="s">
        <v>83</v>
      </c>
      <c r="B164" s="27" t="s">
        <v>13</v>
      </c>
      <c r="C164" s="27">
        <v>2</v>
      </c>
      <c r="D164" s="48">
        <v>15</v>
      </c>
      <c r="E164" s="28">
        <v>12</v>
      </c>
      <c r="F164" s="21"/>
      <c r="G164" s="21"/>
      <c r="H164"/>
      <c r="I164"/>
      <c r="J164"/>
      <c r="K164"/>
    </row>
    <row r="165" spans="1:11">
      <c r="A165" s="26" t="s">
        <v>83</v>
      </c>
      <c r="B165" s="27" t="s">
        <v>13</v>
      </c>
      <c r="C165" s="27">
        <v>2</v>
      </c>
      <c r="D165" s="48">
        <v>15</v>
      </c>
      <c r="E165" s="28">
        <v>13</v>
      </c>
      <c r="F165" s="21"/>
      <c r="G165" s="21"/>
      <c r="H165"/>
      <c r="I165"/>
      <c r="J165"/>
      <c r="K165"/>
    </row>
    <row r="166" spans="1:11">
      <c r="A166" s="26" t="s">
        <v>83</v>
      </c>
      <c r="B166" s="27" t="s">
        <v>13</v>
      </c>
      <c r="C166" s="27">
        <v>2</v>
      </c>
      <c r="D166" s="48">
        <v>15</v>
      </c>
      <c r="E166" s="28">
        <v>14</v>
      </c>
      <c r="F166" s="21"/>
      <c r="G166" s="21"/>
      <c r="H166"/>
      <c r="I166"/>
      <c r="J166"/>
      <c r="K166"/>
    </row>
    <row r="167" spans="1:11">
      <c r="A167" s="26" t="s">
        <v>83</v>
      </c>
      <c r="B167" s="27" t="s">
        <v>13</v>
      </c>
      <c r="C167" s="27">
        <v>2</v>
      </c>
      <c r="D167" s="48">
        <v>15</v>
      </c>
      <c r="E167" s="28">
        <v>15</v>
      </c>
      <c r="F167" s="21"/>
      <c r="G167" s="21"/>
      <c r="H167"/>
      <c r="I167"/>
      <c r="J167"/>
      <c r="K167"/>
    </row>
    <row r="168" spans="1:11">
      <c r="A168" s="26" t="s">
        <v>83</v>
      </c>
      <c r="B168" s="27" t="s">
        <v>13</v>
      </c>
      <c r="C168" s="27">
        <v>2</v>
      </c>
      <c r="D168" s="48">
        <v>15</v>
      </c>
      <c r="E168" s="28">
        <v>16</v>
      </c>
      <c r="F168" s="21"/>
      <c r="G168" s="21"/>
      <c r="H168"/>
      <c r="I168"/>
      <c r="J168"/>
      <c r="K168"/>
    </row>
    <row r="169" spans="1:11">
      <c r="A169" s="26" t="s">
        <v>83</v>
      </c>
      <c r="B169" s="27" t="s">
        <v>12</v>
      </c>
      <c r="C169" s="27">
        <v>2</v>
      </c>
      <c r="D169" s="48">
        <v>20</v>
      </c>
      <c r="E169" s="28">
        <v>1</v>
      </c>
      <c r="F169" s="21"/>
      <c r="G169" s="21"/>
      <c r="H169"/>
      <c r="I169"/>
      <c r="J169"/>
      <c r="K169"/>
    </row>
    <row r="170" spans="1:11">
      <c r="A170" s="26" t="s">
        <v>83</v>
      </c>
      <c r="B170" s="27" t="s">
        <v>12</v>
      </c>
      <c r="C170" s="27">
        <v>2</v>
      </c>
      <c r="D170" s="48">
        <v>20</v>
      </c>
      <c r="E170" s="28">
        <v>2</v>
      </c>
      <c r="F170" s="21"/>
      <c r="G170" s="21"/>
      <c r="H170"/>
      <c r="I170"/>
      <c r="J170"/>
      <c r="K170"/>
    </row>
    <row r="171" spans="1:11">
      <c r="A171" s="26" t="s">
        <v>83</v>
      </c>
      <c r="B171" s="27" t="s">
        <v>12</v>
      </c>
      <c r="C171" s="27">
        <v>2</v>
      </c>
      <c r="D171" s="48">
        <v>20</v>
      </c>
      <c r="E171" s="28">
        <v>3</v>
      </c>
      <c r="F171" s="21"/>
      <c r="G171" s="21"/>
      <c r="H171"/>
      <c r="I171"/>
      <c r="J171"/>
      <c r="K171"/>
    </row>
    <row r="172" spans="1:11">
      <c r="A172" s="26" t="s">
        <v>83</v>
      </c>
      <c r="B172" s="27" t="s">
        <v>12</v>
      </c>
      <c r="C172" s="27">
        <v>2</v>
      </c>
      <c r="D172" s="48">
        <v>20</v>
      </c>
      <c r="E172" s="28">
        <v>4</v>
      </c>
      <c r="F172" s="21"/>
      <c r="G172" s="21"/>
      <c r="H172"/>
      <c r="I172"/>
      <c r="J172"/>
      <c r="K172"/>
    </row>
    <row r="173" spans="1:11">
      <c r="A173" s="26" t="s">
        <v>83</v>
      </c>
      <c r="B173" s="27" t="s">
        <v>12</v>
      </c>
      <c r="C173" s="27">
        <v>2</v>
      </c>
      <c r="D173" s="48">
        <v>20</v>
      </c>
      <c r="E173" s="28">
        <v>5</v>
      </c>
      <c r="F173" s="21"/>
      <c r="G173" s="21"/>
      <c r="H173"/>
      <c r="I173"/>
      <c r="J173"/>
      <c r="K173"/>
    </row>
    <row r="174" spans="1:11">
      <c r="A174" s="26" t="s">
        <v>83</v>
      </c>
      <c r="B174" s="27" t="s">
        <v>12</v>
      </c>
      <c r="C174" s="27">
        <v>2</v>
      </c>
      <c r="D174" s="48">
        <v>20</v>
      </c>
      <c r="E174" s="28">
        <v>6</v>
      </c>
      <c r="F174" s="21"/>
      <c r="G174" s="21"/>
      <c r="H174"/>
      <c r="I174"/>
      <c r="J174"/>
      <c r="K174"/>
    </row>
    <row r="175" spans="1:11">
      <c r="A175" s="26" t="s">
        <v>83</v>
      </c>
      <c r="B175" s="27" t="s">
        <v>12</v>
      </c>
      <c r="C175" s="27">
        <v>2</v>
      </c>
      <c r="D175" s="48">
        <v>20</v>
      </c>
      <c r="E175" s="28">
        <v>7</v>
      </c>
      <c r="F175" s="21"/>
      <c r="G175" s="21"/>
      <c r="H175"/>
      <c r="I175"/>
      <c r="J175"/>
      <c r="K175"/>
    </row>
    <row r="176" spans="1:11">
      <c r="A176" s="26" t="s">
        <v>83</v>
      </c>
      <c r="B176" s="27" t="s">
        <v>12</v>
      </c>
      <c r="C176" s="27">
        <v>2</v>
      </c>
      <c r="D176" s="48">
        <v>20</v>
      </c>
      <c r="E176" s="28">
        <v>8</v>
      </c>
      <c r="F176" s="21"/>
      <c r="G176" s="21"/>
      <c r="H176"/>
      <c r="I176"/>
      <c r="J176"/>
      <c r="K176"/>
    </row>
    <row r="177" spans="1:11">
      <c r="A177" s="26" t="s">
        <v>83</v>
      </c>
      <c r="B177" s="27" t="s">
        <v>12</v>
      </c>
      <c r="C177" s="27">
        <v>2</v>
      </c>
      <c r="D177" s="48">
        <v>20</v>
      </c>
      <c r="E177" s="28">
        <v>9</v>
      </c>
      <c r="F177" s="21"/>
      <c r="G177" s="21"/>
      <c r="H177"/>
      <c r="I177"/>
      <c r="J177"/>
      <c r="K177"/>
    </row>
    <row r="178" spans="1:11">
      <c r="A178" s="26" t="s">
        <v>83</v>
      </c>
      <c r="B178" s="27" t="s">
        <v>12</v>
      </c>
      <c r="C178" s="27">
        <v>2</v>
      </c>
      <c r="D178" s="48">
        <v>20</v>
      </c>
      <c r="E178" s="28">
        <v>10</v>
      </c>
      <c r="F178" s="21"/>
      <c r="G178" s="21"/>
      <c r="H178"/>
      <c r="I178"/>
      <c r="J178"/>
      <c r="K178"/>
    </row>
    <row r="179" spans="1:11">
      <c r="A179" s="26" t="s">
        <v>83</v>
      </c>
      <c r="B179" s="27" t="s">
        <v>12</v>
      </c>
      <c r="C179" s="27">
        <v>2</v>
      </c>
      <c r="D179" s="48">
        <v>20</v>
      </c>
      <c r="E179" s="28">
        <v>11</v>
      </c>
      <c r="F179" s="21"/>
      <c r="G179" s="21"/>
      <c r="H179"/>
      <c r="I179"/>
      <c r="J179"/>
      <c r="K179"/>
    </row>
    <row r="180" spans="1:11">
      <c r="A180" s="26" t="s">
        <v>83</v>
      </c>
      <c r="B180" s="27" t="s">
        <v>12</v>
      </c>
      <c r="C180" s="27">
        <v>2</v>
      </c>
      <c r="D180" s="48">
        <v>20</v>
      </c>
      <c r="E180" s="28">
        <v>12</v>
      </c>
      <c r="F180" s="21"/>
      <c r="G180" s="21"/>
      <c r="H180"/>
      <c r="I180"/>
      <c r="J180"/>
      <c r="K180"/>
    </row>
    <row r="181" spans="1:11">
      <c r="A181" s="26" t="s">
        <v>83</v>
      </c>
      <c r="B181" s="27" t="s">
        <v>12</v>
      </c>
      <c r="C181" s="27">
        <v>2</v>
      </c>
      <c r="D181" s="48">
        <v>20</v>
      </c>
      <c r="E181" s="28">
        <v>13</v>
      </c>
      <c r="F181" s="21"/>
      <c r="G181" s="21"/>
      <c r="H181"/>
      <c r="I181"/>
      <c r="J181"/>
      <c r="K181"/>
    </row>
    <row r="182" spans="1:11">
      <c r="A182" s="26" t="s">
        <v>83</v>
      </c>
      <c r="B182" s="27" t="s">
        <v>12</v>
      </c>
      <c r="C182" s="27">
        <v>2</v>
      </c>
      <c r="D182" s="48">
        <v>20</v>
      </c>
      <c r="E182" s="28">
        <v>14</v>
      </c>
      <c r="F182" s="21"/>
      <c r="G182" s="21"/>
      <c r="H182"/>
      <c r="I182"/>
      <c r="J182"/>
      <c r="K182"/>
    </row>
    <row r="183" spans="1:11">
      <c r="A183" s="26" t="s">
        <v>83</v>
      </c>
      <c r="B183" s="27" t="s">
        <v>12</v>
      </c>
      <c r="C183" s="27">
        <v>2</v>
      </c>
      <c r="D183" s="48">
        <v>20</v>
      </c>
      <c r="E183" s="28">
        <v>15</v>
      </c>
      <c r="F183" s="21"/>
      <c r="G183" s="21"/>
      <c r="H183"/>
      <c r="I183"/>
      <c r="J183"/>
      <c r="K183"/>
    </row>
    <row r="184" spans="1:11">
      <c r="A184" s="26" t="s">
        <v>83</v>
      </c>
      <c r="B184" s="27" t="s">
        <v>12</v>
      </c>
      <c r="C184" s="27">
        <v>2</v>
      </c>
      <c r="D184" s="48">
        <v>20</v>
      </c>
      <c r="E184" s="28">
        <v>16</v>
      </c>
      <c r="F184" s="21"/>
      <c r="G184" s="21"/>
      <c r="H184"/>
      <c r="I184"/>
      <c r="J184"/>
      <c r="K184"/>
    </row>
    <row r="185" spans="1:11">
      <c r="A185" s="26" t="s">
        <v>83</v>
      </c>
      <c r="B185" s="27" t="s">
        <v>13</v>
      </c>
      <c r="C185" s="27">
        <v>2</v>
      </c>
      <c r="D185" s="48">
        <v>20</v>
      </c>
      <c r="E185" s="28">
        <v>1</v>
      </c>
      <c r="F185" s="21"/>
      <c r="G185" s="21"/>
      <c r="H185"/>
      <c r="I185"/>
      <c r="J185"/>
      <c r="K185"/>
    </row>
    <row r="186" spans="1:11">
      <c r="A186" s="26" t="s">
        <v>83</v>
      </c>
      <c r="B186" s="27" t="s">
        <v>13</v>
      </c>
      <c r="C186" s="27">
        <v>2</v>
      </c>
      <c r="D186" s="48">
        <v>20</v>
      </c>
      <c r="E186" s="28">
        <v>2</v>
      </c>
      <c r="F186" s="21"/>
      <c r="G186" s="21"/>
      <c r="H186"/>
      <c r="I186"/>
      <c r="J186"/>
      <c r="K186"/>
    </row>
    <row r="187" spans="1:11">
      <c r="A187" s="26" t="s">
        <v>83</v>
      </c>
      <c r="B187" s="27" t="s">
        <v>13</v>
      </c>
      <c r="C187" s="27">
        <v>2</v>
      </c>
      <c r="D187" s="48">
        <v>20</v>
      </c>
      <c r="E187" s="28">
        <v>3</v>
      </c>
      <c r="F187" s="21"/>
      <c r="G187" s="21"/>
      <c r="H187"/>
      <c r="I187"/>
      <c r="J187"/>
      <c r="K187"/>
    </row>
    <row r="188" spans="1:11">
      <c r="A188" s="26" t="s">
        <v>83</v>
      </c>
      <c r="B188" s="27" t="s">
        <v>13</v>
      </c>
      <c r="C188" s="27">
        <v>2</v>
      </c>
      <c r="D188" s="48">
        <v>20</v>
      </c>
      <c r="E188" s="28">
        <v>4</v>
      </c>
      <c r="F188" s="21"/>
      <c r="G188" s="21"/>
      <c r="H188"/>
      <c r="I188"/>
      <c r="J188"/>
      <c r="K188"/>
    </row>
    <row r="189" spans="1:11">
      <c r="A189" s="26" t="s">
        <v>83</v>
      </c>
      <c r="B189" s="27" t="s">
        <v>13</v>
      </c>
      <c r="C189" s="27">
        <v>2</v>
      </c>
      <c r="D189" s="48">
        <v>20</v>
      </c>
      <c r="E189" s="28">
        <v>5</v>
      </c>
      <c r="F189" s="21"/>
      <c r="G189" s="21"/>
      <c r="H189"/>
      <c r="I189"/>
      <c r="J189"/>
      <c r="K189"/>
    </row>
    <row r="190" spans="1:11">
      <c r="A190" s="26" t="s">
        <v>83</v>
      </c>
      <c r="B190" s="27" t="s">
        <v>13</v>
      </c>
      <c r="C190" s="27">
        <v>2</v>
      </c>
      <c r="D190" s="48">
        <v>20</v>
      </c>
      <c r="E190" s="28">
        <v>6</v>
      </c>
      <c r="F190" s="21"/>
      <c r="G190" s="21"/>
      <c r="H190"/>
      <c r="I190"/>
      <c r="J190"/>
      <c r="K190"/>
    </row>
    <row r="191" spans="1:11">
      <c r="A191" s="26" t="s">
        <v>83</v>
      </c>
      <c r="B191" s="27" t="s">
        <v>13</v>
      </c>
      <c r="C191" s="27">
        <v>2</v>
      </c>
      <c r="D191" s="48">
        <v>20</v>
      </c>
      <c r="E191" s="28">
        <v>7</v>
      </c>
      <c r="F191" s="21"/>
      <c r="G191" s="21"/>
      <c r="H191"/>
      <c r="I191"/>
      <c r="J191"/>
      <c r="K191"/>
    </row>
    <row r="192" spans="1:11">
      <c r="A192" s="26" t="s">
        <v>83</v>
      </c>
      <c r="B192" s="27" t="s">
        <v>13</v>
      </c>
      <c r="C192" s="27">
        <v>2</v>
      </c>
      <c r="D192" s="48">
        <v>20</v>
      </c>
      <c r="E192" s="28">
        <v>8</v>
      </c>
      <c r="F192" s="21"/>
      <c r="G192" s="21"/>
      <c r="H192"/>
      <c r="I192"/>
      <c r="J192"/>
      <c r="K192"/>
    </row>
    <row r="193" spans="1:11">
      <c r="A193" s="26" t="s">
        <v>83</v>
      </c>
      <c r="B193" s="27" t="s">
        <v>13</v>
      </c>
      <c r="C193" s="27">
        <v>2</v>
      </c>
      <c r="D193" s="48">
        <v>20</v>
      </c>
      <c r="E193" s="28">
        <v>9</v>
      </c>
      <c r="F193" s="21"/>
      <c r="G193" s="21"/>
      <c r="H193"/>
      <c r="I193"/>
      <c r="J193"/>
      <c r="K193"/>
    </row>
    <row r="194" spans="1:11">
      <c r="A194" s="26" t="s">
        <v>83</v>
      </c>
      <c r="B194" s="27" t="s">
        <v>13</v>
      </c>
      <c r="C194" s="27">
        <v>2</v>
      </c>
      <c r="D194" s="48">
        <v>20</v>
      </c>
      <c r="E194" s="28">
        <v>10</v>
      </c>
      <c r="F194" s="21"/>
      <c r="G194" s="21"/>
      <c r="H194"/>
      <c r="I194"/>
      <c r="J194"/>
      <c r="K194"/>
    </row>
    <row r="195" spans="1:11">
      <c r="A195" s="26" t="s">
        <v>83</v>
      </c>
      <c r="B195" s="27" t="s">
        <v>13</v>
      </c>
      <c r="C195" s="27">
        <v>2</v>
      </c>
      <c r="D195" s="48">
        <v>20</v>
      </c>
      <c r="E195" s="28">
        <v>11</v>
      </c>
      <c r="F195" s="21"/>
      <c r="G195" s="21"/>
      <c r="H195"/>
      <c r="I195"/>
      <c r="J195"/>
      <c r="K195"/>
    </row>
    <row r="196" spans="1:11">
      <c r="A196" s="26" t="s">
        <v>83</v>
      </c>
      <c r="B196" s="27" t="s">
        <v>13</v>
      </c>
      <c r="C196" s="27">
        <v>2</v>
      </c>
      <c r="D196" s="48">
        <v>20</v>
      </c>
      <c r="E196" s="28">
        <v>12</v>
      </c>
      <c r="F196" s="21"/>
      <c r="G196" s="21"/>
      <c r="H196"/>
      <c r="I196"/>
      <c r="J196"/>
      <c r="K196"/>
    </row>
    <row r="197" spans="1:11">
      <c r="A197" s="26" t="s">
        <v>83</v>
      </c>
      <c r="B197" s="27" t="s">
        <v>13</v>
      </c>
      <c r="C197" s="27">
        <v>2</v>
      </c>
      <c r="D197" s="48">
        <v>20</v>
      </c>
      <c r="E197" s="28">
        <v>13</v>
      </c>
      <c r="F197" s="21"/>
      <c r="G197" s="21"/>
      <c r="H197"/>
      <c r="I197"/>
      <c r="J197"/>
      <c r="K197"/>
    </row>
    <row r="198" spans="1:11">
      <c r="A198" s="26" t="s">
        <v>83</v>
      </c>
      <c r="B198" s="27" t="s">
        <v>13</v>
      </c>
      <c r="C198" s="27">
        <v>2</v>
      </c>
      <c r="D198" s="48">
        <v>20</v>
      </c>
      <c r="E198" s="28">
        <v>14</v>
      </c>
      <c r="F198" s="21"/>
      <c r="G198" s="21"/>
      <c r="H198"/>
      <c r="I198"/>
      <c r="J198"/>
      <c r="K198"/>
    </row>
    <row r="199" spans="1:11">
      <c r="A199" s="26" t="s">
        <v>83</v>
      </c>
      <c r="B199" s="27" t="s">
        <v>13</v>
      </c>
      <c r="C199" s="27">
        <v>2</v>
      </c>
      <c r="D199" s="48">
        <v>20</v>
      </c>
      <c r="E199" s="28">
        <v>15</v>
      </c>
      <c r="F199" s="21"/>
      <c r="G199" s="21"/>
      <c r="H199"/>
      <c r="I199"/>
      <c r="J199"/>
      <c r="K199"/>
    </row>
    <row r="200" spans="1:11">
      <c r="A200" s="26" t="s">
        <v>83</v>
      </c>
      <c r="B200" s="27" t="s">
        <v>13</v>
      </c>
      <c r="C200" s="27">
        <v>2</v>
      </c>
      <c r="D200" s="48">
        <v>20</v>
      </c>
      <c r="E200" s="28">
        <v>16</v>
      </c>
      <c r="F200" s="21"/>
      <c r="G200" s="21"/>
      <c r="H200"/>
      <c r="I200"/>
      <c r="J200"/>
      <c r="K200"/>
    </row>
    <row r="201" spans="1:11">
      <c r="A201" s="26" t="s">
        <v>83</v>
      </c>
      <c r="B201" s="27" t="s">
        <v>12</v>
      </c>
      <c r="C201" s="27">
        <v>2</v>
      </c>
      <c r="D201" s="48">
        <v>26</v>
      </c>
      <c r="E201" s="28">
        <v>1</v>
      </c>
      <c r="F201" s="21"/>
      <c r="G201" s="21"/>
      <c r="H201"/>
      <c r="I201"/>
      <c r="J201"/>
      <c r="K201"/>
    </row>
    <row r="202" spans="1:11">
      <c r="A202" s="26" t="s">
        <v>83</v>
      </c>
      <c r="B202" s="27" t="s">
        <v>12</v>
      </c>
      <c r="C202" s="27">
        <v>2</v>
      </c>
      <c r="D202" s="48">
        <v>26</v>
      </c>
      <c r="E202" s="28">
        <v>2</v>
      </c>
      <c r="F202" s="21"/>
      <c r="G202" s="21"/>
      <c r="H202"/>
      <c r="I202"/>
      <c r="J202"/>
      <c r="K202"/>
    </row>
    <row r="203" spans="1:11">
      <c r="A203" s="26" t="s">
        <v>83</v>
      </c>
      <c r="B203" s="27" t="s">
        <v>12</v>
      </c>
      <c r="C203" s="27">
        <v>2</v>
      </c>
      <c r="D203" s="48">
        <v>26</v>
      </c>
      <c r="E203" s="28">
        <v>3</v>
      </c>
      <c r="F203" s="21"/>
      <c r="G203" s="21"/>
      <c r="H203"/>
      <c r="I203"/>
      <c r="J203"/>
      <c r="K203"/>
    </row>
    <row r="204" spans="1:11">
      <c r="A204" s="26" t="s">
        <v>83</v>
      </c>
      <c r="B204" s="27" t="s">
        <v>12</v>
      </c>
      <c r="C204" s="27">
        <v>2</v>
      </c>
      <c r="D204" s="48">
        <v>26</v>
      </c>
      <c r="E204" s="28">
        <v>4</v>
      </c>
      <c r="F204" s="21"/>
      <c r="G204" s="21"/>
      <c r="H204"/>
      <c r="I204"/>
      <c r="J204"/>
      <c r="K204"/>
    </row>
    <row r="205" spans="1:11">
      <c r="A205" s="26" t="s">
        <v>83</v>
      </c>
      <c r="B205" s="27" t="s">
        <v>12</v>
      </c>
      <c r="C205" s="27">
        <v>2</v>
      </c>
      <c r="D205" s="48">
        <v>26</v>
      </c>
      <c r="E205" s="28">
        <v>5</v>
      </c>
      <c r="F205" s="21"/>
      <c r="G205" s="21"/>
      <c r="H205"/>
      <c r="I205"/>
      <c r="J205"/>
      <c r="K205"/>
    </row>
    <row r="206" spans="1:11">
      <c r="A206" s="26" t="s">
        <v>83</v>
      </c>
      <c r="B206" s="27" t="s">
        <v>12</v>
      </c>
      <c r="C206" s="27">
        <v>2</v>
      </c>
      <c r="D206" s="48">
        <v>26</v>
      </c>
      <c r="E206" s="28">
        <v>6</v>
      </c>
      <c r="F206" s="21"/>
      <c r="G206" s="21"/>
      <c r="H206"/>
      <c r="I206"/>
      <c r="J206"/>
      <c r="K206"/>
    </row>
    <row r="207" spans="1:11">
      <c r="A207" s="26" t="s">
        <v>83</v>
      </c>
      <c r="B207" s="27" t="s">
        <v>12</v>
      </c>
      <c r="C207" s="27">
        <v>2</v>
      </c>
      <c r="D207" s="48">
        <v>26</v>
      </c>
      <c r="E207" s="28">
        <v>7</v>
      </c>
      <c r="F207" s="21"/>
      <c r="G207" s="21"/>
      <c r="H207"/>
      <c r="I207"/>
      <c r="J207"/>
      <c r="K207"/>
    </row>
    <row r="208" spans="1:11">
      <c r="A208" s="26" t="s">
        <v>83</v>
      </c>
      <c r="B208" s="27" t="s">
        <v>12</v>
      </c>
      <c r="C208" s="27">
        <v>2</v>
      </c>
      <c r="D208" s="48">
        <v>26</v>
      </c>
      <c r="E208" s="28">
        <v>8</v>
      </c>
      <c r="F208" s="21"/>
      <c r="G208" s="21"/>
      <c r="H208"/>
      <c r="I208"/>
      <c r="J208"/>
      <c r="K208"/>
    </row>
    <row r="209" spans="1:11">
      <c r="A209" s="26" t="s">
        <v>83</v>
      </c>
      <c r="B209" s="27" t="s">
        <v>12</v>
      </c>
      <c r="C209" s="27">
        <v>2</v>
      </c>
      <c r="D209" s="48">
        <v>26</v>
      </c>
      <c r="E209" s="28">
        <v>9</v>
      </c>
      <c r="F209" s="21"/>
      <c r="G209" s="21"/>
      <c r="H209"/>
      <c r="I209"/>
      <c r="J209"/>
      <c r="K209"/>
    </row>
    <row r="210" spans="1:11">
      <c r="A210" s="26" t="s">
        <v>83</v>
      </c>
      <c r="B210" s="27" t="s">
        <v>12</v>
      </c>
      <c r="C210" s="27">
        <v>2</v>
      </c>
      <c r="D210" s="48">
        <v>26</v>
      </c>
      <c r="E210" s="28">
        <v>10</v>
      </c>
      <c r="F210" s="21"/>
      <c r="G210" s="21"/>
      <c r="H210"/>
      <c r="I210"/>
      <c r="J210"/>
      <c r="K210"/>
    </row>
    <row r="211" spans="1:11">
      <c r="A211" s="26" t="s">
        <v>83</v>
      </c>
      <c r="B211" s="27" t="s">
        <v>12</v>
      </c>
      <c r="C211" s="27">
        <v>2</v>
      </c>
      <c r="D211" s="48">
        <v>26</v>
      </c>
      <c r="E211" s="28">
        <v>11</v>
      </c>
      <c r="F211" s="21"/>
      <c r="G211" s="21"/>
      <c r="H211"/>
      <c r="I211"/>
      <c r="J211"/>
      <c r="K211"/>
    </row>
    <row r="212" spans="1:11">
      <c r="A212" s="26" t="s">
        <v>83</v>
      </c>
      <c r="B212" s="27" t="s">
        <v>12</v>
      </c>
      <c r="C212" s="27">
        <v>2</v>
      </c>
      <c r="D212" s="48">
        <v>26</v>
      </c>
      <c r="E212" s="28">
        <v>12</v>
      </c>
      <c r="F212" s="21"/>
      <c r="G212" s="21"/>
      <c r="H212"/>
      <c r="I212"/>
      <c r="J212"/>
      <c r="K212"/>
    </row>
    <row r="213" spans="1:11">
      <c r="A213" s="26" t="s">
        <v>83</v>
      </c>
      <c r="B213" s="27" t="s">
        <v>12</v>
      </c>
      <c r="C213" s="27">
        <v>2</v>
      </c>
      <c r="D213" s="48">
        <v>26</v>
      </c>
      <c r="E213" s="28">
        <v>13</v>
      </c>
      <c r="F213" s="21"/>
      <c r="G213" s="21"/>
      <c r="H213"/>
      <c r="I213"/>
      <c r="J213"/>
      <c r="K213"/>
    </row>
    <row r="214" spans="1:11">
      <c r="A214" s="26" t="s">
        <v>83</v>
      </c>
      <c r="B214" s="27" t="s">
        <v>12</v>
      </c>
      <c r="C214" s="27">
        <v>2</v>
      </c>
      <c r="D214" s="48">
        <v>26</v>
      </c>
      <c r="E214" s="28">
        <v>14</v>
      </c>
      <c r="F214" s="21"/>
      <c r="G214" s="21"/>
      <c r="H214"/>
      <c r="I214"/>
      <c r="J214"/>
      <c r="K214"/>
    </row>
    <row r="215" spans="1:11">
      <c r="A215" s="26" t="s">
        <v>83</v>
      </c>
      <c r="B215" s="27" t="s">
        <v>12</v>
      </c>
      <c r="C215" s="27">
        <v>2</v>
      </c>
      <c r="D215" s="48">
        <v>26</v>
      </c>
      <c r="E215" s="28">
        <v>15</v>
      </c>
      <c r="F215" s="21"/>
      <c r="G215" s="21"/>
      <c r="H215"/>
      <c r="I215"/>
      <c r="J215"/>
      <c r="K215"/>
    </row>
    <row r="216" spans="1:11">
      <c r="A216" s="26" t="s">
        <v>83</v>
      </c>
      <c r="B216" s="27" t="s">
        <v>12</v>
      </c>
      <c r="C216" s="27">
        <v>2</v>
      </c>
      <c r="D216" s="48">
        <v>26</v>
      </c>
      <c r="E216" s="28">
        <v>16</v>
      </c>
      <c r="F216" s="21"/>
      <c r="G216" s="21"/>
      <c r="H216"/>
      <c r="I216"/>
      <c r="J216"/>
      <c r="K216"/>
    </row>
    <row r="217" spans="1:11">
      <c r="A217" s="26" t="s">
        <v>83</v>
      </c>
      <c r="B217" s="27" t="s">
        <v>13</v>
      </c>
      <c r="C217" s="27">
        <v>2</v>
      </c>
      <c r="D217" s="48">
        <v>26</v>
      </c>
      <c r="E217" s="28">
        <v>1</v>
      </c>
      <c r="F217" s="21"/>
      <c r="G217" s="21"/>
      <c r="H217"/>
      <c r="I217"/>
      <c r="J217"/>
      <c r="K217"/>
    </row>
    <row r="218" spans="1:11">
      <c r="A218" s="26" t="s">
        <v>83</v>
      </c>
      <c r="B218" s="27" t="s">
        <v>13</v>
      </c>
      <c r="C218" s="27">
        <v>2</v>
      </c>
      <c r="D218" s="48">
        <v>26</v>
      </c>
      <c r="E218" s="28">
        <v>2</v>
      </c>
      <c r="F218" s="21"/>
      <c r="G218" s="21"/>
      <c r="H218"/>
      <c r="I218"/>
      <c r="J218"/>
      <c r="K218"/>
    </row>
    <row r="219" spans="1:11">
      <c r="A219" s="26" t="s">
        <v>83</v>
      </c>
      <c r="B219" s="27" t="s">
        <v>13</v>
      </c>
      <c r="C219" s="27">
        <v>2</v>
      </c>
      <c r="D219" s="48">
        <v>26</v>
      </c>
      <c r="E219" s="28">
        <v>3</v>
      </c>
      <c r="F219" s="21"/>
      <c r="G219" s="21"/>
      <c r="H219"/>
      <c r="I219"/>
      <c r="J219"/>
      <c r="K219"/>
    </row>
    <row r="220" spans="1:11">
      <c r="A220" s="26" t="s">
        <v>83</v>
      </c>
      <c r="B220" s="27" t="s">
        <v>13</v>
      </c>
      <c r="C220" s="27">
        <v>2</v>
      </c>
      <c r="D220" s="48">
        <v>26</v>
      </c>
      <c r="E220" s="28">
        <v>4</v>
      </c>
      <c r="F220" s="21"/>
      <c r="G220" s="21"/>
      <c r="H220"/>
      <c r="I220"/>
      <c r="J220"/>
      <c r="K220"/>
    </row>
    <row r="221" spans="1:11">
      <c r="A221" s="26" t="s">
        <v>83</v>
      </c>
      <c r="B221" s="27" t="s">
        <v>13</v>
      </c>
      <c r="C221" s="27">
        <v>2</v>
      </c>
      <c r="D221" s="48">
        <v>26</v>
      </c>
      <c r="E221" s="28">
        <v>5</v>
      </c>
      <c r="F221" s="21"/>
      <c r="G221" s="21"/>
      <c r="H221"/>
      <c r="I221"/>
      <c r="J221"/>
      <c r="K221"/>
    </row>
    <row r="222" spans="1:11">
      <c r="A222" s="26" t="s">
        <v>83</v>
      </c>
      <c r="B222" s="27" t="s">
        <v>13</v>
      </c>
      <c r="C222" s="27">
        <v>2</v>
      </c>
      <c r="D222" s="48">
        <v>26</v>
      </c>
      <c r="E222" s="28">
        <v>6</v>
      </c>
      <c r="F222" s="21"/>
      <c r="G222" s="21"/>
      <c r="H222"/>
      <c r="I222"/>
      <c r="J222"/>
      <c r="K222"/>
    </row>
    <row r="223" spans="1:11">
      <c r="A223" s="26" t="s">
        <v>83</v>
      </c>
      <c r="B223" s="27" t="s">
        <v>13</v>
      </c>
      <c r="C223" s="27">
        <v>2</v>
      </c>
      <c r="D223" s="48">
        <v>26</v>
      </c>
      <c r="E223" s="28">
        <v>7</v>
      </c>
      <c r="F223" s="21"/>
      <c r="G223" s="21"/>
      <c r="H223"/>
      <c r="I223"/>
      <c r="J223"/>
      <c r="K223"/>
    </row>
    <row r="224" spans="1:11">
      <c r="A224" s="26" t="s">
        <v>83</v>
      </c>
      <c r="B224" s="27" t="s">
        <v>13</v>
      </c>
      <c r="C224" s="27">
        <v>2</v>
      </c>
      <c r="D224" s="48">
        <v>26</v>
      </c>
      <c r="E224" s="28">
        <v>8</v>
      </c>
      <c r="F224" s="21"/>
      <c r="G224" s="21"/>
      <c r="H224"/>
      <c r="I224"/>
      <c r="J224"/>
      <c r="K224"/>
    </row>
    <row r="225" spans="1:11">
      <c r="A225" s="26" t="s">
        <v>83</v>
      </c>
      <c r="B225" s="27" t="s">
        <v>13</v>
      </c>
      <c r="C225" s="27">
        <v>2</v>
      </c>
      <c r="D225" s="48">
        <v>26</v>
      </c>
      <c r="E225" s="28">
        <v>9</v>
      </c>
      <c r="F225" s="21"/>
      <c r="G225" s="21"/>
      <c r="H225"/>
      <c r="I225"/>
      <c r="J225"/>
      <c r="K225"/>
    </row>
    <row r="226" spans="1:11">
      <c r="A226" s="26" t="s">
        <v>83</v>
      </c>
      <c r="B226" s="27" t="s">
        <v>13</v>
      </c>
      <c r="C226" s="27">
        <v>2</v>
      </c>
      <c r="D226" s="48">
        <v>26</v>
      </c>
      <c r="E226" s="28">
        <v>10</v>
      </c>
      <c r="F226" s="21"/>
      <c r="G226" s="21"/>
      <c r="H226"/>
      <c r="I226"/>
      <c r="J226"/>
      <c r="K226"/>
    </row>
    <row r="227" spans="1:11">
      <c r="A227" s="26" t="s">
        <v>83</v>
      </c>
      <c r="B227" s="27" t="s">
        <v>13</v>
      </c>
      <c r="C227" s="27">
        <v>2</v>
      </c>
      <c r="D227" s="48">
        <v>26</v>
      </c>
      <c r="E227" s="28">
        <v>11</v>
      </c>
      <c r="F227" s="21"/>
      <c r="G227" s="21"/>
      <c r="H227"/>
      <c r="I227"/>
      <c r="J227"/>
      <c r="K227"/>
    </row>
    <row r="228" spans="1:11">
      <c r="A228" s="26" t="s">
        <v>83</v>
      </c>
      <c r="B228" s="27" t="s">
        <v>13</v>
      </c>
      <c r="C228" s="27">
        <v>2</v>
      </c>
      <c r="D228" s="48">
        <v>26</v>
      </c>
      <c r="E228" s="28">
        <v>12</v>
      </c>
      <c r="F228" s="21"/>
      <c r="G228" s="21"/>
      <c r="H228"/>
      <c r="I228"/>
      <c r="J228"/>
      <c r="K228"/>
    </row>
    <row r="229" spans="1:11">
      <c r="A229" s="26" t="s">
        <v>83</v>
      </c>
      <c r="B229" s="27" t="s">
        <v>13</v>
      </c>
      <c r="C229" s="27">
        <v>2</v>
      </c>
      <c r="D229" s="48">
        <v>26</v>
      </c>
      <c r="E229" s="28">
        <v>13</v>
      </c>
      <c r="F229" s="21"/>
      <c r="G229" s="21"/>
      <c r="H229"/>
      <c r="I229"/>
      <c r="J229"/>
      <c r="K229"/>
    </row>
    <row r="230" spans="1:11">
      <c r="A230" s="26" t="s">
        <v>83</v>
      </c>
      <c r="B230" s="27" t="s">
        <v>13</v>
      </c>
      <c r="C230" s="27">
        <v>2</v>
      </c>
      <c r="D230" s="48">
        <v>26</v>
      </c>
      <c r="E230" s="28">
        <v>14</v>
      </c>
      <c r="F230" s="21"/>
      <c r="G230" s="21"/>
      <c r="H230"/>
      <c r="I230"/>
      <c r="J230"/>
      <c r="K230"/>
    </row>
    <row r="231" spans="1:11">
      <c r="A231" s="26" t="s">
        <v>83</v>
      </c>
      <c r="B231" s="27" t="s">
        <v>13</v>
      </c>
      <c r="C231" s="27">
        <v>2</v>
      </c>
      <c r="D231" s="48">
        <v>26</v>
      </c>
      <c r="E231" s="28">
        <v>15</v>
      </c>
      <c r="F231" s="21"/>
      <c r="G231" s="21"/>
      <c r="H231"/>
      <c r="I231"/>
      <c r="J231"/>
      <c r="K231"/>
    </row>
    <row r="232" spans="1:11">
      <c r="A232" s="26" t="s">
        <v>83</v>
      </c>
      <c r="B232" s="27" t="s">
        <v>13</v>
      </c>
      <c r="C232" s="27">
        <v>2</v>
      </c>
      <c r="D232" s="48">
        <v>26</v>
      </c>
      <c r="E232" s="28">
        <v>16</v>
      </c>
      <c r="F232" s="21"/>
      <c r="G232" s="21"/>
      <c r="H232"/>
      <c r="I232"/>
      <c r="J232"/>
      <c r="K232"/>
    </row>
    <row r="233" spans="1:11">
      <c r="A233" s="26" t="s">
        <v>83</v>
      </c>
      <c r="B233" s="27" t="s">
        <v>12</v>
      </c>
      <c r="C233" s="27">
        <v>2</v>
      </c>
      <c r="D233" s="48">
        <v>32</v>
      </c>
      <c r="E233" s="28">
        <v>1</v>
      </c>
      <c r="F233" s="21"/>
      <c r="G233" s="21"/>
      <c r="H233"/>
      <c r="I233"/>
      <c r="J233"/>
      <c r="K233"/>
    </row>
    <row r="234" spans="1:11">
      <c r="A234" s="26" t="s">
        <v>83</v>
      </c>
      <c r="B234" s="27" t="s">
        <v>12</v>
      </c>
      <c r="C234" s="27">
        <v>2</v>
      </c>
      <c r="D234" s="48">
        <v>32</v>
      </c>
      <c r="E234" s="28">
        <v>2</v>
      </c>
      <c r="F234" s="21"/>
      <c r="G234" s="21"/>
      <c r="H234"/>
      <c r="I234"/>
      <c r="J234"/>
      <c r="K234"/>
    </row>
    <row r="235" spans="1:11">
      <c r="A235" s="26" t="s">
        <v>83</v>
      </c>
      <c r="B235" s="27" t="s">
        <v>12</v>
      </c>
      <c r="C235" s="27">
        <v>2</v>
      </c>
      <c r="D235" s="48">
        <v>32</v>
      </c>
      <c r="E235" s="28">
        <v>3</v>
      </c>
      <c r="F235" s="21"/>
      <c r="G235" s="21"/>
      <c r="H235"/>
      <c r="I235"/>
      <c r="J235"/>
      <c r="K235"/>
    </row>
    <row r="236" spans="1:11">
      <c r="A236" s="26" t="s">
        <v>83</v>
      </c>
      <c r="B236" s="27" t="s">
        <v>12</v>
      </c>
      <c r="C236" s="27">
        <v>2</v>
      </c>
      <c r="D236" s="48">
        <v>32</v>
      </c>
      <c r="E236" s="28">
        <v>4</v>
      </c>
      <c r="F236" s="21"/>
      <c r="G236" s="21"/>
      <c r="H236"/>
      <c r="I236"/>
      <c r="J236"/>
      <c r="K236"/>
    </row>
    <row r="237" spans="1:11">
      <c r="A237" s="26" t="s">
        <v>83</v>
      </c>
      <c r="B237" s="27" t="s">
        <v>12</v>
      </c>
      <c r="C237" s="27">
        <v>2</v>
      </c>
      <c r="D237" s="48">
        <v>32</v>
      </c>
      <c r="E237" s="28">
        <v>5</v>
      </c>
      <c r="F237" s="21"/>
      <c r="G237" s="21"/>
      <c r="H237"/>
      <c r="I237"/>
      <c r="J237"/>
      <c r="K237"/>
    </row>
    <row r="238" spans="1:11">
      <c r="A238" s="26" t="s">
        <v>83</v>
      </c>
      <c r="B238" s="27" t="s">
        <v>12</v>
      </c>
      <c r="C238" s="27">
        <v>2</v>
      </c>
      <c r="D238" s="48">
        <v>32</v>
      </c>
      <c r="E238" s="28">
        <v>6</v>
      </c>
      <c r="F238" s="21"/>
      <c r="G238" s="21"/>
      <c r="H238"/>
      <c r="I238"/>
      <c r="J238"/>
      <c r="K238"/>
    </row>
    <row r="239" spans="1:11">
      <c r="A239" s="26" t="s">
        <v>83</v>
      </c>
      <c r="B239" s="27" t="s">
        <v>12</v>
      </c>
      <c r="C239" s="27">
        <v>2</v>
      </c>
      <c r="D239" s="48">
        <v>32</v>
      </c>
      <c r="E239" s="28">
        <v>7</v>
      </c>
      <c r="F239" s="21"/>
      <c r="G239" s="21"/>
      <c r="H239"/>
      <c r="I239"/>
      <c r="J239"/>
      <c r="K239"/>
    </row>
    <row r="240" spans="1:11">
      <c r="A240" s="26" t="s">
        <v>83</v>
      </c>
      <c r="B240" s="27" t="s">
        <v>12</v>
      </c>
      <c r="C240" s="27">
        <v>2</v>
      </c>
      <c r="D240" s="48">
        <v>32</v>
      </c>
      <c r="E240" s="28">
        <v>8</v>
      </c>
      <c r="F240" s="21"/>
      <c r="G240" s="21"/>
      <c r="H240"/>
      <c r="I240"/>
      <c r="J240"/>
      <c r="K240"/>
    </row>
    <row r="241" spans="1:11">
      <c r="A241" s="26" t="s">
        <v>83</v>
      </c>
      <c r="B241" s="27" t="s">
        <v>12</v>
      </c>
      <c r="C241" s="27">
        <v>2</v>
      </c>
      <c r="D241" s="48">
        <v>32</v>
      </c>
      <c r="E241" s="28">
        <v>9</v>
      </c>
      <c r="F241" s="21"/>
      <c r="G241" s="21"/>
      <c r="H241"/>
      <c r="I241"/>
      <c r="J241"/>
      <c r="K241"/>
    </row>
    <row r="242" spans="1:11">
      <c r="A242" s="26" t="s">
        <v>83</v>
      </c>
      <c r="B242" s="27" t="s">
        <v>12</v>
      </c>
      <c r="C242" s="27">
        <v>2</v>
      </c>
      <c r="D242" s="48">
        <v>32</v>
      </c>
      <c r="E242" s="28">
        <v>10</v>
      </c>
      <c r="F242" s="21"/>
      <c r="G242" s="21"/>
      <c r="H242"/>
      <c r="I242"/>
      <c r="J242"/>
      <c r="K242"/>
    </row>
    <row r="243" spans="1:11">
      <c r="A243" s="26" t="s">
        <v>83</v>
      </c>
      <c r="B243" s="27" t="s">
        <v>12</v>
      </c>
      <c r="C243" s="27">
        <v>2</v>
      </c>
      <c r="D243" s="48">
        <v>32</v>
      </c>
      <c r="E243" s="28">
        <v>11</v>
      </c>
      <c r="F243" s="21"/>
      <c r="G243" s="21"/>
      <c r="H243"/>
      <c r="I243"/>
      <c r="J243"/>
      <c r="K243"/>
    </row>
    <row r="244" spans="1:11">
      <c r="A244" s="26" t="s">
        <v>83</v>
      </c>
      <c r="B244" s="27" t="s">
        <v>12</v>
      </c>
      <c r="C244" s="27">
        <v>2</v>
      </c>
      <c r="D244" s="48">
        <v>32</v>
      </c>
      <c r="E244" s="28">
        <v>12</v>
      </c>
      <c r="F244" s="21"/>
      <c r="G244" s="21"/>
      <c r="H244"/>
      <c r="I244"/>
      <c r="J244"/>
      <c r="K244"/>
    </row>
    <row r="245" spans="1:11">
      <c r="A245" s="26" t="s">
        <v>83</v>
      </c>
      <c r="B245" s="27" t="s">
        <v>12</v>
      </c>
      <c r="C245" s="27">
        <v>2</v>
      </c>
      <c r="D245" s="48">
        <v>32</v>
      </c>
      <c r="E245" s="28">
        <v>13</v>
      </c>
      <c r="F245" s="21"/>
      <c r="G245" s="21"/>
      <c r="H245"/>
      <c r="I245"/>
      <c r="J245"/>
      <c r="K245"/>
    </row>
    <row r="246" spans="1:11">
      <c r="A246" s="26" t="s">
        <v>83</v>
      </c>
      <c r="B246" s="27" t="s">
        <v>12</v>
      </c>
      <c r="C246" s="27">
        <v>2</v>
      </c>
      <c r="D246" s="48">
        <v>32</v>
      </c>
      <c r="E246" s="28">
        <v>14</v>
      </c>
      <c r="F246" s="21"/>
      <c r="G246" s="21"/>
      <c r="H246"/>
      <c r="I246"/>
      <c r="J246"/>
      <c r="K246"/>
    </row>
    <row r="247" spans="1:11">
      <c r="A247" s="26" t="s">
        <v>83</v>
      </c>
      <c r="B247" s="27" t="s">
        <v>12</v>
      </c>
      <c r="C247" s="27">
        <v>2</v>
      </c>
      <c r="D247" s="48">
        <v>32</v>
      </c>
      <c r="E247" s="28">
        <v>15</v>
      </c>
      <c r="F247" s="21"/>
      <c r="G247" s="21"/>
      <c r="H247"/>
      <c r="I247"/>
      <c r="J247"/>
      <c r="K247"/>
    </row>
    <row r="248" spans="1:11">
      <c r="A248" s="26" t="s">
        <v>83</v>
      </c>
      <c r="B248" s="27" t="s">
        <v>12</v>
      </c>
      <c r="C248" s="27">
        <v>2</v>
      </c>
      <c r="D248" s="48">
        <v>32</v>
      </c>
      <c r="E248" s="28">
        <v>16</v>
      </c>
      <c r="F248" s="21"/>
      <c r="G248" s="21"/>
      <c r="H248"/>
      <c r="I248"/>
      <c r="J248"/>
      <c r="K248"/>
    </row>
    <row r="249" spans="1:11">
      <c r="A249" s="26" t="s">
        <v>83</v>
      </c>
      <c r="B249" s="27" t="s">
        <v>13</v>
      </c>
      <c r="C249" s="27">
        <v>2</v>
      </c>
      <c r="D249" s="48">
        <v>32</v>
      </c>
      <c r="E249" s="28">
        <v>1</v>
      </c>
      <c r="F249" s="21"/>
      <c r="G249" s="21"/>
      <c r="H249"/>
      <c r="I249"/>
      <c r="J249"/>
      <c r="K249"/>
    </row>
    <row r="250" spans="1:11">
      <c r="A250" s="26" t="s">
        <v>83</v>
      </c>
      <c r="B250" s="27" t="s">
        <v>13</v>
      </c>
      <c r="C250" s="27">
        <v>2</v>
      </c>
      <c r="D250" s="48">
        <v>32</v>
      </c>
      <c r="E250" s="28">
        <v>2</v>
      </c>
      <c r="F250" s="21"/>
      <c r="G250" s="21"/>
      <c r="H250"/>
      <c r="I250"/>
      <c r="J250"/>
      <c r="K250"/>
    </row>
    <row r="251" spans="1:11">
      <c r="A251" s="26" t="s">
        <v>83</v>
      </c>
      <c r="B251" s="27" t="s">
        <v>13</v>
      </c>
      <c r="C251" s="27">
        <v>2</v>
      </c>
      <c r="D251" s="48">
        <v>32</v>
      </c>
      <c r="E251" s="28">
        <v>3</v>
      </c>
      <c r="F251" s="21"/>
      <c r="G251" s="21"/>
      <c r="H251"/>
      <c r="I251"/>
      <c r="J251"/>
      <c r="K251"/>
    </row>
    <row r="252" spans="1:11">
      <c r="A252" s="26" t="s">
        <v>83</v>
      </c>
      <c r="B252" s="27" t="s">
        <v>13</v>
      </c>
      <c r="C252" s="27">
        <v>2</v>
      </c>
      <c r="D252" s="48">
        <v>32</v>
      </c>
      <c r="E252" s="28">
        <v>4</v>
      </c>
      <c r="F252" s="21"/>
      <c r="G252" s="21"/>
      <c r="H252"/>
      <c r="I252"/>
      <c r="J252"/>
      <c r="K252"/>
    </row>
    <row r="253" spans="1:11">
      <c r="A253" s="26" t="s">
        <v>83</v>
      </c>
      <c r="B253" s="27" t="s">
        <v>13</v>
      </c>
      <c r="C253" s="27">
        <v>2</v>
      </c>
      <c r="D253" s="48">
        <v>32</v>
      </c>
      <c r="E253" s="28">
        <v>5</v>
      </c>
      <c r="F253" s="21"/>
      <c r="G253" s="21"/>
      <c r="H253"/>
      <c r="I253"/>
      <c r="J253"/>
      <c r="K253"/>
    </row>
    <row r="254" spans="1:11">
      <c r="A254" s="26" t="s">
        <v>83</v>
      </c>
      <c r="B254" s="27" t="s">
        <v>13</v>
      </c>
      <c r="C254" s="27">
        <v>2</v>
      </c>
      <c r="D254" s="48">
        <v>32</v>
      </c>
      <c r="E254" s="28">
        <v>6</v>
      </c>
      <c r="F254" s="21"/>
      <c r="G254" s="21"/>
      <c r="H254"/>
      <c r="I254"/>
      <c r="J254"/>
      <c r="K254"/>
    </row>
    <row r="255" spans="1:11">
      <c r="A255" s="26" t="s">
        <v>83</v>
      </c>
      <c r="B255" s="27" t="s">
        <v>13</v>
      </c>
      <c r="C255" s="27">
        <v>2</v>
      </c>
      <c r="D255" s="48">
        <v>32</v>
      </c>
      <c r="E255" s="28">
        <v>7</v>
      </c>
      <c r="F255" s="21"/>
      <c r="G255" s="21"/>
      <c r="H255"/>
      <c r="I255"/>
      <c r="J255"/>
      <c r="K255"/>
    </row>
    <row r="256" spans="1:11">
      <c r="A256" s="26" t="s">
        <v>83</v>
      </c>
      <c r="B256" s="27" t="s">
        <v>13</v>
      </c>
      <c r="C256" s="27">
        <v>2</v>
      </c>
      <c r="D256" s="48">
        <v>32</v>
      </c>
      <c r="E256" s="28">
        <v>8</v>
      </c>
      <c r="F256" s="21"/>
      <c r="G256" s="21"/>
      <c r="H256"/>
      <c r="I256"/>
      <c r="J256"/>
      <c r="K256"/>
    </row>
    <row r="257" spans="1:11">
      <c r="A257" s="26" t="s">
        <v>83</v>
      </c>
      <c r="B257" s="27" t="s">
        <v>13</v>
      </c>
      <c r="C257" s="27">
        <v>2</v>
      </c>
      <c r="D257" s="48">
        <v>32</v>
      </c>
      <c r="E257" s="28">
        <v>9</v>
      </c>
      <c r="F257" s="21"/>
      <c r="G257" s="21"/>
      <c r="H257"/>
      <c r="I257"/>
      <c r="J257"/>
      <c r="K257"/>
    </row>
    <row r="258" spans="1:11">
      <c r="A258" s="26" t="s">
        <v>83</v>
      </c>
      <c r="B258" s="27" t="s">
        <v>13</v>
      </c>
      <c r="C258" s="27">
        <v>2</v>
      </c>
      <c r="D258" s="48">
        <v>32</v>
      </c>
      <c r="E258" s="28">
        <v>10</v>
      </c>
      <c r="F258" s="21"/>
      <c r="G258" s="21"/>
      <c r="H258"/>
      <c r="I258"/>
      <c r="J258"/>
      <c r="K258"/>
    </row>
    <row r="259" spans="1:11">
      <c r="A259" s="26" t="s">
        <v>83</v>
      </c>
      <c r="B259" s="27" t="s">
        <v>13</v>
      </c>
      <c r="C259" s="27">
        <v>2</v>
      </c>
      <c r="D259" s="48">
        <v>32</v>
      </c>
      <c r="E259" s="28">
        <v>11</v>
      </c>
      <c r="F259" s="21"/>
      <c r="G259" s="21"/>
      <c r="H259"/>
      <c r="I259"/>
      <c r="J259"/>
      <c r="K259"/>
    </row>
    <row r="260" spans="1:11">
      <c r="A260" s="26" t="s">
        <v>83</v>
      </c>
      <c r="B260" s="27" t="s">
        <v>13</v>
      </c>
      <c r="C260" s="27">
        <v>2</v>
      </c>
      <c r="D260" s="48">
        <v>32</v>
      </c>
      <c r="E260" s="28">
        <v>12</v>
      </c>
      <c r="F260" s="21"/>
      <c r="G260" s="21"/>
      <c r="H260"/>
      <c r="I260"/>
      <c r="J260"/>
      <c r="K260"/>
    </row>
    <row r="261" spans="1:11">
      <c r="A261" s="26" t="s">
        <v>83</v>
      </c>
      <c r="B261" s="27" t="s">
        <v>13</v>
      </c>
      <c r="C261" s="27">
        <v>2</v>
      </c>
      <c r="D261" s="48">
        <v>32</v>
      </c>
      <c r="E261" s="28">
        <v>13</v>
      </c>
      <c r="F261" s="21"/>
      <c r="G261" s="21"/>
      <c r="H261"/>
      <c r="I261"/>
      <c r="J261"/>
      <c r="K261"/>
    </row>
    <row r="262" spans="1:11">
      <c r="A262" s="26" t="s">
        <v>83</v>
      </c>
      <c r="B262" s="27" t="s">
        <v>13</v>
      </c>
      <c r="C262" s="27">
        <v>2</v>
      </c>
      <c r="D262" s="48">
        <v>32</v>
      </c>
      <c r="E262" s="28">
        <v>14</v>
      </c>
      <c r="F262" s="21"/>
      <c r="G262" s="21"/>
      <c r="H262"/>
      <c r="I262"/>
      <c r="J262"/>
      <c r="K262"/>
    </row>
    <row r="263" spans="1:11">
      <c r="A263" s="26" t="s">
        <v>83</v>
      </c>
      <c r="B263" s="27" t="s">
        <v>13</v>
      </c>
      <c r="C263" s="27">
        <v>2</v>
      </c>
      <c r="D263" s="48">
        <v>32</v>
      </c>
      <c r="E263" s="28">
        <v>15</v>
      </c>
      <c r="F263" s="21"/>
      <c r="G263" s="21"/>
      <c r="H263"/>
      <c r="I263"/>
      <c r="J263"/>
      <c r="K263"/>
    </row>
    <row r="264" spans="1:11">
      <c r="A264" s="26" t="s">
        <v>83</v>
      </c>
      <c r="B264" s="27" t="s">
        <v>13</v>
      </c>
      <c r="C264" s="27">
        <v>2</v>
      </c>
      <c r="D264" s="48">
        <v>32</v>
      </c>
      <c r="E264" s="28">
        <v>16</v>
      </c>
      <c r="F264" s="21"/>
      <c r="G264" s="21"/>
      <c r="H264"/>
      <c r="I264"/>
      <c r="J264"/>
      <c r="K264"/>
    </row>
    <row r="265" spans="1:11">
      <c r="A265" s="36" t="s">
        <v>83</v>
      </c>
      <c r="B265" s="29" t="s">
        <v>12</v>
      </c>
      <c r="C265" s="27">
        <v>2</v>
      </c>
      <c r="D265" s="47">
        <v>34</v>
      </c>
      <c r="E265" s="37">
        <v>1</v>
      </c>
      <c r="F265" s="43"/>
      <c r="G265" s="43"/>
      <c r="H265"/>
      <c r="I265"/>
      <c r="J265"/>
      <c r="K265"/>
    </row>
    <row r="266" spans="1:11">
      <c r="A266" s="26" t="s">
        <v>83</v>
      </c>
      <c r="B266" s="27" t="s">
        <v>12</v>
      </c>
      <c r="C266" s="27">
        <v>2</v>
      </c>
      <c r="D266" s="48">
        <v>34</v>
      </c>
      <c r="E266" s="28">
        <v>2</v>
      </c>
      <c r="F266" s="21"/>
      <c r="G266" s="21"/>
      <c r="H266"/>
      <c r="I266"/>
      <c r="J266"/>
      <c r="K266"/>
    </row>
    <row r="267" spans="1:11">
      <c r="A267" s="26" t="s">
        <v>83</v>
      </c>
      <c r="B267" s="27" t="s">
        <v>12</v>
      </c>
      <c r="C267" s="27">
        <v>2</v>
      </c>
      <c r="D267" s="48">
        <v>34</v>
      </c>
      <c r="E267" s="28">
        <v>3</v>
      </c>
      <c r="F267" s="21"/>
      <c r="G267" s="21"/>
      <c r="H267"/>
      <c r="I267"/>
      <c r="J267"/>
      <c r="K267"/>
    </row>
    <row r="268" spans="1:11">
      <c r="A268" s="26" t="s">
        <v>83</v>
      </c>
      <c r="B268" s="27" t="s">
        <v>12</v>
      </c>
      <c r="C268" s="27">
        <v>2</v>
      </c>
      <c r="D268" s="48">
        <v>34</v>
      </c>
      <c r="E268" s="28">
        <v>4</v>
      </c>
      <c r="F268" s="21"/>
      <c r="G268" s="21"/>
      <c r="H268"/>
      <c r="I268"/>
      <c r="J268"/>
      <c r="K268"/>
    </row>
    <row r="269" spans="1:11">
      <c r="A269" s="26" t="s">
        <v>83</v>
      </c>
      <c r="B269" s="27" t="s">
        <v>12</v>
      </c>
      <c r="C269" s="27">
        <v>2</v>
      </c>
      <c r="D269" s="48">
        <v>34</v>
      </c>
      <c r="E269" s="28">
        <v>5</v>
      </c>
      <c r="F269" s="21"/>
      <c r="G269" s="21"/>
      <c r="H269"/>
      <c r="I269"/>
      <c r="J269"/>
      <c r="K269"/>
    </row>
    <row r="270" spans="1:11">
      <c r="A270" s="26" t="s">
        <v>83</v>
      </c>
      <c r="B270" s="27" t="s">
        <v>12</v>
      </c>
      <c r="C270" s="27">
        <v>2</v>
      </c>
      <c r="D270" s="48">
        <v>34</v>
      </c>
      <c r="E270" s="28">
        <v>6</v>
      </c>
      <c r="F270" s="21"/>
      <c r="G270" s="21"/>
      <c r="H270"/>
      <c r="I270"/>
      <c r="J270"/>
      <c r="K270"/>
    </row>
    <row r="271" spans="1:11">
      <c r="A271" s="26" t="s">
        <v>83</v>
      </c>
      <c r="B271" s="27" t="s">
        <v>12</v>
      </c>
      <c r="C271" s="27">
        <v>2</v>
      </c>
      <c r="D271" s="48">
        <v>34</v>
      </c>
      <c r="E271" s="28">
        <v>7</v>
      </c>
      <c r="F271" s="21"/>
      <c r="G271" s="21"/>
      <c r="H271"/>
      <c r="I271"/>
      <c r="J271"/>
      <c r="K271"/>
    </row>
    <row r="272" spans="1:11">
      <c r="A272" s="26" t="s">
        <v>83</v>
      </c>
      <c r="B272" s="27" t="s">
        <v>12</v>
      </c>
      <c r="C272" s="27">
        <v>2</v>
      </c>
      <c r="D272" s="48">
        <v>34</v>
      </c>
      <c r="E272" s="28">
        <v>8</v>
      </c>
      <c r="F272" s="21"/>
      <c r="G272" s="21"/>
      <c r="H272"/>
      <c r="I272"/>
      <c r="J272"/>
      <c r="K272"/>
    </row>
    <row r="273" spans="1:11">
      <c r="A273" s="26" t="s">
        <v>83</v>
      </c>
      <c r="B273" s="27" t="s">
        <v>12</v>
      </c>
      <c r="C273" s="27">
        <v>2</v>
      </c>
      <c r="D273" s="48">
        <v>34</v>
      </c>
      <c r="E273" s="28">
        <v>9</v>
      </c>
      <c r="F273" s="21"/>
      <c r="G273" s="21"/>
      <c r="H273"/>
      <c r="I273"/>
      <c r="J273"/>
      <c r="K273"/>
    </row>
    <row r="274" spans="1:11">
      <c r="A274" s="26" t="s">
        <v>83</v>
      </c>
      <c r="B274" s="27" t="s">
        <v>12</v>
      </c>
      <c r="C274" s="27">
        <v>2</v>
      </c>
      <c r="D274" s="48">
        <v>34</v>
      </c>
      <c r="E274" s="28">
        <v>10</v>
      </c>
      <c r="F274" s="21"/>
      <c r="G274" s="21"/>
      <c r="H274"/>
      <c r="I274"/>
      <c r="J274"/>
      <c r="K274"/>
    </row>
    <row r="275" spans="1:11">
      <c r="A275" s="26" t="s">
        <v>83</v>
      </c>
      <c r="B275" s="27" t="s">
        <v>12</v>
      </c>
      <c r="C275" s="27">
        <v>2</v>
      </c>
      <c r="D275" s="48">
        <v>34</v>
      </c>
      <c r="E275" s="28">
        <v>11</v>
      </c>
      <c r="F275" s="21"/>
      <c r="G275" s="21"/>
      <c r="H275"/>
      <c r="I275"/>
      <c r="J275"/>
      <c r="K275"/>
    </row>
    <row r="276" spans="1:11">
      <c r="A276" s="26" t="s">
        <v>83</v>
      </c>
      <c r="B276" s="27" t="s">
        <v>12</v>
      </c>
      <c r="C276" s="27">
        <v>2</v>
      </c>
      <c r="D276" s="48">
        <v>34</v>
      </c>
      <c r="E276" s="28">
        <v>12</v>
      </c>
      <c r="F276" s="21"/>
      <c r="G276" s="21"/>
      <c r="H276"/>
      <c r="I276"/>
      <c r="J276"/>
      <c r="K276"/>
    </row>
    <row r="277" spans="1:11">
      <c r="A277" s="26" t="s">
        <v>83</v>
      </c>
      <c r="B277" s="27" t="s">
        <v>12</v>
      </c>
      <c r="C277" s="27">
        <v>2</v>
      </c>
      <c r="D277" s="48">
        <v>34</v>
      </c>
      <c r="E277" s="28">
        <v>13</v>
      </c>
      <c r="F277" s="21"/>
      <c r="G277" s="21"/>
      <c r="H277"/>
      <c r="I277"/>
      <c r="J277"/>
      <c r="K277"/>
    </row>
    <row r="278" spans="1:11">
      <c r="A278" s="26" t="s">
        <v>83</v>
      </c>
      <c r="B278" s="27" t="s">
        <v>12</v>
      </c>
      <c r="C278" s="27">
        <v>2</v>
      </c>
      <c r="D278" s="48">
        <v>34</v>
      </c>
      <c r="E278" s="28">
        <v>14</v>
      </c>
      <c r="F278" s="21"/>
      <c r="G278" s="21"/>
      <c r="H278"/>
      <c r="I278"/>
      <c r="J278"/>
      <c r="K278"/>
    </row>
    <row r="279" spans="1:11">
      <c r="A279" s="26" t="s">
        <v>83</v>
      </c>
      <c r="B279" s="27" t="s">
        <v>12</v>
      </c>
      <c r="C279" s="27">
        <v>2</v>
      </c>
      <c r="D279" s="48">
        <v>34</v>
      </c>
      <c r="E279" s="28">
        <v>15</v>
      </c>
      <c r="F279" s="21"/>
      <c r="G279" s="21"/>
      <c r="H279"/>
      <c r="I279"/>
      <c r="J279"/>
      <c r="K279"/>
    </row>
    <row r="280" spans="1:11">
      <c r="A280" s="26" t="s">
        <v>83</v>
      </c>
      <c r="B280" s="27" t="s">
        <v>12</v>
      </c>
      <c r="C280" s="27">
        <v>2</v>
      </c>
      <c r="D280" s="48">
        <v>34</v>
      </c>
      <c r="E280" s="28">
        <v>16</v>
      </c>
      <c r="F280" s="21"/>
      <c r="G280" s="21"/>
      <c r="H280"/>
      <c r="I280"/>
      <c r="J280"/>
      <c r="K280"/>
    </row>
    <row r="281" spans="1:11">
      <c r="A281" s="26" t="s">
        <v>83</v>
      </c>
      <c r="B281" s="27" t="s">
        <v>13</v>
      </c>
      <c r="C281" s="27">
        <v>2</v>
      </c>
      <c r="D281" s="48">
        <v>34</v>
      </c>
      <c r="E281" s="28">
        <v>1</v>
      </c>
      <c r="F281" s="21"/>
      <c r="G281" s="21"/>
      <c r="H281"/>
      <c r="I281"/>
      <c r="J281"/>
      <c r="K281"/>
    </row>
    <row r="282" spans="1:11">
      <c r="A282" s="26" t="s">
        <v>83</v>
      </c>
      <c r="B282" s="27" t="s">
        <v>13</v>
      </c>
      <c r="C282" s="27">
        <v>2</v>
      </c>
      <c r="D282" s="48">
        <v>34</v>
      </c>
      <c r="E282" s="28">
        <v>2</v>
      </c>
      <c r="F282" s="21"/>
      <c r="G282" s="21"/>
      <c r="H282"/>
      <c r="I282"/>
      <c r="J282"/>
      <c r="K282"/>
    </row>
    <row r="283" spans="1:11">
      <c r="A283" s="26" t="s">
        <v>83</v>
      </c>
      <c r="B283" s="27" t="s">
        <v>13</v>
      </c>
      <c r="C283" s="27">
        <v>2</v>
      </c>
      <c r="D283" s="48">
        <v>34</v>
      </c>
      <c r="E283" s="28">
        <v>3</v>
      </c>
      <c r="F283" s="21"/>
      <c r="G283" s="21"/>
      <c r="H283"/>
      <c r="I283"/>
      <c r="J283"/>
      <c r="K283"/>
    </row>
    <row r="284" spans="1:11">
      <c r="A284" s="26" t="s">
        <v>83</v>
      </c>
      <c r="B284" s="27" t="s">
        <v>13</v>
      </c>
      <c r="C284" s="27">
        <v>2</v>
      </c>
      <c r="D284" s="48">
        <v>34</v>
      </c>
      <c r="E284" s="28">
        <v>4</v>
      </c>
      <c r="F284" s="21"/>
      <c r="G284" s="21"/>
      <c r="H284"/>
      <c r="I284"/>
      <c r="J284"/>
      <c r="K284"/>
    </row>
    <row r="285" spans="1:11">
      <c r="A285" s="26" t="s">
        <v>83</v>
      </c>
      <c r="B285" s="27" t="s">
        <v>13</v>
      </c>
      <c r="C285" s="27">
        <v>2</v>
      </c>
      <c r="D285" s="48">
        <v>34</v>
      </c>
      <c r="E285" s="28">
        <v>5</v>
      </c>
      <c r="F285" s="21"/>
      <c r="G285" s="21"/>
      <c r="H285"/>
      <c r="I285"/>
      <c r="J285"/>
      <c r="K285"/>
    </row>
    <row r="286" spans="1:11">
      <c r="A286" s="26" t="s">
        <v>83</v>
      </c>
      <c r="B286" s="27" t="s">
        <v>13</v>
      </c>
      <c r="C286" s="27">
        <v>2</v>
      </c>
      <c r="D286" s="48">
        <v>34</v>
      </c>
      <c r="E286" s="28">
        <v>6</v>
      </c>
      <c r="F286" s="21"/>
      <c r="G286" s="21"/>
      <c r="H286"/>
      <c r="I286"/>
      <c r="J286"/>
      <c r="K286"/>
    </row>
    <row r="287" spans="1:11">
      <c r="A287" s="26" t="s">
        <v>83</v>
      </c>
      <c r="B287" s="27" t="s">
        <v>13</v>
      </c>
      <c r="C287" s="27">
        <v>2</v>
      </c>
      <c r="D287" s="48">
        <v>34</v>
      </c>
      <c r="E287" s="28">
        <v>7</v>
      </c>
      <c r="F287" s="21"/>
      <c r="G287" s="21"/>
      <c r="H287"/>
      <c r="I287"/>
      <c r="J287"/>
      <c r="K287"/>
    </row>
    <row r="288" spans="1:11">
      <c r="A288" s="26" t="s">
        <v>83</v>
      </c>
      <c r="B288" s="27" t="s">
        <v>13</v>
      </c>
      <c r="C288" s="27">
        <v>2</v>
      </c>
      <c r="D288" s="48">
        <v>34</v>
      </c>
      <c r="E288" s="28">
        <v>8</v>
      </c>
      <c r="F288" s="21"/>
      <c r="G288" s="21"/>
      <c r="H288"/>
      <c r="I288"/>
      <c r="J288"/>
      <c r="K288"/>
    </row>
    <row r="289" spans="1:11">
      <c r="A289" s="26" t="s">
        <v>83</v>
      </c>
      <c r="B289" s="27" t="s">
        <v>13</v>
      </c>
      <c r="C289" s="27">
        <v>2</v>
      </c>
      <c r="D289" s="48">
        <v>34</v>
      </c>
      <c r="E289" s="28">
        <v>9</v>
      </c>
      <c r="F289" s="21"/>
      <c r="G289" s="21"/>
      <c r="H289"/>
      <c r="I289"/>
      <c r="J289"/>
      <c r="K289"/>
    </row>
    <row r="290" spans="1:11">
      <c r="A290" s="26" t="s">
        <v>83</v>
      </c>
      <c r="B290" s="27" t="s">
        <v>13</v>
      </c>
      <c r="C290" s="27">
        <v>2</v>
      </c>
      <c r="D290" s="48">
        <v>34</v>
      </c>
      <c r="E290" s="28">
        <v>10</v>
      </c>
      <c r="F290" s="21"/>
      <c r="G290" s="21"/>
      <c r="H290"/>
      <c r="I290"/>
      <c r="J290"/>
      <c r="K290"/>
    </row>
    <row r="291" spans="1:11">
      <c r="A291" s="26" t="s">
        <v>83</v>
      </c>
      <c r="B291" s="27" t="s">
        <v>13</v>
      </c>
      <c r="C291" s="27">
        <v>2</v>
      </c>
      <c r="D291" s="48">
        <v>34</v>
      </c>
      <c r="E291" s="28">
        <v>11</v>
      </c>
      <c r="F291" s="21"/>
      <c r="G291" s="21"/>
      <c r="H291"/>
      <c r="I291"/>
      <c r="J291"/>
      <c r="K291"/>
    </row>
    <row r="292" spans="1:11">
      <c r="A292" s="26" t="s">
        <v>83</v>
      </c>
      <c r="B292" s="27" t="s">
        <v>13</v>
      </c>
      <c r="C292" s="27">
        <v>2</v>
      </c>
      <c r="D292" s="48">
        <v>34</v>
      </c>
      <c r="E292" s="28">
        <v>12</v>
      </c>
      <c r="F292" s="21"/>
      <c r="G292" s="21"/>
      <c r="H292"/>
      <c r="I292"/>
      <c r="J292"/>
      <c r="K292"/>
    </row>
    <row r="293" spans="1:11">
      <c r="A293" s="26" t="s">
        <v>83</v>
      </c>
      <c r="B293" s="27" t="s">
        <v>13</v>
      </c>
      <c r="C293" s="27">
        <v>2</v>
      </c>
      <c r="D293" s="48">
        <v>34</v>
      </c>
      <c r="E293" s="28">
        <v>13</v>
      </c>
      <c r="F293" s="21"/>
      <c r="G293" s="21"/>
      <c r="H293"/>
      <c r="I293"/>
      <c r="J293"/>
      <c r="K293"/>
    </row>
    <row r="294" spans="1:11">
      <c r="A294" s="26" t="s">
        <v>83</v>
      </c>
      <c r="B294" s="27" t="s">
        <v>13</v>
      </c>
      <c r="C294" s="27">
        <v>2</v>
      </c>
      <c r="D294" s="48">
        <v>34</v>
      </c>
      <c r="E294" s="28">
        <v>14</v>
      </c>
      <c r="F294" s="21"/>
      <c r="G294" s="21"/>
      <c r="H294"/>
      <c r="I294"/>
      <c r="J294"/>
      <c r="K294"/>
    </row>
    <row r="295" spans="1:11">
      <c r="A295" s="26" t="s">
        <v>83</v>
      </c>
      <c r="B295" s="27" t="s">
        <v>13</v>
      </c>
      <c r="C295" s="27">
        <v>2</v>
      </c>
      <c r="D295" s="48">
        <v>34</v>
      </c>
      <c r="E295" s="28">
        <v>15</v>
      </c>
      <c r="F295" s="21"/>
      <c r="G295" s="21"/>
      <c r="H295"/>
      <c r="I295"/>
      <c r="J295"/>
      <c r="K295"/>
    </row>
    <row r="296" spans="1:11" ht="13.5" thickBot="1">
      <c r="A296" s="30" t="s">
        <v>83</v>
      </c>
      <c r="B296" s="31" t="s">
        <v>13</v>
      </c>
      <c r="C296" s="31">
        <v>2</v>
      </c>
      <c r="D296" s="49">
        <v>34</v>
      </c>
      <c r="E296" s="32">
        <v>16</v>
      </c>
      <c r="F296" s="22"/>
      <c r="G296" s="22"/>
      <c r="H296"/>
      <c r="I296"/>
      <c r="J296"/>
      <c r="K296"/>
    </row>
    <row r="297" spans="1:11">
      <c r="A297" s="36" t="s">
        <v>83</v>
      </c>
      <c r="B297" s="29" t="s">
        <v>12</v>
      </c>
      <c r="C297" s="29">
        <v>3</v>
      </c>
      <c r="D297" s="47">
        <v>1</v>
      </c>
      <c r="E297" s="37">
        <v>1</v>
      </c>
      <c r="F297" s="43"/>
      <c r="G297" s="43"/>
      <c r="H297"/>
      <c r="I297"/>
      <c r="J297"/>
      <c r="K297"/>
    </row>
    <row r="298" spans="1:11">
      <c r="A298" s="26" t="s">
        <v>83</v>
      </c>
      <c r="B298" s="27" t="s">
        <v>12</v>
      </c>
      <c r="C298" s="27">
        <v>3</v>
      </c>
      <c r="D298" s="48">
        <v>1</v>
      </c>
      <c r="E298" s="28">
        <v>2</v>
      </c>
      <c r="F298" s="21"/>
      <c r="G298" s="21"/>
      <c r="H298"/>
      <c r="I298"/>
      <c r="J298"/>
      <c r="K298"/>
    </row>
    <row r="299" spans="1:11">
      <c r="A299" s="26" t="s">
        <v>83</v>
      </c>
      <c r="B299" s="27" t="s">
        <v>12</v>
      </c>
      <c r="C299" s="27">
        <v>3</v>
      </c>
      <c r="D299" s="48">
        <v>1</v>
      </c>
      <c r="E299" s="28">
        <v>3</v>
      </c>
      <c r="F299" s="21"/>
      <c r="G299" s="21"/>
      <c r="H299"/>
      <c r="I299"/>
      <c r="J299"/>
      <c r="K299"/>
    </row>
    <row r="300" spans="1:11">
      <c r="A300" s="26" t="s">
        <v>83</v>
      </c>
      <c r="B300" s="27" t="s">
        <v>12</v>
      </c>
      <c r="C300" s="27">
        <v>3</v>
      </c>
      <c r="D300" s="48">
        <v>1</v>
      </c>
      <c r="E300" s="28">
        <v>4</v>
      </c>
      <c r="F300" s="21"/>
      <c r="G300" s="21"/>
      <c r="H300"/>
      <c r="I300"/>
      <c r="J300"/>
      <c r="K300"/>
    </row>
    <row r="301" spans="1:11">
      <c r="A301" s="26" t="s">
        <v>83</v>
      </c>
      <c r="B301" s="27" t="s">
        <v>12</v>
      </c>
      <c r="C301" s="27">
        <v>3</v>
      </c>
      <c r="D301" s="48">
        <v>1</v>
      </c>
      <c r="E301" s="28">
        <v>5</v>
      </c>
      <c r="F301" s="21"/>
      <c r="G301" s="21"/>
      <c r="H301"/>
      <c r="I301"/>
      <c r="J301"/>
      <c r="K301"/>
    </row>
    <row r="302" spans="1:11">
      <c r="A302" s="26" t="s">
        <v>83</v>
      </c>
      <c r="B302" s="27" t="s">
        <v>12</v>
      </c>
      <c r="C302" s="27">
        <v>3</v>
      </c>
      <c r="D302" s="48">
        <v>1</v>
      </c>
      <c r="E302" s="28">
        <v>6</v>
      </c>
      <c r="F302" s="21"/>
      <c r="G302" s="21"/>
      <c r="H302"/>
      <c r="I302"/>
      <c r="J302"/>
      <c r="K302"/>
    </row>
    <row r="303" spans="1:11">
      <c r="A303" s="26" t="s">
        <v>83</v>
      </c>
      <c r="B303" s="27" t="s">
        <v>12</v>
      </c>
      <c r="C303" s="27">
        <v>3</v>
      </c>
      <c r="D303" s="48">
        <v>1</v>
      </c>
      <c r="E303" s="28">
        <v>7</v>
      </c>
      <c r="F303" s="21"/>
      <c r="G303" s="21"/>
      <c r="H303"/>
      <c r="I303"/>
      <c r="J303"/>
      <c r="K303"/>
    </row>
    <row r="304" spans="1:11">
      <c r="A304" s="26" t="s">
        <v>83</v>
      </c>
      <c r="B304" s="27" t="s">
        <v>12</v>
      </c>
      <c r="C304" s="27">
        <v>3</v>
      </c>
      <c r="D304" s="48">
        <v>1</v>
      </c>
      <c r="E304" s="28">
        <v>8</v>
      </c>
      <c r="F304" s="21"/>
      <c r="G304" s="21"/>
      <c r="H304"/>
      <c r="I304"/>
      <c r="J304"/>
      <c r="K304"/>
    </row>
    <row r="305" spans="1:11">
      <c r="A305" s="26" t="s">
        <v>83</v>
      </c>
      <c r="B305" s="27" t="s">
        <v>12</v>
      </c>
      <c r="C305" s="27">
        <v>3</v>
      </c>
      <c r="D305" s="48">
        <v>1</v>
      </c>
      <c r="E305" s="28">
        <v>9</v>
      </c>
      <c r="F305" s="21"/>
      <c r="G305" s="21"/>
      <c r="H305"/>
      <c r="I305"/>
      <c r="J305"/>
      <c r="K305"/>
    </row>
    <row r="306" spans="1:11">
      <c r="A306" s="26" t="s">
        <v>83</v>
      </c>
      <c r="B306" s="27" t="s">
        <v>12</v>
      </c>
      <c r="C306" s="27">
        <v>3</v>
      </c>
      <c r="D306" s="48">
        <v>1</v>
      </c>
      <c r="E306" s="28">
        <v>10</v>
      </c>
      <c r="F306" s="21"/>
      <c r="G306" s="21"/>
      <c r="H306"/>
      <c r="I306"/>
      <c r="J306"/>
      <c r="K306"/>
    </row>
    <row r="307" spans="1:11">
      <c r="A307" s="26" t="s">
        <v>83</v>
      </c>
      <c r="B307" s="27" t="s">
        <v>12</v>
      </c>
      <c r="C307" s="27">
        <v>3</v>
      </c>
      <c r="D307" s="48">
        <v>1</v>
      </c>
      <c r="E307" s="28">
        <v>11</v>
      </c>
      <c r="F307" s="21"/>
      <c r="G307" s="21"/>
      <c r="H307"/>
      <c r="I307"/>
      <c r="J307"/>
      <c r="K307"/>
    </row>
    <row r="308" spans="1:11">
      <c r="A308" s="26" t="s">
        <v>83</v>
      </c>
      <c r="B308" s="27" t="s">
        <v>12</v>
      </c>
      <c r="C308" s="27">
        <v>3</v>
      </c>
      <c r="D308" s="48">
        <v>1</v>
      </c>
      <c r="E308" s="28">
        <v>12</v>
      </c>
      <c r="F308" s="21"/>
      <c r="G308" s="21"/>
      <c r="H308"/>
      <c r="I308"/>
      <c r="J308"/>
      <c r="K308"/>
    </row>
    <row r="309" spans="1:11">
      <c r="A309" s="26" t="s">
        <v>83</v>
      </c>
      <c r="B309" s="27" t="s">
        <v>12</v>
      </c>
      <c r="C309" s="27">
        <v>3</v>
      </c>
      <c r="D309" s="48">
        <v>1</v>
      </c>
      <c r="E309" s="28">
        <v>13</v>
      </c>
      <c r="F309" s="21"/>
      <c r="G309" s="21"/>
      <c r="H309"/>
      <c r="I309"/>
      <c r="J309"/>
      <c r="K309"/>
    </row>
    <row r="310" spans="1:11">
      <c r="A310" s="26" t="s">
        <v>83</v>
      </c>
      <c r="B310" s="27" t="s">
        <v>12</v>
      </c>
      <c r="C310" s="27">
        <v>3</v>
      </c>
      <c r="D310" s="48">
        <v>1</v>
      </c>
      <c r="E310" s="28">
        <v>14</v>
      </c>
      <c r="F310" s="21"/>
      <c r="G310" s="21"/>
      <c r="H310"/>
      <c r="I310"/>
      <c r="J310"/>
      <c r="K310"/>
    </row>
    <row r="311" spans="1:11">
      <c r="A311" s="26" t="s">
        <v>83</v>
      </c>
      <c r="B311" s="27" t="s">
        <v>13</v>
      </c>
      <c r="C311" s="27">
        <v>3</v>
      </c>
      <c r="D311" s="48">
        <v>1</v>
      </c>
      <c r="E311" s="28">
        <v>15</v>
      </c>
      <c r="F311" s="21"/>
      <c r="G311" s="21"/>
      <c r="H311"/>
      <c r="I311"/>
      <c r="J311"/>
      <c r="K311"/>
    </row>
    <row r="312" spans="1:11">
      <c r="A312" s="26" t="s">
        <v>83</v>
      </c>
      <c r="B312" s="27" t="s">
        <v>13</v>
      </c>
      <c r="C312" s="27">
        <v>3</v>
      </c>
      <c r="D312" s="48">
        <v>1</v>
      </c>
      <c r="E312" s="28">
        <v>16</v>
      </c>
      <c r="F312" s="21"/>
      <c r="G312" s="21"/>
      <c r="H312"/>
      <c r="I312"/>
      <c r="J312"/>
      <c r="K312"/>
    </row>
    <row r="313" spans="1:11">
      <c r="A313" s="26" t="s">
        <v>83</v>
      </c>
      <c r="B313" s="27" t="s">
        <v>13</v>
      </c>
      <c r="C313" s="27">
        <v>3</v>
      </c>
      <c r="D313" s="48">
        <v>1</v>
      </c>
      <c r="E313" s="28">
        <v>1</v>
      </c>
      <c r="F313" s="21"/>
      <c r="G313" s="21"/>
      <c r="H313"/>
      <c r="I313"/>
      <c r="J313"/>
      <c r="K313"/>
    </row>
    <row r="314" spans="1:11">
      <c r="A314" s="26" t="s">
        <v>83</v>
      </c>
      <c r="B314" s="27" t="s">
        <v>13</v>
      </c>
      <c r="C314" s="27">
        <v>3</v>
      </c>
      <c r="D314" s="48">
        <v>1</v>
      </c>
      <c r="E314" s="28">
        <v>2</v>
      </c>
      <c r="F314" s="21"/>
      <c r="G314" s="21"/>
      <c r="H314"/>
      <c r="I314"/>
      <c r="J314"/>
      <c r="K314"/>
    </row>
    <row r="315" spans="1:11">
      <c r="A315" s="26" t="s">
        <v>83</v>
      </c>
      <c r="B315" s="27" t="s">
        <v>13</v>
      </c>
      <c r="C315" s="27">
        <v>3</v>
      </c>
      <c r="D315" s="48">
        <v>1</v>
      </c>
      <c r="E315" s="28">
        <v>3</v>
      </c>
      <c r="F315" s="21"/>
      <c r="G315" s="21"/>
      <c r="H315"/>
      <c r="I315"/>
      <c r="J315"/>
      <c r="K315"/>
    </row>
    <row r="316" spans="1:11">
      <c r="A316" s="26" t="s">
        <v>83</v>
      </c>
      <c r="B316" s="27" t="s">
        <v>13</v>
      </c>
      <c r="C316" s="27">
        <v>3</v>
      </c>
      <c r="D316" s="48">
        <v>1</v>
      </c>
      <c r="E316" s="28">
        <v>4</v>
      </c>
      <c r="F316" s="21"/>
      <c r="G316" s="21"/>
      <c r="H316"/>
      <c r="I316"/>
      <c r="J316"/>
      <c r="K316"/>
    </row>
    <row r="317" spans="1:11">
      <c r="A317" s="26" t="s">
        <v>83</v>
      </c>
      <c r="B317" s="27" t="s">
        <v>13</v>
      </c>
      <c r="C317" s="27">
        <v>3</v>
      </c>
      <c r="D317" s="48">
        <v>1</v>
      </c>
      <c r="E317" s="28">
        <v>5</v>
      </c>
      <c r="F317" s="21"/>
      <c r="G317" s="21"/>
      <c r="H317"/>
      <c r="I317"/>
      <c r="J317"/>
      <c r="K317"/>
    </row>
    <row r="318" spans="1:11">
      <c r="A318" s="26" t="s">
        <v>83</v>
      </c>
      <c r="B318" s="27" t="s">
        <v>13</v>
      </c>
      <c r="C318" s="27">
        <v>3</v>
      </c>
      <c r="D318" s="48">
        <v>1</v>
      </c>
      <c r="E318" s="28">
        <v>6</v>
      </c>
      <c r="F318" s="21"/>
      <c r="G318" s="21"/>
      <c r="H318"/>
      <c r="I318"/>
      <c r="J318"/>
      <c r="K318"/>
    </row>
    <row r="319" spans="1:11">
      <c r="A319" s="26" t="s">
        <v>83</v>
      </c>
      <c r="B319" s="27" t="s">
        <v>13</v>
      </c>
      <c r="C319" s="27">
        <v>3</v>
      </c>
      <c r="D319" s="48">
        <v>1</v>
      </c>
      <c r="E319" s="28">
        <v>7</v>
      </c>
      <c r="F319" s="21"/>
      <c r="G319" s="21"/>
      <c r="H319"/>
      <c r="I319"/>
      <c r="J319"/>
      <c r="K319"/>
    </row>
    <row r="320" spans="1:11">
      <c r="A320" s="26" t="s">
        <v>83</v>
      </c>
      <c r="B320" s="27" t="s">
        <v>13</v>
      </c>
      <c r="C320" s="27">
        <v>3</v>
      </c>
      <c r="D320" s="48">
        <v>1</v>
      </c>
      <c r="E320" s="28">
        <v>8</v>
      </c>
      <c r="F320" s="21"/>
      <c r="G320" s="21"/>
      <c r="H320"/>
      <c r="I320"/>
      <c r="J320"/>
      <c r="K320"/>
    </row>
    <row r="321" spans="1:11">
      <c r="A321" s="26" t="s">
        <v>83</v>
      </c>
      <c r="B321" s="27" t="s">
        <v>13</v>
      </c>
      <c r="C321" s="27">
        <v>3</v>
      </c>
      <c r="D321" s="48">
        <v>1</v>
      </c>
      <c r="E321" s="28">
        <v>9</v>
      </c>
      <c r="F321" s="21"/>
      <c r="G321" s="21"/>
      <c r="H321"/>
      <c r="I321"/>
      <c r="J321"/>
      <c r="K321"/>
    </row>
    <row r="322" spans="1:11">
      <c r="A322" s="26" t="s">
        <v>83</v>
      </c>
      <c r="B322" s="27" t="s">
        <v>13</v>
      </c>
      <c r="C322" s="27">
        <v>3</v>
      </c>
      <c r="D322" s="48">
        <v>1</v>
      </c>
      <c r="E322" s="28">
        <v>10</v>
      </c>
      <c r="F322" s="21"/>
      <c r="G322" s="21"/>
      <c r="H322"/>
      <c r="I322"/>
      <c r="J322"/>
      <c r="K322"/>
    </row>
    <row r="323" spans="1:11">
      <c r="A323" s="26" t="s">
        <v>83</v>
      </c>
      <c r="B323" s="27" t="s">
        <v>13</v>
      </c>
      <c r="C323" s="27">
        <v>3</v>
      </c>
      <c r="D323" s="48">
        <v>1</v>
      </c>
      <c r="E323" s="28">
        <v>11</v>
      </c>
      <c r="F323" s="21"/>
      <c r="G323" s="21"/>
      <c r="H323"/>
      <c r="I323"/>
      <c r="J323"/>
      <c r="K323"/>
    </row>
    <row r="324" spans="1:11">
      <c r="A324" s="26" t="s">
        <v>83</v>
      </c>
      <c r="B324" s="27" t="s">
        <v>13</v>
      </c>
      <c r="C324" s="27">
        <v>3</v>
      </c>
      <c r="D324" s="48">
        <v>1</v>
      </c>
      <c r="E324" s="28">
        <v>12</v>
      </c>
      <c r="F324" s="21"/>
      <c r="G324" s="21"/>
      <c r="H324"/>
      <c r="I324"/>
      <c r="J324"/>
      <c r="K324"/>
    </row>
    <row r="325" spans="1:11">
      <c r="A325" s="26" t="s">
        <v>83</v>
      </c>
      <c r="B325" s="27" t="s">
        <v>13</v>
      </c>
      <c r="C325" s="27">
        <v>3</v>
      </c>
      <c r="D325" s="48">
        <v>1</v>
      </c>
      <c r="E325" s="28">
        <v>13</v>
      </c>
      <c r="F325" s="21"/>
      <c r="G325" s="21"/>
      <c r="H325"/>
      <c r="I325"/>
      <c r="J325"/>
      <c r="K325"/>
    </row>
    <row r="326" spans="1:11">
      <c r="A326" s="26" t="s">
        <v>83</v>
      </c>
      <c r="B326" s="27" t="s">
        <v>13</v>
      </c>
      <c r="C326" s="27">
        <v>3</v>
      </c>
      <c r="D326" s="48">
        <v>1</v>
      </c>
      <c r="E326" s="28">
        <v>14</v>
      </c>
      <c r="F326" s="21"/>
      <c r="G326" s="21"/>
      <c r="H326"/>
      <c r="I326"/>
      <c r="J326"/>
      <c r="K326"/>
    </row>
    <row r="327" spans="1:11">
      <c r="A327" s="26" t="s">
        <v>83</v>
      </c>
      <c r="B327" s="27" t="s">
        <v>13</v>
      </c>
      <c r="C327" s="27">
        <v>3</v>
      </c>
      <c r="D327" s="48">
        <v>1</v>
      </c>
      <c r="E327" s="28">
        <v>15</v>
      </c>
      <c r="F327" s="21"/>
      <c r="G327" s="21"/>
      <c r="H327"/>
      <c r="I327"/>
      <c r="J327"/>
      <c r="K327"/>
    </row>
    <row r="328" spans="1:11">
      <c r="A328" s="26" t="s">
        <v>83</v>
      </c>
      <c r="B328" s="27" t="s">
        <v>13</v>
      </c>
      <c r="C328" s="27">
        <v>3</v>
      </c>
      <c r="D328" s="48">
        <v>1</v>
      </c>
      <c r="E328" s="28">
        <v>16</v>
      </c>
      <c r="F328" s="21"/>
      <c r="G328" s="21"/>
      <c r="H328"/>
      <c r="I328"/>
      <c r="J328"/>
      <c r="K328"/>
    </row>
    <row r="329" spans="1:11">
      <c r="A329" s="26" t="s">
        <v>83</v>
      </c>
      <c r="B329" s="27" t="s">
        <v>12</v>
      </c>
      <c r="C329" s="27">
        <v>3</v>
      </c>
      <c r="D329" s="48">
        <v>7</v>
      </c>
      <c r="E329" s="28">
        <v>1</v>
      </c>
      <c r="F329" s="21"/>
      <c r="G329" s="21"/>
      <c r="H329"/>
      <c r="I329"/>
      <c r="J329"/>
      <c r="K329"/>
    </row>
    <row r="330" spans="1:11">
      <c r="A330" s="26" t="s">
        <v>83</v>
      </c>
      <c r="B330" s="27" t="s">
        <v>12</v>
      </c>
      <c r="C330" s="27">
        <v>3</v>
      </c>
      <c r="D330" s="48">
        <v>7</v>
      </c>
      <c r="E330" s="28">
        <v>2</v>
      </c>
      <c r="F330" s="21"/>
      <c r="G330" s="21"/>
      <c r="H330"/>
      <c r="I330"/>
      <c r="J330"/>
      <c r="K330"/>
    </row>
    <row r="331" spans="1:11">
      <c r="A331" s="26" t="s">
        <v>83</v>
      </c>
      <c r="B331" s="27" t="s">
        <v>12</v>
      </c>
      <c r="C331" s="27">
        <v>3</v>
      </c>
      <c r="D331" s="48">
        <v>7</v>
      </c>
      <c r="E331" s="28">
        <v>3</v>
      </c>
      <c r="F331" s="21"/>
      <c r="G331" s="21"/>
      <c r="H331"/>
      <c r="I331"/>
      <c r="J331"/>
      <c r="K331"/>
    </row>
    <row r="332" spans="1:11">
      <c r="A332" s="26" t="s">
        <v>83</v>
      </c>
      <c r="B332" s="27" t="s">
        <v>12</v>
      </c>
      <c r="C332" s="27">
        <v>3</v>
      </c>
      <c r="D332" s="48">
        <v>7</v>
      </c>
      <c r="E332" s="28">
        <v>4</v>
      </c>
      <c r="F332" s="21"/>
      <c r="G332" s="21"/>
      <c r="H332"/>
      <c r="I332"/>
      <c r="J332"/>
      <c r="K332"/>
    </row>
    <row r="333" spans="1:11">
      <c r="A333" s="26" t="s">
        <v>83</v>
      </c>
      <c r="B333" s="27" t="s">
        <v>12</v>
      </c>
      <c r="C333" s="27">
        <v>3</v>
      </c>
      <c r="D333" s="48">
        <v>7</v>
      </c>
      <c r="E333" s="28">
        <v>5</v>
      </c>
      <c r="F333" s="21"/>
      <c r="G333" s="21"/>
      <c r="H333"/>
      <c r="I333"/>
      <c r="J333"/>
      <c r="K333"/>
    </row>
    <row r="334" spans="1:11">
      <c r="A334" s="26" t="s">
        <v>83</v>
      </c>
      <c r="B334" s="27" t="s">
        <v>12</v>
      </c>
      <c r="C334" s="27">
        <v>3</v>
      </c>
      <c r="D334" s="48">
        <v>7</v>
      </c>
      <c r="E334" s="28">
        <v>6</v>
      </c>
      <c r="F334" s="21"/>
      <c r="G334" s="21"/>
      <c r="H334"/>
      <c r="I334"/>
      <c r="J334"/>
      <c r="K334"/>
    </row>
    <row r="335" spans="1:11">
      <c r="A335" s="26" t="s">
        <v>83</v>
      </c>
      <c r="B335" s="27" t="s">
        <v>12</v>
      </c>
      <c r="C335" s="27">
        <v>3</v>
      </c>
      <c r="D335" s="48">
        <v>7</v>
      </c>
      <c r="E335" s="28">
        <v>7</v>
      </c>
      <c r="F335" s="21"/>
      <c r="G335" s="21"/>
      <c r="H335"/>
      <c r="I335"/>
      <c r="J335"/>
      <c r="K335"/>
    </row>
    <row r="336" spans="1:11">
      <c r="A336" s="26" t="s">
        <v>83</v>
      </c>
      <c r="B336" s="27" t="s">
        <v>12</v>
      </c>
      <c r="C336" s="27">
        <v>3</v>
      </c>
      <c r="D336" s="48">
        <v>7</v>
      </c>
      <c r="E336" s="28">
        <v>8</v>
      </c>
      <c r="F336" s="21"/>
      <c r="G336" s="21"/>
      <c r="H336"/>
      <c r="I336"/>
      <c r="J336"/>
      <c r="K336"/>
    </row>
    <row r="337" spans="1:11">
      <c r="A337" s="26" t="s">
        <v>83</v>
      </c>
      <c r="B337" s="27" t="s">
        <v>12</v>
      </c>
      <c r="C337" s="27">
        <v>3</v>
      </c>
      <c r="D337" s="48">
        <v>7</v>
      </c>
      <c r="E337" s="28">
        <v>9</v>
      </c>
      <c r="F337" s="21"/>
      <c r="G337" s="21"/>
      <c r="H337"/>
      <c r="I337"/>
      <c r="J337"/>
      <c r="K337"/>
    </row>
    <row r="338" spans="1:11">
      <c r="A338" s="26" t="s">
        <v>83</v>
      </c>
      <c r="B338" s="27" t="s">
        <v>12</v>
      </c>
      <c r="C338" s="27">
        <v>3</v>
      </c>
      <c r="D338" s="48">
        <v>7</v>
      </c>
      <c r="E338" s="28">
        <v>10</v>
      </c>
      <c r="F338" s="21"/>
      <c r="G338" s="21"/>
      <c r="H338"/>
      <c r="I338"/>
      <c r="J338"/>
      <c r="K338"/>
    </row>
    <row r="339" spans="1:11">
      <c r="A339" s="26" t="s">
        <v>83</v>
      </c>
      <c r="B339" s="27" t="s">
        <v>12</v>
      </c>
      <c r="C339" s="27">
        <v>3</v>
      </c>
      <c r="D339" s="48">
        <v>7</v>
      </c>
      <c r="E339" s="28">
        <v>11</v>
      </c>
      <c r="F339" s="21"/>
      <c r="G339" s="21"/>
      <c r="H339"/>
      <c r="I339"/>
      <c r="J339"/>
      <c r="K339"/>
    </row>
    <row r="340" spans="1:11">
      <c r="A340" s="26" t="s">
        <v>83</v>
      </c>
      <c r="B340" s="27" t="s">
        <v>12</v>
      </c>
      <c r="C340" s="27">
        <v>3</v>
      </c>
      <c r="D340" s="48">
        <v>7</v>
      </c>
      <c r="E340" s="28">
        <v>12</v>
      </c>
      <c r="F340" s="21"/>
      <c r="G340" s="21"/>
      <c r="H340"/>
      <c r="I340"/>
      <c r="J340"/>
      <c r="K340"/>
    </row>
    <row r="341" spans="1:11">
      <c r="A341" s="26" t="s">
        <v>83</v>
      </c>
      <c r="B341" s="27" t="s">
        <v>12</v>
      </c>
      <c r="C341" s="27">
        <v>3</v>
      </c>
      <c r="D341" s="48">
        <v>7</v>
      </c>
      <c r="E341" s="28">
        <v>13</v>
      </c>
      <c r="F341" s="21"/>
      <c r="G341" s="21"/>
      <c r="H341"/>
      <c r="I341"/>
      <c r="J341"/>
      <c r="K341"/>
    </row>
    <row r="342" spans="1:11">
      <c r="A342" s="26" t="s">
        <v>83</v>
      </c>
      <c r="B342" s="27" t="s">
        <v>12</v>
      </c>
      <c r="C342" s="27">
        <v>3</v>
      </c>
      <c r="D342" s="48">
        <v>7</v>
      </c>
      <c r="E342" s="28">
        <v>14</v>
      </c>
      <c r="F342" s="21"/>
      <c r="G342" s="21"/>
      <c r="H342"/>
      <c r="I342"/>
      <c r="J342"/>
      <c r="K342"/>
    </row>
    <row r="343" spans="1:11">
      <c r="A343" s="26" t="s">
        <v>83</v>
      </c>
      <c r="B343" s="27" t="s">
        <v>12</v>
      </c>
      <c r="C343" s="27">
        <v>3</v>
      </c>
      <c r="D343" s="48">
        <v>7</v>
      </c>
      <c r="E343" s="28">
        <v>15</v>
      </c>
      <c r="F343" s="21"/>
      <c r="G343" s="21"/>
      <c r="H343"/>
      <c r="I343"/>
      <c r="J343"/>
      <c r="K343"/>
    </row>
    <row r="344" spans="1:11">
      <c r="A344" s="26" t="s">
        <v>83</v>
      </c>
      <c r="B344" s="27" t="s">
        <v>12</v>
      </c>
      <c r="C344" s="27">
        <v>3</v>
      </c>
      <c r="D344" s="48">
        <v>7</v>
      </c>
      <c r="E344" s="28">
        <v>16</v>
      </c>
      <c r="F344" s="21"/>
      <c r="G344" s="21"/>
      <c r="H344"/>
      <c r="I344"/>
      <c r="J344"/>
      <c r="K344"/>
    </row>
    <row r="345" spans="1:11">
      <c r="A345" s="26" t="s">
        <v>83</v>
      </c>
      <c r="B345" s="27" t="s">
        <v>13</v>
      </c>
      <c r="C345" s="27">
        <v>3</v>
      </c>
      <c r="D345" s="48">
        <v>7</v>
      </c>
      <c r="E345" s="28">
        <v>1</v>
      </c>
      <c r="F345" s="21"/>
      <c r="G345" s="21"/>
      <c r="H345"/>
      <c r="I345"/>
      <c r="J345"/>
      <c r="K345"/>
    </row>
    <row r="346" spans="1:11">
      <c r="A346" s="26" t="s">
        <v>83</v>
      </c>
      <c r="B346" s="27" t="s">
        <v>13</v>
      </c>
      <c r="C346" s="27">
        <v>3</v>
      </c>
      <c r="D346" s="48">
        <v>7</v>
      </c>
      <c r="E346" s="28">
        <v>2</v>
      </c>
      <c r="F346" s="21"/>
      <c r="G346" s="21"/>
      <c r="H346"/>
      <c r="I346"/>
      <c r="J346"/>
      <c r="K346"/>
    </row>
    <row r="347" spans="1:11">
      <c r="A347" s="26" t="s">
        <v>83</v>
      </c>
      <c r="B347" s="27" t="s">
        <v>13</v>
      </c>
      <c r="C347" s="27">
        <v>3</v>
      </c>
      <c r="D347" s="48">
        <v>7</v>
      </c>
      <c r="E347" s="28">
        <v>3</v>
      </c>
      <c r="F347" s="21"/>
      <c r="G347" s="21"/>
      <c r="H347"/>
      <c r="I347"/>
      <c r="J347"/>
      <c r="K347"/>
    </row>
    <row r="348" spans="1:11">
      <c r="A348" s="26" t="s">
        <v>83</v>
      </c>
      <c r="B348" s="27" t="s">
        <v>13</v>
      </c>
      <c r="C348" s="27">
        <v>3</v>
      </c>
      <c r="D348" s="48">
        <v>7</v>
      </c>
      <c r="E348" s="28">
        <v>4</v>
      </c>
      <c r="F348" s="21"/>
      <c r="G348" s="21"/>
      <c r="H348"/>
      <c r="I348"/>
      <c r="J348"/>
      <c r="K348"/>
    </row>
    <row r="349" spans="1:11">
      <c r="A349" s="26" t="s">
        <v>83</v>
      </c>
      <c r="B349" s="27" t="s">
        <v>13</v>
      </c>
      <c r="C349" s="27">
        <v>3</v>
      </c>
      <c r="D349" s="48">
        <v>7</v>
      </c>
      <c r="E349" s="28">
        <v>5</v>
      </c>
      <c r="F349" s="21"/>
      <c r="G349" s="21"/>
      <c r="H349"/>
      <c r="I349"/>
      <c r="J349"/>
      <c r="K349"/>
    </row>
    <row r="350" spans="1:11">
      <c r="A350" s="26" t="s">
        <v>83</v>
      </c>
      <c r="B350" s="27" t="s">
        <v>13</v>
      </c>
      <c r="C350" s="27">
        <v>3</v>
      </c>
      <c r="D350" s="48">
        <v>7</v>
      </c>
      <c r="E350" s="28">
        <v>6</v>
      </c>
      <c r="F350" s="21"/>
      <c r="G350" s="21"/>
      <c r="H350"/>
      <c r="I350"/>
      <c r="J350"/>
      <c r="K350"/>
    </row>
    <row r="351" spans="1:11">
      <c r="A351" s="26" t="s">
        <v>83</v>
      </c>
      <c r="B351" s="27" t="s">
        <v>13</v>
      </c>
      <c r="C351" s="27">
        <v>3</v>
      </c>
      <c r="D351" s="48">
        <v>7</v>
      </c>
      <c r="E351" s="28">
        <v>7</v>
      </c>
      <c r="F351" s="21"/>
      <c r="G351" s="21"/>
      <c r="H351"/>
      <c r="I351"/>
      <c r="J351"/>
      <c r="K351"/>
    </row>
    <row r="352" spans="1:11">
      <c r="A352" s="26" t="s">
        <v>83</v>
      </c>
      <c r="B352" s="27" t="s">
        <v>13</v>
      </c>
      <c r="C352" s="27">
        <v>3</v>
      </c>
      <c r="D352" s="48">
        <v>7</v>
      </c>
      <c r="E352" s="28">
        <v>8</v>
      </c>
      <c r="F352" s="21"/>
      <c r="G352" s="21"/>
      <c r="H352"/>
      <c r="I352"/>
      <c r="J352"/>
      <c r="K352"/>
    </row>
    <row r="353" spans="1:11">
      <c r="A353" s="26" t="s">
        <v>83</v>
      </c>
      <c r="B353" s="27" t="s">
        <v>13</v>
      </c>
      <c r="C353" s="27">
        <v>3</v>
      </c>
      <c r="D353" s="48">
        <v>7</v>
      </c>
      <c r="E353" s="28">
        <v>9</v>
      </c>
      <c r="F353" s="21"/>
      <c r="G353" s="21"/>
      <c r="H353"/>
      <c r="I353"/>
      <c r="J353"/>
      <c r="K353"/>
    </row>
    <row r="354" spans="1:11">
      <c r="A354" s="26" t="s">
        <v>83</v>
      </c>
      <c r="B354" s="27" t="s">
        <v>13</v>
      </c>
      <c r="C354" s="27">
        <v>3</v>
      </c>
      <c r="D354" s="48">
        <v>7</v>
      </c>
      <c r="E354" s="28">
        <v>10</v>
      </c>
      <c r="F354" s="21"/>
      <c r="G354" s="21"/>
      <c r="H354"/>
      <c r="I354"/>
      <c r="J354"/>
      <c r="K354"/>
    </row>
    <row r="355" spans="1:11">
      <c r="A355" s="26" t="s">
        <v>83</v>
      </c>
      <c r="B355" s="27" t="s">
        <v>13</v>
      </c>
      <c r="C355" s="27">
        <v>3</v>
      </c>
      <c r="D355" s="48">
        <v>7</v>
      </c>
      <c r="E355" s="28">
        <v>11</v>
      </c>
      <c r="F355" s="21"/>
      <c r="G355" s="21"/>
      <c r="H355"/>
      <c r="I355"/>
      <c r="J355"/>
      <c r="K355"/>
    </row>
    <row r="356" spans="1:11">
      <c r="A356" s="26" t="s">
        <v>83</v>
      </c>
      <c r="B356" s="27" t="s">
        <v>13</v>
      </c>
      <c r="C356" s="27">
        <v>3</v>
      </c>
      <c r="D356" s="48">
        <v>7</v>
      </c>
      <c r="E356" s="28">
        <v>12</v>
      </c>
      <c r="F356" s="21"/>
      <c r="G356" s="21"/>
      <c r="H356"/>
      <c r="I356"/>
      <c r="J356"/>
      <c r="K356"/>
    </row>
    <row r="357" spans="1:11">
      <c r="A357" s="26" t="s">
        <v>83</v>
      </c>
      <c r="B357" s="27" t="s">
        <v>13</v>
      </c>
      <c r="C357" s="27">
        <v>3</v>
      </c>
      <c r="D357" s="48">
        <v>7</v>
      </c>
      <c r="E357" s="28">
        <v>13</v>
      </c>
      <c r="F357" s="21"/>
      <c r="G357" s="21"/>
      <c r="H357"/>
      <c r="I357"/>
      <c r="J357"/>
      <c r="K357"/>
    </row>
    <row r="358" spans="1:11">
      <c r="A358" s="26" t="s">
        <v>83</v>
      </c>
      <c r="B358" s="27" t="s">
        <v>13</v>
      </c>
      <c r="C358" s="27">
        <v>3</v>
      </c>
      <c r="D358" s="48">
        <v>7</v>
      </c>
      <c r="E358" s="28">
        <v>14</v>
      </c>
      <c r="F358" s="21"/>
      <c r="G358" s="21"/>
      <c r="H358"/>
      <c r="I358"/>
      <c r="J358"/>
      <c r="K358"/>
    </row>
    <row r="359" spans="1:11">
      <c r="A359" s="26" t="s">
        <v>83</v>
      </c>
      <c r="B359" s="27" t="s">
        <v>13</v>
      </c>
      <c r="C359" s="27">
        <v>3</v>
      </c>
      <c r="D359" s="48">
        <v>7</v>
      </c>
      <c r="E359" s="28">
        <v>15</v>
      </c>
      <c r="F359" s="21"/>
      <c r="G359" s="21"/>
      <c r="H359"/>
      <c r="I359"/>
      <c r="J359"/>
      <c r="K359"/>
    </row>
    <row r="360" spans="1:11">
      <c r="A360" s="26" t="s">
        <v>83</v>
      </c>
      <c r="B360" s="27" t="s">
        <v>13</v>
      </c>
      <c r="C360" s="27">
        <v>3</v>
      </c>
      <c r="D360" s="48">
        <v>7</v>
      </c>
      <c r="E360" s="28">
        <v>16</v>
      </c>
      <c r="F360" s="21"/>
      <c r="G360" s="21"/>
      <c r="H360"/>
      <c r="I360"/>
      <c r="J360"/>
      <c r="K360"/>
    </row>
    <row r="361" spans="1:11">
      <c r="A361" s="36" t="s">
        <v>83</v>
      </c>
      <c r="B361" s="29" t="s">
        <v>12</v>
      </c>
      <c r="C361" s="27">
        <v>3</v>
      </c>
      <c r="D361" s="47">
        <v>11</v>
      </c>
      <c r="E361" s="37">
        <v>1</v>
      </c>
      <c r="F361" s="43"/>
      <c r="G361" s="43"/>
      <c r="H361"/>
      <c r="I361"/>
      <c r="J361"/>
      <c r="K361"/>
    </row>
    <row r="362" spans="1:11">
      <c r="A362" s="26" t="s">
        <v>83</v>
      </c>
      <c r="B362" s="27" t="s">
        <v>12</v>
      </c>
      <c r="C362" s="27">
        <v>3</v>
      </c>
      <c r="D362" s="48">
        <v>11</v>
      </c>
      <c r="E362" s="28">
        <v>2</v>
      </c>
      <c r="F362" s="21"/>
      <c r="G362" s="21"/>
      <c r="H362"/>
      <c r="I362"/>
      <c r="J362"/>
      <c r="K362"/>
    </row>
    <row r="363" spans="1:11">
      <c r="A363" s="26" t="s">
        <v>83</v>
      </c>
      <c r="B363" s="27" t="s">
        <v>12</v>
      </c>
      <c r="C363" s="27">
        <v>3</v>
      </c>
      <c r="D363" s="48">
        <v>11</v>
      </c>
      <c r="E363" s="28">
        <v>3</v>
      </c>
      <c r="F363" s="21"/>
      <c r="G363" s="21"/>
      <c r="H363"/>
      <c r="I363"/>
      <c r="J363"/>
      <c r="K363"/>
    </row>
    <row r="364" spans="1:11">
      <c r="A364" s="26" t="s">
        <v>83</v>
      </c>
      <c r="B364" s="27" t="s">
        <v>12</v>
      </c>
      <c r="C364" s="27">
        <v>3</v>
      </c>
      <c r="D364" s="48">
        <v>11</v>
      </c>
      <c r="E364" s="28">
        <v>4</v>
      </c>
      <c r="F364" s="21"/>
      <c r="G364" s="21"/>
      <c r="H364"/>
      <c r="I364"/>
      <c r="J364"/>
      <c r="K364"/>
    </row>
    <row r="365" spans="1:11">
      <c r="A365" s="26" t="s">
        <v>83</v>
      </c>
      <c r="B365" s="27" t="s">
        <v>12</v>
      </c>
      <c r="C365" s="27">
        <v>3</v>
      </c>
      <c r="D365" s="48">
        <v>11</v>
      </c>
      <c r="E365" s="28">
        <v>5</v>
      </c>
      <c r="F365" s="21"/>
      <c r="G365" s="21"/>
      <c r="H365"/>
      <c r="I365"/>
      <c r="J365"/>
      <c r="K365"/>
    </row>
    <row r="366" spans="1:11">
      <c r="A366" s="26" t="s">
        <v>83</v>
      </c>
      <c r="B366" s="27" t="s">
        <v>12</v>
      </c>
      <c r="C366" s="27">
        <v>3</v>
      </c>
      <c r="D366" s="48">
        <v>11</v>
      </c>
      <c r="E366" s="28">
        <v>6</v>
      </c>
      <c r="F366" s="21"/>
      <c r="G366" s="21"/>
      <c r="H366"/>
      <c r="I366"/>
      <c r="J366"/>
      <c r="K366"/>
    </row>
    <row r="367" spans="1:11">
      <c r="A367" s="26" t="s">
        <v>83</v>
      </c>
      <c r="B367" s="27" t="s">
        <v>12</v>
      </c>
      <c r="C367" s="27">
        <v>3</v>
      </c>
      <c r="D367" s="48">
        <v>11</v>
      </c>
      <c r="E367" s="28">
        <v>7</v>
      </c>
      <c r="F367" s="21"/>
      <c r="G367" s="21"/>
      <c r="H367"/>
      <c r="I367"/>
      <c r="J367"/>
      <c r="K367"/>
    </row>
    <row r="368" spans="1:11">
      <c r="A368" s="26" t="s">
        <v>83</v>
      </c>
      <c r="B368" s="27" t="s">
        <v>12</v>
      </c>
      <c r="C368" s="27">
        <v>3</v>
      </c>
      <c r="D368" s="48">
        <v>11</v>
      </c>
      <c r="E368" s="28">
        <v>8</v>
      </c>
      <c r="F368" s="21"/>
      <c r="G368" s="21"/>
      <c r="H368"/>
      <c r="I368"/>
      <c r="J368"/>
      <c r="K368"/>
    </row>
    <row r="369" spans="1:11">
      <c r="A369" s="26" t="s">
        <v>83</v>
      </c>
      <c r="B369" s="27" t="s">
        <v>12</v>
      </c>
      <c r="C369" s="27">
        <v>3</v>
      </c>
      <c r="D369" s="48">
        <v>11</v>
      </c>
      <c r="E369" s="28">
        <v>9</v>
      </c>
      <c r="F369" s="21"/>
      <c r="G369" s="21"/>
      <c r="H369"/>
      <c r="I369"/>
      <c r="J369"/>
      <c r="K369"/>
    </row>
    <row r="370" spans="1:11">
      <c r="A370" s="26" t="s">
        <v>83</v>
      </c>
      <c r="B370" s="27" t="s">
        <v>12</v>
      </c>
      <c r="C370" s="27">
        <v>3</v>
      </c>
      <c r="D370" s="48">
        <v>11</v>
      </c>
      <c r="E370" s="28">
        <v>10</v>
      </c>
      <c r="F370" s="21"/>
      <c r="G370" s="21"/>
      <c r="H370"/>
      <c r="I370"/>
      <c r="J370"/>
      <c r="K370"/>
    </row>
    <row r="371" spans="1:11">
      <c r="A371" s="26" t="s">
        <v>83</v>
      </c>
      <c r="B371" s="27" t="s">
        <v>12</v>
      </c>
      <c r="C371" s="27">
        <v>3</v>
      </c>
      <c r="D371" s="48">
        <v>11</v>
      </c>
      <c r="E371" s="28">
        <v>11</v>
      </c>
      <c r="F371" s="21"/>
      <c r="G371" s="21"/>
      <c r="H371"/>
      <c r="I371"/>
      <c r="J371"/>
      <c r="K371"/>
    </row>
    <row r="372" spans="1:11">
      <c r="A372" s="26" t="s">
        <v>83</v>
      </c>
      <c r="B372" s="27" t="s">
        <v>12</v>
      </c>
      <c r="C372" s="27">
        <v>3</v>
      </c>
      <c r="D372" s="48">
        <v>11</v>
      </c>
      <c r="E372" s="28">
        <v>12</v>
      </c>
      <c r="F372" s="21"/>
      <c r="G372" s="21"/>
      <c r="H372"/>
      <c r="I372"/>
      <c r="J372"/>
      <c r="K372"/>
    </row>
    <row r="373" spans="1:11">
      <c r="A373" s="26" t="s">
        <v>83</v>
      </c>
      <c r="B373" s="27" t="s">
        <v>12</v>
      </c>
      <c r="C373" s="27">
        <v>3</v>
      </c>
      <c r="D373" s="48">
        <v>11</v>
      </c>
      <c r="E373" s="28">
        <v>13</v>
      </c>
      <c r="F373" s="21"/>
      <c r="G373" s="21"/>
      <c r="H373"/>
      <c r="I373"/>
      <c r="J373"/>
      <c r="K373"/>
    </row>
    <row r="374" spans="1:11">
      <c r="A374" s="26" t="s">
        <v>83</v>
      </c>
      <c r="B374" s="27" t="s">
        <v>12</v>
      </c>
      <c r="C374" s="27">
        <v>3</v>
      </c>
      <c r="D374" s="48">
        <v>11</v>
      </c>
      <c r="E374" s="28">
        <v>14</v>
      </c>
      <c r="F374" s="21"/>
      <c r="G374" s="21"/>
      <c r="H374"/>
      <c r="I374"/>
      <c r="J374"/>
      <c r="K374"/>
    </row>
    <row r="375" spans="1:11">
      <c r="A375" s="26" t="s">
        <v>83</v>
      </c>
      <c r="B375" s="27" t="s">
        <v>12</v>
      </c>
      <c r="C375" s="27">
        <v>3</v>
      </c>
      <c r="D375" s="48">
        <v>11</v>
      </c>
      <c r="E375" s="28">
        <v>15</v>
      </c>
      <c r="F375" s="21"/>
      <c r="G375" s="21"/>
      <c r="H375"/>
      <c r="I375"/>
      <c r="J375"/>
      <c r="K375"/>
    </row>
    <row r="376" spans="1:11">
      <c r="A376" s="26" t="s">
        <v>83</v>
      </c>
      <c r="B376" s="27" t="s">
        <v>12</v>
      </c>
      <c r="C376" s="27">
        <v>3</v>
      </c>
      <c r="D376" s="48">
        <v>11</v>
      </c>
      <c r="E376" s="28">
        <v>16</v>
      </c>
      <c r="F376" s="21"/>
      <c r="G376" s="21"/>
      <c r="H376"/>
      <c r="I376"/>
      <c r="J376"/>
      <c r="K376"/>
    </row>
    <row r="377" spans="1:11">
      <c r="A377" s="26" t="s">
        <v>83</v>
      </c>
      <c r="B377" s="27" t="s">
        <v>13</v>
      </c>
      <c r="C377" s="27">
        <v>3</v>
      </c>
      <c r="D377" s="48">
        <v>11</v>
      </c>
      <c r="E377" s="28">
        <v>1</v>
      </c>
      <c r="F377" s="21"/>
      <c r="G377" s="21"/>
      <c r="H377"/>
      <c r="I377"/>
      <c r="J377"/>
      <c r="K377"/>
    </row>
    <row r="378" spans="1:11">
      <c r="A378" s="26" t="s">
        <v>83</v>
      </c>
      <c r="B378" s="27" t="s">
        <v>13</v>
      </c>
      <c r="C378" s="27">
        <v>3</v>
      </c>
      <c r="D378" s="48">
        <v>11</v>
      </c>
      <c r="E378" s="28">
        <v>2</v>
      </c>
      <c r="F378" s="21"/>
      <c r="G378" s="21"/>
      <c r="H378"/>
      <c r="I378"/>
      <c r="J378"/>
      <c r="K378"/>
    </row>
    <row r="379" spans="1:11">
      <c r="A379" s="26" t="s">
        <v>83</v>
      </c>
      <c r="B379" s="27" t="s">
        <v>13</v>
      </c>
      <c r="C379" s="27">
        <v>3</v>
      </c>
      <c r="D379" s="48">
        <v>11</v>
      </c>
      <c r="E379" s="28">
        <v>3</v>
      </c>
      <c r="F379" s="21"/>
      <c r="G379" s="21"/>
      <c r="H379"/>
      <c r="I379"/>
      <c r="J379"/>
      <c r="K379"/>
    </row>
    <row r="380" spans="1:11">
      <c r="A380" s="26" t="s">
        <v>83</v>
      </c>
      <c r="B380" s="27" t="s">
        <v>13</v>
      </c>
      <c r="C380" s="27">
        <v>3</v>
      </c>
      <c r="D380" s="48">
        <v>11</v>
      </c>
      <c r="E380" s="28">
        <v>4</v>
      </c>
      <c r="F380" s="21"/>
      <c r="G380" s="21"/>
      <c r="H380"/>
      <c r="I380"/>
      <c r="J380"/>
      <c r="K380"/>
    </row>
    <row r="381" spans="1:11">
      <c r="A381" s="26" t="s">
        <v>83</v>
      </c>
      <c r="B381" s="27" t="s">
        <v>13</v>
      </c>
      <c r="C381" s="27">
        <v>3</v>
      </c>
      <c r="D381" s="48">
        <v>11</v>
      </c>
      <c r="E381" s="28">
        <v>5</v>
      </c>
      <c r="F381" s="21"/>
      <c r="G381" s="21"/>
      <c r="H381"/>
      <c r="I381"/>
      <c r="J381"/>
      <c r="K381"/>
    </row>
    <row r="382" spans="1:11">
      <c r="A382" s="26" t="s">
        <v>83</v>
      </c>
      <c r="B382" s="27" t="s">
        <v>13</v>
      </c>
      <c r="C382" s="27">
        <v>3</v>
      </c>
      <c r="D382" s="48">
        <v>11</v>
      </c>
      <c r="E382" s="28">
        <v>6</v>
      </c>
      <c r="F382" s="21"/>
      <c r="G382" s="21"/>
      <c r="H382"/>
      <c r="I382"/>
      <c r="J382"/>
      <c r="K382"/>
    </row>
    <row r="383" spans="1:11">
      <c r="A383" s="26" t="s">
        <v>83</v>
      </c>
      <c r="B383" s="27" t="s">
        <v>13</v>
      </c>
      <c r="C383" s="27">
        <v>3</v>
      </c>
      <c r="D383" s="48">
        <v>11</v>
      </c>
      <c r="E383" s="28">
        <v>7</v>
      </c>
      <c r="F383" s="21"/>
      <c r="G383" s="21"/>
      <c r="H383"/>
      <c r="I383"/>
      <c r="J383"/>
      <c r="K383"/>
    </row>
    <row r="384" spans="1:11">
      <c r="A384" s="26" t="s">
        <v>83</v>
      </c>
      <c r="B384" s="27" t="s">
        <v>13</v>
      </c>
      <c r="C384" s="27">
        <v>3</v>
      </c>
      <c r="D384" s="48">
        <v>11</v>
      </c>
      <c r="E384" s="28">
        <v>8</v>
      </c>
      <c r="F384" s="21"/>
      <c r="G384" s="21"/>
      <c r="H384"/>
      <c r="I384"/>
      <c r="J384"/>
      <c r="K384"/>
    </row>
    <row r="385" spans="1:11">
      <c r="A385" s="26" t="s">
        <v>83</v>
      </c>
      <c r="B385" s="27" t="s">
        <v>13</v>
      </c>
      <c r="C385" s="27">
        <v>3</v>
      </c>
      <c r="D385" s="48">
        <v>11</v>
      </c>
      <c r="E385" s="28">
        <v>9</v>
      </c>
      <c r="F385" s="21"/>
      <c r="G385" s="21"/>
      <c r="H385"/>
      <c r="I385"/>
      <c r="J385"/>
      <c r="K385"/>
    </row>
    <row r="386" spans="1:11">
      <c r="A386" s="26" t="s">
        <v>83</v>
      </c>
      <c r="B386" s="27" t="s">
        <v>13</v>
      </c>
      <c r="C386" s="27">
        <v>3</v>
      </c>
      <c r="D386" s="48">
        <v>11</v>
      </c>
      <c r="E386" s="28">
        <v>10</v>
      </c>
      <c r="F386" s="21"/>
      <c r="G386" s="21"/>
      <c r="H386"/>
      <c r="I386"/>
      <c r="J386"/>
      <c r="K386"/>
    </row>
    <row r="387" spans="1:11">
      <c r="A387" s="26" t="s">
        <v>83</v>
      </c>
      <c r="B387" s="27" t="s">
        <v>13</v>
      </c>
      <c r="C387" s="27">
        <v>3</v>
      </c>
      <c r="D387" s="48">
        <v>11</v>
      </c>
      <c r="E387" s="28">
        <v>11</v>
      </c>
      <c r="F387" s="21"/>
      <c r="G387" s="21"/>
      <c r="H387"/>
      <c r="I387"/>
      <c r="J387"/>
      <c r="K387"/>
    </row>
    <row r="388" spans="1:11">
      <c r="A388" s="26" t="s">
        <v>83</v>
      </c>
      <c r="B388" s="27" t="s">
        <v>13</v>
      </c>
      <c r="C388" s="27">
        <v>3</v>
      </c>
      <c r="D388" s="48">
        <v>11</v>
      </c>
      <c r="E388" s="28">
        <v>12</v>
      </c>
      <c r="F388" s="21"/>
      <c r="G388" s="21"/>
      <c r="H388"/>
      <c r="I388"/>
      <c r="J388"/>
      <c r="K388"/>
    </row>
    <row r="389" spans="1:11">
      <c r="A389" s="26" t="s">
        <v>83</v>
      </c>
      <c r="B389" s="27" t="s">
        <v>13</v>
      </c>
      <c r="C389" s="27">
        <v>3</v>
      </c>
      <c r="D389" s="48">
        <v>11</v>
      </c>
      <c r="E389" s="28">
        <v>13</v>
      </c>
      <c r="F389" s="21"/>
      <c r="G389" s="21"/>
      <c r="H389"/>
      <c r="I389"/>
      <c r="J389"/>
      <c r="K389"/>
    </row>
    <row r="390" spans="1:11">
      <c r="A390" s="26" t="s">
        <v>83</v>
      </c>
      <c r="B390" s="27" t="s">
        <v>13</v>
      </c>
      <c r="C390" s="27">
        <v>3</v>
      </c>
      <c r="D390" s="48">
        <v>11</v>
      </c>
      <c r="E390" s="28">
        <v>14</v>
      </c>
      <c r="F390" s="21"/>
      <c r="G390" s="21"/>
      <c r="H390"/>
      <c r="I390"/>
      <c r="J390"/>
      <c r="K390"/>
    </row>
    <row r="391" spans="1:11">
      <c r="A391" s="26" t="s">
        <v>83</v>
      </c>
      <c r="B391" s="27" t="s">
        <v>13</v>
      </c>
      <c r="C391" s="27">
        <v>3</v>
      </c>
      <c r="D391" s="48">
        <v>11</v>
      </c>
      <c r="E391" s="28">
        <v>15</v>
      </c>
      <c r="F391" s="21"/>
      <c r="G391" s="21"/>
      <c r="H391"/>
      <c r="I391"/>
      <c r="J391"/>
      <c r="K391"/>
    </row>
    <row r="392" spans="1:11">
      <c r="A392" s="26" t="s">
        <v>83</v>
      </c>
      <c r="B392" s="27" t="s">
        <v>13</v>
      </c>
      <c r="C392" s="27">
        <v>3</v>
      </c>
      <c r="D392" s="48">
        <v>11</v>
      </c>
      <c r="E392" s="28">
        <v>16</v>
      </c>
      <c r="F392" s="21"/>
      <c r="G392" s="21"/>
      <c r="H392"/>
      <c r="I392"/>
      <c r="J392"/>
      <c r="K392"/>
    </row>
    <row r="393" spans="1:11">
      <c r="A393" s="26" t="s">
        <v>83</v>
      </c>
      <c r="B393" s="27" t="s">
        <v>12</v>
      </c>
      <c r="C393" s="27">
        <v>3</v>
      </c>
      <c r="D393" s="48">
        <v>15</v>
      </c>
      <c r="E393" s="28">
        <v>1</v>
      </c>
      <c r="F393" s="21"/>
      <c r="G393" s="21"/>
      <c r="H393"/>
      <c r="I393"/>
      <c r="J393"/>
      <c r="K393"/>
    </row>
    <row r="394" spans="1:11">
      <c r="A394" s="26" t="s">
        <v>83</v>
      </c>
      <c r="B394" s="27" t="s">
        <v>12</v>
      </c>
      <c r="C394" s="27">
        <v>3</v>
      </c>
      <c r="D394" s="48">
        <v>15</v>
      </c>
      <c r="E394" s="28">
        <v>2</v>
      </c>
      <c r="F394" s="21"/>
      <c r="G394" s="21"/>
      <c r="H394"/>
      <c r="I394"/>
      <c r="J394"/>
      <c r="K394"/>
    </row>
    <row r="395" spans="1:11">
      <c r="A395" s="26" t="s">
        <v>83</v>
      </c>
      <c r="B395" s="27" t="s">
        <v>12</v>
      </c>
      <c r="C395" s="27">
        <v>3</v>
      </c>
      <c r="D395" s="48">
        <v>15</v>
      </c>
      <c r="E395" s="28">
        <v>3</v>
      </c>
      <c r="F395" s="21"/>
      <c r="G395" s="21"/>
      <c r="H395"/>
      <c r="I395"/>
      <c r="J395"/>
      <c r="K395"/>
    </row>
    <row r="396" spans="1:11">
      <c r="A396" s="26" t="s">
        <v>83</v>
      </c>
      <c r="B396" s="27" t="s">
        <v>12</v>
      </c>
      <c r="C396" s="27">
        <v>3</v>
      </c>
      <c r="D396" s="48">
        <v>15</v>
      </c>
      <c r="E396" s="28">
        <v>4</v>
      </c>
      <c r="F396" s="21"/>
      <c r="G396" s="21"/>
      <c r="H396"/>
      <c r="I396"/>
      <c r="J396"/>
      <c r="K396"/>
    </row>
    <row r="397" spans="1:11">
      <c r="A397" s="26" t="s">
        <v>83</v>
      </c>
      <c r="B397" s="27" t="s">
        <v>12</v>
      </c>
      <c r="C397" s="27">
        <v>3</v>
      </c>
      <c r="D397" s="48">
        <v>15</v>
      </c>
      <c r="E397" s="28">
        <v>5</v>
      </c>
      <c r="F397" s="21"/>
      <c r="G397" s="21"/>
      <c r="H397"/>
      <c r="I397"/>
      <c r="J397"/>
      <c r="K397"/>
    </row>
    <row r="398" spans="1:11">
      <c r="A398" s="26" t="s">
        <v>83</v>
      </c>
      <c r="B398" s="27" t="s">
        <v>12</v>
      </c>
      <c r="C398" s="27">
        <v>3</v>
      </c>
      <c r="D398" s="48">
        <v>15</v>
      </c>
      <c r="E398" s="28">
        <v>6</v>
      </c>
      <c r="F398" s="21"/>
      <c r="G398" s="21"/>
      <c r="H398"/>
      <c r="I398"/>
      <c r="J398"/>
      <c r="K398"/>
    </row>
    <row r="399" spans="1:11">
      <c r="A399" s="26" t="s">
        <v>83</v>
      </c>
      <c r="B399" s="27" t="s">
        <v>12</v>
      </c>
      <c r="C399" s="27">
        <v>3</v>
      </c>
      <c r="D399" s="48">
        <v>15</v>
      </c>
      <c r="E399" s="28">
        <v>7</v>
      </c>
      <c r="F399" s="21"/>
      <c r="G399" s="21"/>
      <c r="H399"/>
      <c r="I399"/>
      <c r="J399"/>
      <c r="K399"/>
    </row>
    <row r="400" spans="1:11">
      <c r="A400" s="26" t="s">
        <v>83</v>
      </c>
      <c r="B400" s="27" t="s">
        <v>12</v>
      </c>
      <c r="C400" s="27">
        <v>3</v>
      </c>
      <c r="D400" s="48">
        <v>15</v>
      </c>
      <c r="E400" s="28">
        <v>8</v>
      </c>
      <c r="F400" s="21"/>
      <c r="G400" s="21"/>
      <c r="H400"/>
      <c r="I400"/>
      <c r="J400"/>
      <c r="K400"/>
    </row>
    <row r="401" spans="1:11">
      <c r="A401" s="26" t="s">
        <v>83</v>
      </c>
      <c r="B401" s="27" t="s">
        <v>12</v>
      </c>
      <c r="C401" s="27">
        <v>3</v>
      </c>
      <c r="D401" s="48">
        <v>15</v>
      </c>
      <c r="E401" s="28">
        <v>9</v>
      </c>
      <c r="F401" s="21"/>
      <c r="G401" s="21"/>
      <c r="H401"/>
      <c r="I401"/>
      <c r="J401"/>
      <c r="K401"/>
    </row>
    <row r="402" spans="1:11">
      <c r="A402" s="26" t="s">
        <v>83</v>
      </c>
      <c r="B402" s="27" t="s">
        <v>12</v>
      </c>
      <c r="C402" s="27">
        <v>3</v>
      </c>
      <c r="D402" s="48">
        <v>15</v>
      </c>
      <c r="E402" s="28">
        <v>10</v>
      </c>
      <c r="F402" s="21"/>
      <c r="G402" s="21"/>
      <c r="H402"/>
      <c r="I402"/>
      <c r="J402"/>
      <c r="K402"/>
    </row>
    <row r="403" spans="1:11">
      <c r="A403" s="26" t="s">
        <v>83</v>
      </c>
      <c r="B403" s="27" t="s">
        <v>12</v>
      </c>
      <c r="C403" s="27">
        <v>3</v>
      </c>
      <c r="D403" s="48">
        <v>15</v>
      </c>
      <c r="E403" s="28">
        <v>11</v>
      </c>
      <c r="F403" s="21"/>
      <c r="G403" s="21"/>
      <c r="H403"/>
      <c r="I403"/>
      <c r="J403"/>
      <c r="K403"/>
    </row>
    <row r="404" spans="1:11">
      <c r="A404" s="26" t="s">
        <v>83</v>
      </c>
      <c r="B404" s="27" t="s">
        <v>12</v>
      </c>
      <c r="C404" s="27">
        <v>3</v>
      </c>
      <c r="D404" s="48">
        <v>15</v>
      </c>
      <c r="E404" s="28">
        <v>12</v>
      </c>
      <c r="F404" s="21"/>
      <c r="G404" s="21"/>
      <c r="H404"/>
      <c r="I404"/>
      <c r="J404"/>
      <c r="K404"/>
    </row>
    <row r="405" spans="1:11">
      <c r="A405" s="26" t="s">
        <v>83</v>
      </c>
      <c r="B405" s="27" t="s">
        <v>12</v>
      </c>
      <c r="C405" s="27">
        <v>3</v>
      </c>
      <c r="D405" s="48">
        <v>15</v>
      </c>
      <c r="E405" s="28">
        <v>13</v>
      </c>
      <c r="F405" s="21"/>
      <c r="G405" s="21"/>
      <c r="H405"/>
      <c r="I405"/>
      <c r="J405"/>
      <c r="K405"/>
    </row>
    <row r="406" spans="1:11">
      <c r="A406" s="26" t="s">
        <v>83</v>
      </c>
      <c r="B406" s="27" t="s">
        <v>12</v>
      </c>
      <c r="C406" s="27">
        <v>3</v>
      </c>
      <c r="D406" s="48">
        <v>15</v>
      </c>
      <c r="E406" s="28">
        <v>14</v>
      </c>
      <c r="F406" s="21"/>
      <c r="G406" s="21"/>
      <c r="H406"/>
      <c r="I406"/>
      <c r="J406"/>
      <c r="K406"/>
    </row>
    <row r="407" spans="1:11">
      <c r="A407" s="26" t="s">
        <v>83</v>
      </c>
      <c r="B407" s="27" t="s">
        <v>12</v>
      </c>
      <c r="C407" s="27">
        <v>3</v>
      </c>
      <c r="D407" s="48">
        <v>15</v>
      </c>
      <c r="E407" s="28">
        <v>15</v>
      </c>
      <c r="F407" s="21"/>
      <c r="G407" s="21"/>
      <c r="H407"/>
      <c r="I407"/>
      <c r="J407"/>
      <c r="K407"/>
    </row>
    <row r="408" spans="1:11">
      <c r="A408" s="26" t="s">
        <v>83</v>
      </c>
      <c r="B408" s="27" t="s">
        <v>12</v>
      </c>
      <c r="C408" s="27">
        <v>3</v>
      </c>
      <c r="D408" s="48">
        <v>15</v>
      </c>
      <c r="E408" s="28">
        <v>16</v>
      </c>
      <c r="F408" s="21"/>
      <c r="G408" s="21"/>
      <c r="H408"/>
      <c r="I408"/>
      <c r="J408"/>
      <c r="K408"/>
    </row>
    <row r="409" spans="1:11">
      <c r="A409" s="26" t="s">
        <v>83</v>
      </c>
      <c r="B409" s="27" t="s">
        <v>13</v>
      </c>
      <c r="C409" s="27">
        <v>3</v>
      </c>
      <c r="D409" s="48">
        <v>15</v>
      </c>
      <c r="E409" s="28">
        <v>1</v>
      </c>
      <c r="F409" s="21"/>
      <c r="G409" s="21"/>
      <c r="H409"/>
      <c r="I409"/>
      <c r="J409"/>
      <c r="K409"/>
    </row>
    <row r="410" spans="1:11">
      <c r="A410" s="26" t="s">
        <v>83</v>
      </c>
      <c r="B410" s="27" t="s">
        <v>13</v>
      </c>
      <c r="C410" s="27">
        <v>3</v>
      </c>
      <c r="D410" s="48">
        <v>15</v>
      </c>
      <c r="E410" s="28">
        <v>2</v>
      </c>
      <c r="F410" s="21"/>
      <c r="G410" s="21"/>
      <c r="H410"/>
      <c r="I410"/>
      <c r="J410"/>
      <c r="K410"/>
    </row>
    <row r="411" spans="1:11">
      <c r="A411" s="26" t="s">
        <v>83</v>
      </c>
      <c r="B411" s="27" t="s">
        <v>13</v>
      </c>
      <c r="C411" s="27">
        <v>3</v>
      </c>
      <c r="D411" s="48">
        <v>15</v>
      </c>
      <c r="E411" s="28">
        <v>3</v>
      </c>
      <c r="F411" s="21"/>
      <c r="G411" s="21"/>
      <c r="H411"/>
      <c r="I411"/>
      <c r="J411"/>
      <c r="K411"/>
    </row>
    <row r="412" spans="1:11">
      <c r="A412" s="26" t="s">
        <v>83</v>
      </c>
      <c r="B412" s="27" t="s">
        <v>13</v>
      </c>
      <c r="C412" s="27">
        <v>3</v>
      </c>
      <c r="D412" s="48">
        <v>15</v>
      </c>
      <c r="E412" s="28">
        <v>4</v>
      </c>
      <c r="F412" s="21"/>
      <c r="G412" s="21"/>
      <c r="H412"/>
      <c r="I412"/>
      <c r="J412"/>
      <c r="K412"/>
    </row>
    <row r="413" spans="1:11">
      <c r="A413" s="26" t="s">
        <v>83</v>
      </c>
      <c r="B413" s="27" t="s">
        <v>13</v>
      </c>
      <c r="C413" s="27">
        <v>3</v>
      </c>
      <c r="D413" s="48">
        <v>15</v>
      </c>
      <c r="E413" s="28">
        <v>5</v>
      </c>
      <c r="F413" s="21"/>
      <c r="G413" s="21"/>
      <c r="H413"/>
      <c r="I413"/>
      <c r="J413"/>
      <c r="K413"/>
    </row>
    <row r="414" spans="1:11">
      <c r="A414" s="26" t="s">
        <v>83</v>
      </c>
      <c r="B414" s="27" t="s">
        <v>13</v>
      </c>
      <c r="C414" s="27">
        <v>3</v>
      </c>
      <c r="D414" s="48">
        <v>15</v>
      </c>
      <c r="E414" s="28">
        <v>6</v>
      </c>
      <c r="F414" s="21"/>
      <c r="G414" s="21"/>
      <c r="H414"/>
      <c r="I414"/>
      <c r="J414"/>
      <c r="K414"/>
    </row>
    <row r="415" spans="1:11">
      <c r="A415" s="26" t="s">
        <v>83</v>
      </c>
      <c r="B415" s="27" t="s">
        <v>13</v>
      </c>
      <c r="C415" s="27">
        <v>3</v>
      </c>
      <c r="D415" s="48">
        <v>15</v>
      </c>
      <c r="E415" s="28">
        <v>7</v>
      </c>
      <c r="F415" s="21"/>
      <c r="G415" s="21"/>
      <c r="H415"/>
      <c r="I415"/>
      <c r="J415"/>
      <c r="K415"/>
    </row>
    <row r="416" spans="1:11">
      <c r="A416" s="26" t="s">
        <v>83</v>
      </c>
      <c r="B416" s="27" t="s">
        <v>13</v>
      </c>
      <c r="C416" s="27">
        <v>3</v>
      </c>
      <c r="D416" s="48">
        <v>15</v>
      </c>
      <c r="E416" s="28">
        <v>8</v>
      </c>
      <c r="F416" s="21"/>
      <c r="G416" s="21"/>
      <c r="H416"/>
      <c r="I416"/>
      <c r="J416"/>
      <c r="K416"/>
    </row>
    <row r="417" spans="1:11">
      <c r="A417" s="26" t="s">
        <v>83</v>
      </c>
      <c r="B417" s="27" t="s">
        <v>13</v>
      </c>
      <c r="C417" s="27">
        <v>3</v>
      </c>
      <c r="D417" s="48">
        <v>15</v>
      </c>
      <c r="E417" s="28">
        <v>9</v>
      </c>
      <c r="F417" s="21"/>
      <c r="G417" s="21"/>
      <c r="H417"/>
      <c r="I417"/>
      <c r="J417"/>
      <c r="K417"/>
    </row>
    <row r="418" spans="1:11">
      <c r="A418" s="26" t="s">
        <v>83</v>
      </c>
      <c r="B418" s="27" t="s">
        <v>13</v>
      </c>
      <c r="C418" s="27">
        <v>3</v>
      </c>
      <c r="D418" s="48">
        <v>15</v>
      </c>
      <c r="E418" s="28">
        <v>10</v>
      </c>
      <c r="F418" s="21"/>
      <c r="G418" s="21"/>
      <c r="H418"/>
      <c r="I418"/>
      <c r="J418"/>
      <c r="K418"/>
    </row>
    <row r="419" spans="1:11">
      <c r="A419" s="26" t="s">
        <v>83</v>
      </c>
      <c r="B419" s="27" t="s">
        <v>13</v>
      </c>
      <c r="C419" s="27">
        <v>3</v>
      </c>
      <c r="D419" s="48">
        <v>15</v>
      </c>
      <c r="E419" s="28">
        <v>11</v>
      </c>
      <c r="F419" s="21"/>
      <c r="G419" s="21"/>
      <c r="H419"/>
      <c r="I419"/>
      <c r="J419"/>
      <c r="K419"/>
    </row>
    <row r="420" spans="1:11">
      <c r="A420" s="26" t="s">
        <v>83</v>
      </c>
      <c r="B420" s="27" t="s">
        <v>13</v>
      </c>
      <c r="C420" s="27">
        <v>3</v>
      </c>
      <c r="D420" s="48">
        <v>15</v>
      </c>
      <c r="E420" s="28">
        <v>12</v>
      </c>
      <c r="F420" s="21"/>
      <c r="G420" s="21"/>
      <c r="H420"/>
      <c r="I420"/>
      <c r="J420"/>
      <c r="K420"/>
    </row>
    <row r="421" spans="1:11">
      <c r="A421" s="26" t="s">
        <v>83</v>
      </c>
      <c r="B421" s="27" t="s">
        <v>13</v>
      </c>
      <c r="C421" s="27">
        <v>3</v>
      </c>
      <c r="D421" s="48">
        <v>15</v>
      </c>
      <c r="E421" s="28">
        <v>13</v>
      </c>
      <c r="F421" s="21"/>
      <c r="G421" s="21"/>
      <c r="H421"/>
      <c r="I421"/>
      <c r="J421"/>
      <c r="K421"/>
    </row>
    <row r="422" spans="1:11">
      <c r="A422" s="26" t="s">
        <v>83</v>
      </c>
      <c r="B422" s="27" t="s">
        <v>13</v>
      </c>
      <c r="C422" s="27">
        <v>3</v>
      </c>
      <c r="D422" s="48">
        <v>15</v>
      </c>
      <c r="E422" s="28">
        <v>14</v>
      </c>
      <c r="F422" s="21"/>
      <c r="G422" s="21"/>
      <c r="H422"/>
      <c r="I422"/>
      <c r="J422"/>
      <c r="K422"/>
    </row>
    <row r="423" spans="1:11">
      <c r="A423" s="26" t="s">
        <v>83</v>
      </c>
      <c r="B423" s="27" t="s">
        <v>13</v>
      </c>
      <c r="C423" s="27">
        <v>3</v>
      </c>
      <c r="D423" s="48">
        <v>15</v>
      </c>
      <c r="E423" s="28">
        <v>15</v>
      </c>
      <c r="F423" s="21"/>
      <c r="G423" s="21"/>
      <c r="H423"/>
      <c r="I423"/>
      <c r="J423"/>
      <c r="K423"/>
    </row>
    <row r="424" spans="1:11">
      <c r="A424" s="26" t="s">
        <v>83</v>
      </c>
      <c r="B424" s="27" t="s">
        <v>13</v>
      </c>
      <c r="C424" s="27">
        <v>3</v>
      </c>
      <c r="D424" s="48">
        <v>15</v>
      </c>
      <c r="E424" s="28">
        <v>16</v>
      </c>
      <c r="F424" s="21"/>
      <c r="G424" s="21"/>
      <c r="H424"/>
      <c r="I424"/>
      <c r="J424"/>
      <c r="K424"/>
    </row>
    <row r="425" spans="1:11">
      <c r="A425" s="26" t="s">
        <v>83</v>
      </c>
      <c r="B425" s="27" t="s">
        <v>12</v>
      </c>
      <c r="C425" s="27">
        <v>3</v>
      </c>
      <c r="D425" s="48">
        <v>20</v>
      </c>
      <c r="E425" s="28">
        <v>1</v>
      </c>
      <c r="F425" s="21"/>
      <c r="G425" s="21"/>
      <c r="H425"/>
      <c r="I425"/>
      <c r="J425"/>
      <c r="K425"/>
    </row>
    <row r="426" spans="1:11">
      <c r="A426" s="26" t="s">
        <v>83</v>
      </c>
      <c r="B426" s="27" t="s">
        <v>12</v>
      </c>
      <c r="C426" s="27">
        <v>3</v>
      </c>
      <c r="D426" s="48">
        <v>20</v>
      </c>
      <c r="E426" s="28">
        <v>2</v>
      </c>
      <c r="F426" s="21"/>
      <c r="G426" s="21"/>
      <c r="H426"/>
      <c r="I426"/>
      <c r="J426"/>
      <c r="K426"/>
    </row>
    <row r="427" spans="1:11">
      <c r="A427" s="26" t="s">
        <v>83</v>
      </c>
      <c r="B427" s="27" t="s">
        <v>12</v>
      </c>
      <c r="C427" s="27">
        <v>3</v>
      </c>
      <c r="D427" s="48">
        <v>20</v>
      </c>
      <c r="E427" s="28">
        <v>3</v>
      </c>
      <c r="F427" s="21"/>
      <c r="G427" s="21"/>
      <c r="H427"/>
      <c r="I427"/>
      <c r="J427"/>
      <c r="K427"/>
    </row>
    <row r="428" spans="1:11">
      <c r="A428" s="26" t="s">
        <v>83</v>
      </c>
      <c r="B428" s="27" t="s">
        <v>12</v>
      </c>
      <c r="C428" s="27">
        <v>3</v>
      </c>
      <c r="D428" s="48">
        <v>20</v>
      </c>
      <c r="E428" s="28">
        <v>4</v>
      </c>
      <c r="F428" s="21"/>
      <c r="G428" s="21"/>
      <c r="H428"/>
      <c r="I428"/>
      <c r="J428"/>
      <c r="K428"/>
    </row>
    <row r="429" spans="1:11">
      <c r="A429" s="26" t="s">
        <v>83</v>
      </c>
      <c r="B429" s="27" t="s">
        <v>12</v>
      </c>
      <c r="C429" s="27">
        <v>3</v>
      </c>
      <c r="D429" s="48">
        <v>20</v>
      </c>
      <c r="E429" s="28">
        <v>5</v>
      </c>
      <c r="F429" s="21"/>
      <c r="G429" s="21"/>
      <c r="H429"/>
      <c r="I429"/>
      <c r="J429"/>
      <c r="K429"/>
    </row>
    <row r="430" spans="1:11">
      <c r="A430" s="26" t="s">
        <v>83</v>
      </c>
      <c r="B430" s="27" t="s">
        <v>12</v>
      </c>
      <c r="C430" s="27">
        <v>3</v>
      </c>
      <c r="D430" s="48">
        <v>20</v>
      </c>
      <c r="E430" s="28">
        <v>6</v>
      </c>
      <c r="F430" s="21"/>
      <c r="G430" s="21"/>
      <c r="H430"/>
      <c r="I430"/>
      <c r="J430"/>
      <c r="K430"/>
    </row>
    <row r="431" spans="1:11">
      <c r="A431" s="26" t="s">
        <v>83</v>
      </c>
      <c r="B431" s="27" t="s">
        <v>12</v>
      </c>
      <c r="C431" s="27">
        <v>3</v>
      </c>
      <c r="D431" s="48">
        <v>20</v>
      </c>
      <c r="E431" s="28">
        <v>7</v>
      </c>
      <c r="F431" s="21"/>
      <c r="G431" s="21"/>
      <c r="H431"/>
      <c r="I431"/>
      <c r="J431"/>
      <c r="K431"/>
    </row>
    <row r="432" spans="1:11">
      <c r="A432" s="26" t="s">
        <v>83</v>
      </c>
      <c r="B432" s="27" t="s">
        <v>12</v>
      </c>
      <c r="C432" s="27">
        <v>3</v>
      </c>
      <c r="D432" s="48">
        <v>20</v>
      </c>
      <c r="E432" s="28">
        <v>8</v>
      </c>
      <c r="F432" s="21"/>
      <c r="G432" s="21"/>
      <c r="H432"/>
      <c r="I432"/>
      <c r="J432"/>
      <c r="K432"/>
    </row>
    <row r="433" spans="1:11">
      <c r="A433" s="26" t="s">
        <v>83</v>
      </c>
      <c r="B433" s="27" t="s">
        <v>12</v>
      </c>
      <c r="C433" s="27">
        <v>3</v>
      </c>
      <c r="D433" s="48">
        <v>20</v>
      </c>
      <c r="E433" s="28">
        <v>9</v>
      </c>
      <c r="F433" s="21"/>
      <c r="G433" s="21"/>
      <c r="H433"/>
      <c r="I433"/>
      <c r="J433"/>
      <c r="K433"/>
    </row>
    <row r="434" spans="1:11">
      <c r="A434" s="26" t="s">
        <v>83</v>
      </c>
      <c r="B434" s="27" t="s">
        <v>12</v>
      </c>
      <c r="C434" s="27">
        <v>3</v>
      </c>
      <c r="D434" s="48">
        <v>20</v>
      </c>
      <c r="E434" s="28">
        <v>10</v>
      </c>
      <c r="F434" s="21"/>
      <c r="G434" s="21"/>
      <c r="H434"/>
      <c r="I434"/>
      <c r="J434"/>
      <c r="K434"/>
    </row>
    <row r="435" spans="1:11">
      <c r="A435" s="26" t="s">
        <v>83</v>
      </c>
      <c r="B435" s="27" t="s">
        <v>12</v>
      </c>
      <c r="C435" s="27">
        <v>3</v>
      </c>
      <c r="D435" s="48">
        <v>20</v>
      </c>
      <c r="E435" s="28">
        <v>11</v>
      </c>
      <c r="F435" s="21"/>
      <c r="G435" s="21"/>
      <c r="H435"/>
      <c r="I435"/>
      <c r="J435"/>
      <c r="K435"/>
    </row>
    <row r="436" spans="1:11">
      <c r="A436" s="26" t="s">
        <v>83</v>
      </c>
      <c r="B436" s="27" t="s">
        <v>12</v>
      </c>
      <c r="C436" s="27">
        <v>3</v>
      </c>
      <c r="D436" s="48">
        <v>20</v>
      </c>
      <c r="E436" s="28">
        <v>12</v>
      </c>
      <c r="F436" s="21"/>
      <c r="G436" s="21"/>
      <c r="H436"/>
      <c r="I436"/>
      <c r="J436"/>
      <c r="K436"/>
    </row>
    <row r="437" spans="1:11">
      <c r="A437" s="26" t="s">
        <v>83</v>
      </c>
      <c r="B437" s="27" t="s">
        <v>12</v>
      </c>
      <c r="C437" s="27">
        <v>3</v>
      </c>
      <c r="D437" s="48">
        <v>20</v>
      </c>
      <c r="E437" s="28">
        <v>13</v>
      </c>
      <c r="F437" s="21"/>
      <c r="G437" s="21"/>
      <c r="H437"/>
      <c r="I437"/>
      <c r="J437"/>
      <c r="K437"/>
    </row>
    <row r="438" spans="1:11">
      <c r="A438" s="26" t="s">
        <v>83</v>
      </c>
      <c r="B438" s="27" t="s">
        <v>12</v>
      </c>
      <c r="C438" s="27">
        <v>3</v>
      </c>
      <c r="D438" s="48">
        <v>20</v>
      </c>
      <c r="E438" s="28">
        <v>14</v>
      </c>
      <c r="F438" s="21"/>
      <c r="G438" s="21"/>
      <c r="H438"/>
      <c r="I438"/>
      <c r="J438"/>
      <c r="K438"/>
    </row>
    <row r="439" spans="1:11">
      <c r="A439" s="26" t="s">
        <v>83</v>
      </c>
      <c r="B439" s="27" t="s">
        <v>12</v>
      </c>
      <c r="C439" s="27">
        <v>3</v>
      </c>
      <c r="D439" s="48">
        <v>20</v>
      </c>
      <c r="E439" s="28">
        <v>15</v>
      </c>
      <c r="F439" s="21"/>
      <c r="G439" s="21"/>
      <c r="H439"/>
      <c r="I439"/>
      <c r="J439"/>
      <c r="K439"/>
    </row>
    <row r="440" spans="1:11">
      <c r="A440" s="26" t="s">
        <v>83</v>
      </c>
      <c r="B440" s="27" t="s">
        <v>12</v>
      </c>
      <c r="C440" s="27">
        <v>3</v>
      </c>
      <c r="D440" s="48">
        <v>20</v>
      </c>
      <c r="E440" s="28">
        <v>16</v>
      </c>
      <c r="F440" s="21"/>
      <c r="G440" s="21"/>
      <c r="H440"/>
      <c r="I440"/>
      <c r="J440"/>
      <c r="K440"/>
    </row>
    <row r="441" spans="1:11">
      <c r="A441" s="26" t="s">
        <v>83</v>
      </c>
      <c r="B441" s="27" t="s">
        <v>13</v>
      </c>
      <c r="C441" s="27">
        <v>3</v>
      </c>
      <c r="D441" s="48">
        <v>20</v>
      </c>
      <c r="E441" s="28">
        <v>1</v>
      </c>
      <c r="F441" s="21"/>
      <c r="G441" s="21"/>
      <c r="H441"/>
      <c r="I441"/>
      <c r="J441"/>
      <c r="K441"/>
    </row>
    <row r="442" spans="1:11">
      <c r="A442" s="26" t="s">
        <v>83</v>
      </c>
      <c r="B442" s="27" t="s">
        <v>13</v>
      </c>
      <c r="C442" s="27">
        <v>3</v>
      </c>
      <c r="D442" s="48">
        <v>20</v>
      </c>
      <c r="E442" s="28">
        <v>2</v>
      </c>
      <c r="F442" s="21"/>
      <c r="G442" s="21"/>
      <c r="H442"/>
      <c r="I442"/>
      <c r="J442"/>
      <c r="K442"/>
    </row>
    <row r="443" spans="1:11">
      <c r="A443" s="26" t="s">
        <v>83</v>
      </c>
      <c r="B443" s="27" t="s">
        <v>13</v>
      </c>
      <c r="C443" s="27">
        <v>3</v>
      </c>
      <c r="D443" s="48">
        <v>20</v>
      </c>
      <c r="E443" s="28">
        <v>3</v>
      </c>
      <c r="F443" s="21"/>
      <c r="G443" s="21"/>
      <c r="H443"/>
      <c r="I443"/>
      <c r="J443"/>
      <c r="K443"/>
    </row>
    <row r="444" spans="1:11">
      <c r="A444" s="26" t="s">
        <v>83</v>
      </c>
      <c r="B444" s="27" t="s">
        <v>13</v>
      </c>
      <c r="C444" s="27">
        <v>3</v>
      </c>
      <c r="D444" s="48">
        <v>20</v>
      </c>
      <c r="E444" s="28">
        <v>4</v>
      </c>
      <c r="F444" s="21"/>
      <c r="G444" s="21"/>
      <c r="H444"/>
      <c r="I444"/>
      <c r="J444"/>
      <c r="K444"/>
    </row>
    <row r="445" spans="1:11">
      <c r="A445" s="26" t="s">
        <v>83</v>
      </c>
      <c r="B445" s="27" t="s">
        <v>13</v>
      </c>
      <c r="C445" s="27">
        <v>3</v>
      </c>
      <c r="D445" s="48">
        <v>20</v>
      </c>
      <c r="E445" s="28">
        <v>5</v>
      </c>
      <c r="F445" s="21"/>
      <c r="G445" s="21"/>
      <c r="H445"/>
      <c r="I445"/>
      <c r="J445"/>
      <c r="K445"/>
    </row>
    <row r="446" spans="1:11">
      <c r="A446" s="26" t="s">
        <v>83</v>
      </c>
      <c r="B446" s="27" t="s">
        <v>13</v>
      </c>
      <c r="C446" s="27">
        <v>3</v>
      </c>
      <c r="D446" s="48">
        <v>20</v>
      </c>
      <c r="E446" s="28">
        <v>6</v>
      </c>
      <c r="F446" s="21"/>
      <c r="G446" s="21"/>
      <c r="H446"/>
      <c r="I446"/>
      <c r="J446"/>
      <c r="K446"/>
    </row>
    <row r="447" spans="1:11">
      <c r="A447" s="26" t="s">
        <v>83</v>
      </c>
      <c r="B447" s="27" t="s">
        <v>13</v>
      </c>
      <c r="C447" s="27">
        <v>3</v>
      </c>
      <c r="D447" s="48">
        <v>20</v>
      </c>
      <c r="E447" s="28">
        <v>7</v>
      </c>
      <c r="F447" s="21"/>
      <c r="G447" s="21"/>
      <c r="H447"/>
      <c r="I447"/>
      <c r="J447"/>
      <c r="K447"/>
    </row>
    <row r="448" spans="1:11">
      <c r="A448" s="26" t="s">
        <v>83</v>
      </c>
      <c r="B448" s="27" t="s">
        <v>13</v>
      </c>
      <c r="C448" s="27">
        <v>3</v>
      </c>
      <c r="D448" s="48">
        <v>20</v>
      </c>
      <c r="E448" s="28">
        <v>8</v>
      </c>
      <c r="F448" s="21"/>
      <c r="G448" s="21"/>
      <c r="H448"/>
      <c r="I448"/>
      <c r="J448"/>
      <c r="K448"/>
    </row>
    <row r="449" spans="1:11">
      <c r="A449" s="26" t="s">
        <v>83</v>
      </c>
      <c r="B449" s="27" t="s">
        <v>13</v>
      </c>
      <c r="C449" s="27">
        <v>3</v>
      </c>
      <c r="D449" s="48">
        <v>20</v>
      </c>
      <c r="E449" s="28">
        <v>9</v>
      </c>
      <c r="F449" s="21"/>
      <c r="G449" s="21"/>
      <c r="H449"/>
      <c r="I449"/>
      <c r="J449"/>
      <c r="K449"/>
    </row>
    <row r="450" spans="1:11">
      <c r="A450" s="26" t="s">
        <v>83</v>
      </c>
      <c r="B450" s="27" t="s">
        <v>13</v>
      </c>
      <c r="C450" s="27">
        <v>3</v>
      </c>
      <c r="D450" s="48">
        <v>20</v>
      </c>
      <c r="E450" s="28">
        <v>10</v>
      </c>
      <c r="F450" s="21"/>
      <c r="G450" s="21"/>
      <c r="H450"/>
      <c r="I450"/>
      <c r="J450"/>
      <c r="K450"/>
    </row>
    <row r="451" spans="1:11">
      <c r="A451" s="26" t="s">
        <v>83</v>
      </c>
      <c r="B451" s="27" t="s">
        <v>13</v>
      </c>
      <c r="C451" s="27">
        <v>3</v>
      </c>
      <c r="D451" s="48">
        <v>20</v>
      </c>
      <c r="E451" s="28">
        <v>11</v>
      </c>
      <c r="F451" s="21"/>
      <c r="G451" s="21"/>
      <c r="H451"/>
      <c r="I451"/>
      <c r="J451"/>
      <c r="K451"/>
    </row>
    <row r="452" spans="1:11">
      <c r="A452" s="26" t="s">
        <v>83</v>
      </c>
      <c r="B452" s="27" t="s">
        <v>13</v>
      </c>
      <c r="C452" s="27">
        <v>3</v>
      </c>
      <c r="D452" s="48">
        <v>20</v>
      </c>
      <c r="E452" s="28">
        <v>12</v>
      </c>
      <c r="F452" s="21"/>
      <c r="G452" s="21"/>
      <c r="H452"/>
      <c r="I452"/>
      <c r="J452"/>
      <c r="K452"/>
    </row>
    <row r="453" spans="1:11">
      <c r="A453" s="26" t="s">
        <v>83</v>
      </c>
      <c r="B453" s="27" t="s">
        <v>13</v>
      </c>
      <c r="C453" s="27">
        <v>3</v>
      </c>
      <c r="D453" s="48">
        <v>20</v>
      </c>
      <c r="E453" s="28">
        <v>13</v>
      </c>
      <c r="F453" s="21"/>
      <c r="G453" s="21"/>
      <c r="H453"/>
      <c r="I453"/>
      <c r="J453"/>
      <c r="K453"/>
    </row>
    <row r="454" spans="1:11">
      <c r="A454" s="26" t="s">
        <v>83</v>
      </c>
      <c r="B454" s="27" t="s">
        <v>13</v>
      </c>
      <c r="C454" s="27">
        <v>3</v>
      </c>
      <c r="D454" s="48">
        <v>20</v>
      </c>
      <c r="E454" s="28">
        <v>14</v>
      </c>
      <c r="F454" s="21"/>
      <c r="G454" s="21"/>
      <c r="H454"/>
      <c r="I454"/>
      <c r="J454"/>
      <c r="K454"/>
    </row>
    <row r="455" spans="1:11">
      <c r="A455" s="26" t="s">
        <v>83</v>
      </c>
      <c r="B455" s="27" t="s">
        <v>13</v>
      </c>
      <c r="C455" s="27">
        <v>3</v>
      </c>
      <c r="D455" s="48">
        <v>20</v>
      </c>
      <c r="E455" s="28">
        <v>15</v>
      </c>
      <c r="F455" s="21"/>
      <c r="G455" s="21"/>
      <c r="H455"/>
      <c r="I455"/>
      <c r="J455"/>
      <c r="K455"/>
    </row>
    <row r="456" spans="1:11">
      <c r="A456" s="26" t="s">
        <v>83</v>
      </c>
      <c r="B456" s="27" t="s">
        <v>13</v>
      </c>
      <c r="C456" s="27">
        <v>3</v>
      </c>
      <c r="D456" s="48">
        <v>20</v>
      </c>
      <c r="E456" s="28">
        <v>16</v>
      </c>
      <c r="F456" s="21"/>
      <c r="G456" s="21"/>
      <c r="H456"/>
      <c r="I456"/>
      <c r="J456"/>
      <c r="K456"/>
    </row>
    <row r="457" spans="1:11">
      <c r="A457" s="26" t="s">
        <v>83</v>
      </c>
      <c r="B457" s="29" t="s">
        <v>12</v>
      </c>
      <c r="C457" s="27">
        <v>3</v>
      </c>
      <c r="D457" s="47">
        <v>26</v>
      </c>
      <c r="E457" s="37">
        <v>1</v>
      </c>
      <c r="F457" s="43"/>
      <c r="G457" s="43"/>
      <c r="H457"/>
      <c r="I457"/>
      <c r="J457"/>
      <c r="K457"/>
    </row>
    <row r="458" spans="1:11">
      <c r="A458" s="26" t="s">
        <v>83</v>
      </c>
      <c r="B458" s="27" t="s">
        <v>12</v>
      </c>
      <c r="C458" s="27">
        <v>3</v>
      </c>
      <c r="D458" s="48">
        <v>26</v>
      </c>
      <c r="E458" s="28">
        <v>2</v>
      </c>
      <c r="F458" s="21"/>
      <c r="G458" s="21"/>
      <c r="H458"/>
      <c r="I458"/>
      <c r="J458"/>
      <c r="K458"/>
    </row>
    <row r="459" spans="1:11">
      <c r="A459" s="26" t="s">
        <v>83</v>
      </c>
      <c r="B459" s="27" t="s">
        <v>12</v>
      </c>
      <c r="C459" s="27">
        <v>3</v>
      </c>
      <c r="D459" s="48">
        <v>26</v>
      </c>
      <c r="E459" s="28">
        <v>3</v>
      </c>
      <c r="F459" s="21"/>
      <c r="G459" s="21"/>
      <c r="H459"/>
      <c r="I459"/>
      <c r="J459"/>
      <c r="K459"/>
    </row>
    <row r="460" spans="1:11">
      <c r="A460" s="26" t="s">
        <v>83</v>
      </c>
      <c r="B460" s="27" t="s">
        <v>12</v>
      </c>
      <c r="C460" s="27">
        <v>3</v>
      </c>
      <c r="D460" s="48">
        <v>26</v>
      </c>
      <c r="E460" s="28">
        <v>4</v>
      </c>
      <c r="F460" s="21"/>
      <c r="G460" s="21"/>
      <c r="H460"/>
      <c r="I460"/>
      <c r="J460"/>
      <c r="K460"/>
    </row>
    <row r="461" spans="1:11">
      <c r="A461" s="26" t="s">
        <v>83</v>
      </c>
      <c r="B461" s="27" t="s">
        <v>12</v>
      </c>
      <c r="C461" s="27">
        <v>3</v>
      </c>
      <c r="D461" s="48">
        <v>26</v>
      </c>
      <c r="E461" s="28">
        <v>5</v>
      </c>
      <c r="F461" s="21"/>
      <c r="G461" s="21"/>
      <c r="H461"/>
      <c r="I461"/>
      <c r="J461"/>
      <c r="K461"/>
    </row>
    <row r="462" spans="1:11">
      <c r="A462" s="26" t="s">
        <v>83</v>
      </c>
      <c r="B462" s="27" t="s">
        <v>12</v>
      </c>
      <c r="C462" s="27">
        <v>3</v>
      </c>
      <c r="D462" s="48">
        <v>26</v>
      </c>
      <c r="E462" s="28">
        <v>6</v>
      </c>
      <c r="F462" s="21"/>
      <c r="G462" s="21"/>
      <c r="H462"/>
      <c r="I462"/>
      <c r="J462"/>
      <c r="K462"/>
    </row>
    <row r="463" spans="1:11">
      <c r="A463" s="26" t="s">
        <v>83</v>
      </c>
      <c r="B463" s="27" t="s">
        <v>12</v>
      </c>
      <c r="C463" s="27">
        <v>3</v>
      </c>
      <c r="D463" s="48">
        <v>26</v>
      </c>
      <c r="E463" s="28">
        <v>7</v>
      </c>
      <c r="F463" s="21"/>
      <c r="G463" s="21"/>
      <c r="H463"/>
      <c r="I463"/>
      <c r="J463"/>
      <c r="K463"/>
    </row>
    <row r="464" spans="1:11">
      <c r="A464" s="26" t="s">
        <v>83</v>
      </c>
      <c r="B464" s="27" t="s">
        <v>12</v>
      </c>
      <c r="C464" s="27">
        <v>3</v>
      </c>
      <c r="D464" s="48">
        <v>26</v>
      </c>
      <c r="E464" s="28">
        <v>8</v>
      </c>
      <c r="F464" s="21"/>
      <c r="G464" s="21"/>
      <c r="H464"/>
      <c r="I464"/>
      <c r="J464"/>
      <c r="K464"/>
    </row>
    <row r="465" spans="1:11">
      <c r="A465" s="26" t="s">
        <v>83</v>
      </c>
      <c r="B465" s="27" t="s">
        <v>12</v>
      </c>
      <c r="C465" s="27">
        <v>3</v>
      </c>
      <c r="D465" s="48">
        <v>26</v>
      </c>
      <c r="E465" s="28">
        <v>9</v>
      </c>
      <c r="F465" s="21"/>
      <c r="G465" s="21"/>
      <c r="H465"/>
      <c r="I465"/>
      <c r="J465"/>
      <c r="K465"/>
    </row>
    <row r="466" spans="1:11">
      <c r="A466" s="26" t="s">
        <v>83</v>
      </c>
      <c r="B466" s="27" t="s">
        <v>12</v>
      </c>
      <c r="C466" s="27">
        <v>3</v>
      </c>
      <c r="D466" s="48">
        <v>26</v>
      </c>
      <c r="E466" s="28">
        <v>10</v>
      </c>
      <c r="F466" s="21"/>
      <c r="G466" s="21"/>
      <c r="H466"/>
      <c r="I466"/>
      <c r="J466"/>
      <c r="K466"/>
    </row>
    <row r="467" spans="1:11">
      <c r="A467" s="26" t="s">
        <v>83</v>
      </c>
      <c r="B467" s="27" t="s">
        <v>12</v>
      </c>
      <c r="C467" s="27">
        <v>3</v>
      </c>
      <c r="D467" s="48">
        <v>26</v>
      </c>
      <c r="E467" s="28">
        <v>11</v>
      </c>
      <c r="F467" s="21"/>
      <c r="G467" s="21"/>
      <c r="H467"/>
      <c r="I467"/>
      <c r="J467"/>
      <c r="K467"/>
    </row>
    <row r="468" spans="1:11">
      <c r="A468" s="26" t="s">
        <v>83</v>
      </c>
      <c r="B468" s="27" t="s">
        <v>12</v>
      </c>
      <c r="C468" s="27">
        <v>3</v>
      </c>
      <c r="D468" s="48">
        <v>26</v>
      </c>
      <c r="E468" s="28">
        <v>12</v>
      </c>
      <c r="F468" s="21"/>
      <c r="G468" s="21"/>
      <c r="H468"/>
      <c r="I468"/>
      <c r="J468"/>
      <c r="K468"/>
    </row>
    <row r="469" spans="1:11">
      <c r="A469" s="26" t="s">
        <v>83</v>
      </c>
      <c r="B469" s="27" t="s">
        <v>12</v>
      </c>
      <c r="C469" s="27">
        <v>3</v>
      </c>
      <c r="D469" s="48">
        <v>26</v>
      </c>
      <c r="E469" s="28">
        <v>13</v>
      </c>
      <c r="F469" s="21"/>
      <c r="G469" s="21"/>
      <c r="H469"/>
      <c r="I469"/>
      <c r="J469"/>
      <c r="K469"/>
    </row>
    <row r="470" spans="1:11">
      <c r="A470" s="26" t="s">
        <v>83</v>
      </c>
      <c r="B470" s="27" t="s">
        <v>12</v>
      </c>
      <c r="C470" s="27">
        <v>3</v>
      </c>
      <c r="D470" s="48">
        <v>26</v>
      </c>
      <c r="E470" s="28">
        <v>14</v>
      </c>
      <c r="F470" s="21"/>
      <c r="G470" s="21"/>
      <c r="H470"/>
      <c r="I470"/>
      <c r="J470"/>
      <c r="K470"/>
    </row>
    <row r="471" spans="1:11">
      <c r="A471" s="26" t="s">
        <v>83</v>
      </c>
      <c r="B471" s="27" t="s">
        <v>12</v>
      </c>
      <c r="C471" s="27">
        <v>3</v>
      </c>
      <c r="D471" s="48">
        <v>26</v>
      </c>
      <c r="E471" s="28">
        <v>15</v>
      </c>
      <c r="F471" s="21"/>
      <c r="G471" s="21"/>
      <c r="H471"/>
      <c r="I471"/>
      <c r="J471"/>
      <c r="K471"/>
    </row>
    <row r="472" spans="1:11">
      <c r="A472" s="26" t="s">
        <v>83</v>
      </c>
      <c r="B472" s="27" t="s">
        <v>12</v>
      </c>
      <c r="C472" s="27">
        <v>3</v>
      </c>
      <c r="D472" s="48">
        <v>26</v>
      </c>
      <c r="E472" s="28">
        <v>16</v>
      </c>
      <c r="F472" s="21"/>
      <c r="G472" s="21"/>
      <c r="H472"/>
      <c r="I472"/>
      <c r="J472"/>
      <c r="K472"/>
    </row>
    <row r="473" spans="1:11">
      <c r="A473" s="26" t="s">
        <v>83</v>
      </c>
      <c r="B473" s="27" t="s">
        <v>13</v>
      </c>
      <c r="C473" s="27">
        <v>3</v>
      </c>
      <c r="D473" s="48">
        <v>26</v>
      </c>
      <c r="E473" s="28">
        <v>1</v>
      </c>
      <c r="F473" s="21"/>
      <c r="G473" s="21"/>
      <c r="H473"/>
      <c r="I473"/>
      <c r="J473"/>
      <c r="K473"/>
    </row>
    <row r="474" spans="1:11">
      <c r="A474" s="26" t="s">
        <v>83</v>
      </c>
      <c r="B474" s="27" t="s">
        <v>13</v>
      </c>
      <c r="C474" s="27">
        <v>3</v>
      </c>
      <c r="D474" s="48">
        <v>26</v>
      </c>
      <c r="E474" s="28">
        <v>2</v>
      </c>
      <c r="F474" s="21"/>
      <c r="G474" s="21"/>
      <c r="H474"/>
      <c r="I474"/>
      <c r="J474"/>
      <c r="K474"/>
    </row>
    <row r="475" spans="1:11">
      <c r="A475" s="26" t="s">
        <v>83</v>
      </c>
      <c r="B475" s="27" t="s">
        <v>13</v>
      </c>
      <c r="C475" s="27">
        <v>3</v>
      </c>
      <c r="D475" s="48">
        <v>26</v>
      </c>
      <c r="E475" s="28">
        <v>3</v>
      </c>
      <c r="F475" s="21"/>
      <c r="G475" s="21"/>
      <c r="H475"/>
      <c r="I475"/>
      <c r="J475"/>
      <c r="K475"/>
    </row>
    <row r="476" spans="1:11">
      <c r="A476" s="26" t="s">
        <v>83</v>
      </c>
      <c r="B476" s="27" t="s">
        <v>13</v>
      </c>
      <c r="C476" s="27">
        <v>3</v>
      </c>
      <c r="D476" s="48">
        <v>26</v>
      </c>
      <c r="E476" s="28">
        <v>4</v>
      </c>
      <c r="F476" s="21"/>
      <c r="G476" s="21"/>
      <c r="H476"/>
      <c r="I476"/>
      <c r="J476"/>
      <c r="K476"/>
    </row>
    <row r="477" spans="1:11">
      <c r="A477" s="26" t="s">
        <v>83</v>
      </c>
      <c r="B477" s="27" t="s">
        <v>13</v>
      </c>
      <c r="C477" s="27">
        <v>3</v>
      </c>
      <c r="D477" s="48">
        <v>26</v>
      </c>
      <c r="E477" s="28">
        <v>5</v>
      </c>
      <c r="F477" s="21"/>
      <c r="G477" s="21"/>
      <c r="H477"/>
      <c r="I477"/>
      <c r="J477"/>
      <c r="K477"/>
    </row>
    <row r="478" spans="1:11">
      <c r="A478" s="26" t="s">
        <v>83</v>
      </c>
      <c r="B478" s="27" t="s">
        <v>13</v>
      </c>
      <c r="C478" s="27">
        <v>3</v>
      </c>
      <c r="D478" s="48">
        <v>26</v>
      </c>
      <c r="E478" s="28">
        <v>6</v>
      </c>
      <c r="F478" s="21"/>
      <c r="G478" s="21"/>
      <c r="H478"/>
      <c r="I478"/>
      <c r="J478"/>
      <c r="K478"/>
    </row>
    <row r="479" spans="1:11">
      <c r="A479" s="26" t="s">
        <v>83</v>
      </c>
      <c r="B479" s="27" t="s">
        <v>13</v>
      </c>
      <c r="C479" s="27">
        <v>3</v>
      </c>
      <c r="D479" s="48">
        <v>26</v>
      </c>
      <c r="E479" s="28">
        <v>7</v>
      </c>
      <c r="F479" s="21"/>
      <c r="G479" s="21"/>
      <c r="H479"/>
      <c r="I479"/>
      <c r="J479"/>
      <c r="K479"/>
    </row>
    <row r="480" spans="1:11">
      <c r="A480" s="26" t="s">
        <v>83</v>
      </c>
      <c r="B480" s="27" t="s">
        <v>13</v>
      </c>
      <c r="C480" s="27">
        <v>3</v>
      </c>
      <c r="D480" s="48">
        <v>26</v>
      </c>
      <c r="E480" s="28">
        <v>8</v>
      </c>
      <c r="F480" s="21"/>
      <c r="G480" s="21"/>
      <c r="H480"/>
      <c r="I480"/>
      <c r="J480"/>
      <c r="K480"/>
    </row>
    <row r="481" spans="1:11">
      <c r="A481" s="26" t="s">
        <v>83</v>
      </c>
      <c r="B481" s="27" t="s">
        <v>13</v>
      </c>
      <c r="C481" s="27">
        <v>3</v>
      </c>
      <c r="D481" s="48">
        <v>26</v>
      </c>
      <c r="E481" s="28">
        <v>9</v>
      </c>
      <c r="F481" s="21"/>
      <c r="G481" s="21"/>
      <c r="H481"/>
      <c r="I481"/>
      <c r="J481"/>
      <c r="K481"/>
    </row>
    <row r="482" spans="1:11">
      <c r="A482" s="26" t="s">
        <v>83</v>
      </c>
      <c r="B482" s="27" t="s">
        <v>13</v>
      </c>
      <c r="C482" s="27">
        <v>3</v>
      </c>
      <c r="D482" s="48">
        <v>26</v>
      </c>
      <c r="E482" s="28">
        <v>10</v>
      </c>
      <c r="F482" s="21"/>
      <c r="G482" s="21"/>
      <c r="H482"/>
      <c r="I482"/>
      <c r="J482"/>
      <c r="K482"/>
    </row>
    <row r="483" spans="1:11">
      <c r="A483" s="26" t="s">
        <v>83</v>
      </c>
      <c r="B483" s="27" t="s">
        <v>13</v>
      </c>
      <c r="C483" s="27">
        <v>3</v>
      </c>
      <c r="D483" s="48">
        <v>26</v>
      </c>
      <c r="E483" s="28">
        <v>11</v>
      </c>
      <c r="F483" s="21"/>
      <c r="G483" s="21"/>
      <c r="H483"/>
      <c r="I483"/>
      <c r="J483"/>
      <c r="K483"/>
    </row>
    <row r="484" spans="1:11">
      <c r="A484" s="26" t="s">
        <v>83</v>
      </c>
      <c r="B484" s="27" t="s">
        <v>13</v>
      </c>
      <c r="C484" s="27">
        <v>3</v>
      </c>
      <c r="D484" s="48">
        <v>26</v>
      </c>
      <c r="E484" s="28">
        <v>12</v>
      </c>
      <c r="F484" s="21"/>
      <c r="G484" s="21"/>
      <c r="H484"/>
      <c r="I484"/>
      <c r="J484"/>
      <c r="K484"/>
    </row>
    <row r="485" spans="1:11">
      <c r="A485" s="26" t="s">
        <v>83</v>
      </c>
      <c r="B485" s="27" t="s">
        <v>13</v>
      </c>
      <c r="C485" s="27">
        <v>3</v>
      </c>
      <c r="D485" s="48">
        <v>26</v>
      </c>
      <c r="E485" s="28">
        <v>13</v>
      </c>
      <c r="F485" s="21"/>
      <c r="G485" s="21"/>
      <c r="H485"/>
      <c r="I485"/>
      <c r="J485"/>
      <c r="K485"/>
    </row>
    <row r="486" spans="1:11">
      <c r="A486" s="26" t="s">
        <v>83</v>
      </c>
      <c r="B486" s="27" t="s">
        <v>13</v>
      </c>
      <c r="C486" s="27">
        <v>3</v>
      </c>
      <c r="D486" s="48">
        <v>26</v>
      </c>
      <c r="E486" s="28">
        <v>14</v>
      </c>
      <c r="F486" s="21"/>
      <c r="G486" s="21"/>
      <c r="H486"/>
      <c r="I486"/>
      <c r="J486"/>
      <c r="K486"/>
    </row>
    <row r="487" spans="1:11">
      <c r="A487" s="26" t="s">
        <v>83</v>
      </c>
      <c r="B487" s="27" t="s">
        <v>13</v>
      </c>
      <c r="C487" s="27">
        <v>3</v>
      </c>
      <c r="D487" s="48">
        <v>26</v>
      </c>
      <c r="E487" s="28">
        <v>15</v>
      </c>
      <c r="F487" s="21"/>
      <c r="G487" s="21"/>
      <c r="H487"/>
      <c r="I487"/>
      <c r="J487"/>
      <c r="K487"/>
    </row>
    <row r="488" spans="1:11">
      <c r="A488" s="26" t="s">
        <v>83</v>
      </c>
      <c r="B488" s="27" t="s">
        <v>13</v>
      </c>
      <c r="C488" s="27">
        <v>3</v>
      </c>
      <c r="D488" s="48">
        <v>26</v>
      </c>
      <c r="E488" s="28">
        <v>16</v>
      </c>
      <c r="F488" s="21"/>
      <c r="G488" s="21"/>
      <c r="H488"/>
      <c r="I488"/>
      <c r="J488"/>
      <c r="K488"/>
    </row>
    <row r="489" spans="1:11">
      <c r="A489" s="26" t="s">
        <v>83</v>
      </c>
      <c r="B489" s="27" t="s">
        <v>12</v>
      </c>
      <c r="C489" s="27">
        <v>3</v>
      </c>
      <c r="D489" s="48">
        <v>32</v>
      </c>
      <c r="E489" s="28">
        <v>1</v>
      </c>
      <c r="F489" s="21"/>
      <c r="G489" s="21"/>
      <c r="H489"/>
      <c r="I489"/>
      <c r="J489"/>
      <c r="K489"/>
    </row>
    <row r="490" spans="1:11">
      <c r="A490" s="26" t="s">
        <v>83</v>
      </c>
      <c r="B490" s="27" t="s">
        <v>12</v>
      </c>
      <c r="C490" s="27">
        <v>3</v>
      </c>
      <c r="D490" s="48">
        <v>32</v>
      </c>
      <c r="E490" s="28">
        <v>2</v>
      </c>
      <c r="F490" s="21"/>
      <c r="G490" s="21"/>
      <c r="H490"/>
      <c r="I490"/>
      <c r="J490"/>
      <c r="K490"/>
    </row>
    <row r="491" spans="1:11">
      <c r="A491" s="26" t="s">
        <v>83</v>
      </c>
      <c r="B491" s="27" t="s">
        <v>12</v>
      </c>
      <c r="C491" s="27">
        <v>3</v>
      </c>
      <c r="D491" s="48">
        <v>32</v>
      </c>
      <c r="E491" s="28">
        <v>3</v>
      </c>
      <c r="F491" s="21"/>
      <c r="G491" s="21"/>
      <c r="H491"/>
      <c r="I491"/>
      <c r="J491"/>
      <c r="K491"/>
    </row>
    <row r="492" spans="1:11">
      <c r="A492" s="26" t="s">
        <v>83</v>
      </c>
      <c r="B492" s="27" t="s">
        <v>12</v>
      </c>
      <c r="C492" s="27">
        <v>3</v>
      </c>
      <c r="D492" s="48">
        <v>32</v>
      </c>
      <c r="E492" s="28">
        <v>4</v>
      </c>
      <c r="F492" s="21"/>
      <c r="G492" s="21"/>
      <c r="H492"/>
      <c r="I492"/>
      <c r="J492"/>
      <c r="K492"/>
    </row>
    <row r="493" spans="1:11">
      <c r="A493" s="26" t="s">
        <v>83</v>
      </c>
      <c r="B493" s="27" t="s">
        <v>12</v>
      </c>
      <c r="C493" s="27">
        <v>3</v>
      </c>
      <c r="D493" s="48">
        <v>32</v>
      </c>
      <c r="E493" s="28">
        <v>5</v>
      </c>
      <c r="F493" s="21"/>
      <c r="G493" s="21"/>
      <c r="H493"/>
      <c r="I493"/>
      <c r="J493"/>
      <c r="K493"/>
    </row>
    <row r="494" spans="1:11">
      <c r="A494" s="26" t="s">
        <v>83</v>
      </c>
      <c r="B494" s="27" t="s">
        <v>12</v>
      </c>
      <c r="C494" s="27">
        <v>3</v>
      </c>
      <c r="D494" s="48">
        <v>32</v>
      </c>
      <c r="E494" s="28">
        <v>6</v>
      </c>
      <c r="F494" s="21"/>
      <c r="G494" s="21"/>
      <c r="H494"/>
      <c r="I494"/>
      <c r="J494"/>
      <c r="K494"/>
    </row>
    <row r="495" spans="1:11">
      <c r="A495" s="26" t="s">
        <v>83</v>
      </c>
      <c r="B495" s="27" t="s">
        <v>12</v>
      </c>
      <c r="C495" s="27">
        <v>3</v>
      </c>
      <c r="D495" s="48">
        <v>32</v>
      </c>
      <c r="E495" s="28">
        <v>7</v>
      </c>
      <c r="F495" s="21"/>
      <c r="G495" s="21"/>
      <c r="H495"/>
      <c r="I495"/>
      <c r="J495"/>
      <c r="K495"/>
    </row>
    <row r="496" spans="1:11">
      <c r="A496" s="26" t="s">
        <v>83</v>
      </c>
      <c r="B496" s="27" t="s">
        <v>12</v>
      </c>
      <c r="C496" s="27">
        <v>3</v>
      </c>
      <c r="D496" s="48">
        <v>32</v>
      </c>
      <c r="E496" s="28">
        <v>8</v>
      </c>
      <c r="F496" s="21"/>
      <c r="G496" s="21"/>
      <c r="H496"/>
      <c r="I496"/>
      <c r="J496"/>
      <c r="K496"/>
    </row>
    <row r="497" spans="1:11">
      <c r="A497" s="26" t="s">
        <v>83</v>
      </c>
      <c r="B497" s="27" t="s">
        <v>12</v>
      </c>
      <c r="C497" s="27">
        <v>3</v>
      </c>
      <c r="D497" s="48">
        <v>32</v>
      </c>
      <c r="E497" s="28">
        <v>9</v>
      </c>
      <c r="F497" s="21"/>
      <c r="G497" s="21"/>
      <c r="H497"/>
      <c r="I497"/>
      <c r="J497"/>
      <c r="K497"/>
    </row>
    <row r="498" spans="1:11">
      <c r="A498" s="26" t="s">
        <v>83</v>
      </c>
      <c r="B498" s="27" t="s">
        <v>12</v>
      </c>
      <c r="C498" s="27">
        <v>3</v>
      </c>
      <c r="D498" s="48">
        <v>32</v>
      </c>
      <c r="E498" s="28">
        <v>10</v>
      </c>
      <c r="F498" s="21"/>
      <c r="G498" s="21"/>
      <c r="H498"/>
      <c r="I498"/>
      <c r="J498"/>
      <c r="K498"/>
    </row>
    <row r="499" spans="1:11">
      <c r="A499" s="26" t="s">
        <v>83</v>
      </c>
      <c r="B499" s="27" t="s">
        <v>12</v>
      </c>
      <c r="C499" s="27">
        <v>3</v>
      </c>
      <c r="D499" s="48">
        <v>32</v>
      </c>
      <c r="E499" s="28">
        <v>11</v>
      </c>
      <c r="F499" s="21"/>
      <c r="G499" s="21"/>
      <c r="H499"/>
      <c r="I499"/>
      <c r="J499"/>
      <c r="K499"/>
    </row>
    <row r="500" spans="1:11">
      <c r="A500" s="26" t="s">
        <v>83</v>
      </c>
      <c r="B500" s="27" t="s">
        <v>12</v>
      </c>
      <c r="C500" s="27">
        <v>3</v>
      </c>
      <c r="D500" s="48">
        <v>32</v>
      </c>
      <c r="E500" s="28">
        <v>12</v>
      </c>
      <c r="F500" s="21"/>
      <c r="G500" s="21"/>
      <c r="H500"/>
      <c r="I500"/>
      <c r="J500"/>
      <c r="K500"/>
    </row>
    <row r="501" spans="1:11">
      <c r="A501" s="26" t="s">
        <v>83</v>
      </c>
      <c r="B501" s="27" t="s">
        <v>12</v>
      </c>
      <c r="C501" s="27">
        <v>3</v>
      </c>
      <c r="D501" s="48">
        <v>32</v>
      </c>
      <c r="E501" s="28">
        <v>13</v>
      </c>
      <c r="F501" s="21"/>
      <c r="G501" s="21"/>
      <c r="H501"/>
      <c r="I501"/>
      <c r="J501"/>
      <c r="K501"/>
    </row>
    <row r="502" spans="1:11">
      <c r="A502" s="26" t="s">
        <v>83</v>
      </c>
      <c r="B502" s="27" t="s">
        <v>12</v>
      </c>
      <c r="C502" s="27">
        <v>3</v>
      </c>
      <c r="D502" s="48">
        <v>32</v>
      </c>
      <c r="E502" s="28">
        <v>14</v>
      </c>
      <c r="F502" s="21"/>
      <c r="G502" s="21"/>
      <c r="H502"/>
      <c r="I502"/>
      <c r="J502"/>
      <c r="K502"/>
    </row>
    <row r="503" spans="1:11">
      <c r="A503" s="26" t="s">
        <v>83</v>
      </c>
      <c r="B503" s="27" t="s">
        <v>12</v>
      </c>
      <c r="C503" s="27">
        <v>3</v>
      </c>
      <c r="D503" s="48">
        <v>32</v>
      </c>
      <c r="E503" s="28">
        <v>15</v>
      </c>
      <c r="F503" s="21"/>
      <c r="G503" s="21"/>
      <c r="H503"/>
      <c r="I503"/>
      <c r="J503"/>
      <c r="K503"/>
    </row>
    <row r="504" spans="1:11">
      <c r="A504" s="26" t="s">
        <v>83</v>
      </c>
      <c r="B504" s="27" t="s">
        <v>12</v>
      </c>
      <c r="C504" s="27">
        <v>3</v>
      </c>
      <c r="D504" s="48">
        <v>32</v>
      </c>
      <c r="E504" s="28">
        <v>16</v>
      </c>
      <c r="F504" s="21"/>
      <c r="G504" s="21"/>
      <c r="H504"/>
      <c r="I504"/>
      <c r="J504"/>
      <c r="K504"/>
    </row>
    <row r="505" spans="1:11">
      <c r="A505" s="26" t="s">
        <v>83</v>
      </c>
      <c r="B505" s="27" t="s">
        <v>13</v>
      </c>
      <c r="C505" s="27">
        <v>3</v>
      </c>
      <c r="D505" s="48">
        <v>32</v>
      </c>
      <c r="E505" s="28">
        <v>1</v>
      </c>
      <c r="F505" s="21"/>
      <c r="G505" s="21"/>
      <c r="H505"/>
      <c r="I505"/>
      <c r="J505"/>
      <c r="K505"/>
    </row>
    <row r="506" spans="1:11">
      <c r="A506" s="26" t="s">
        <v>83</v>
      </c>
      <c r="B506" s="27" t="s">
        <v>13</v>
      </c>
      <c r="C506" s="27">
        <v>3</v>
      </c>
      <c r="D506" s="48">
        <v>32</v>
      </c>
      <c r="E506" s="28">
        <v>2</v>
      </c>
      <c r="F506" s="21"/>
      <c r="G506" s="21"/>
      <c r="H506"/>
      <c r="I506"/>
      <c r="J506"/>
      <c r="K506"/>
    </row>
    <row r="507" spans="1:11">
      <c r="A507" s="26" t="s">
        <v>83</v>
      </c>
      <c r="B507" s="27" t="s">
        <v>13</v>
      </c>
      <c r="C507" s="27">
        <v>3</v>
      </c>
      <c r="D507" s="48">
        <v>32</v>
      </c>
      <c r="E507" s="28">
        <v>3</v>
      </c>
      <c r="F507" s="21"/>
      <c r="G507" s="21"/>
      <c r="H507"/>
      <c r="I507"/>
      <c r="J507"/>
      <c r="K507"/>
    </row>
    <row r="508" spans="1:11">
      <c r="A508" s="26" t="s">
        <v>83</v>
      </c>
      <c r="B508" s="27" t="s">
        <v>13</v>
      </c>
      <c r="C508" s="27">
        <v>3</v>
      </c>
      <c r="D508" s="48">
        <v>32</v>
      </c>
      <c r="E508" s="28">
        <v>4</v>
      </c>
      <c r="F508" s="21"/>
      <c r="G508" s="21"/>
      <c r="H508"/>
      <c r="I508"/>
      <c r="J508"/>
      <c r="K508"/>
    </row>
    <row r="509" spans="1:11">
      <c r="A509" s="26" t="s">
        <v>83</v>
      </c>
      <c r="B509" s="27" t="s">
        <v>13</v>
      </c>
      <c r="C509" s="27">
        <v>3</v>
      </c>
      <c r="D509" s="48">
        <v>32</v>
      </c>
      <c r="E509" s="28">
        <v>5</v>
      </c>
      <c r="F509" s="21"/>
      <c r="G509" s="21"/>
      <c r="H509"/>
      <c r="I509"/>
      <c r="J509"/>
      <c r="K509"/>
    </row>
    <row r="510" spans="1:11">
      <c r="A510" s="26" t="s">
        <v>83</v>
      </c>
      <c r="B510" s="27" t="s">
        <v>13</v>
      </c>
      <c r="C510" s="27">
        <v>3</v>
      </c>
      <c r="D510" s="48">
        <v>32</v>
      </c>
      <c r="E510" s="28">
        <v>6</v>
      </c>
      <c r="F510" s="21"/>
      <c r="G510" s="21"/>
      <c r="H510"/>
      <c r="I510"/>
      <c r="J510"/>
      <c r="K510"/>
    </row>
    <row r="511" spans="1:11">
      <c r="A511" s="26" t="s">
        <v>83</v>
      </c>
      <c r="B511" s="27" t="s">
        <v>13</v>
      </c>
      <c r="C511" s="27">
        <v>3</v>
      </c>
      <c r="D511" s="48">
        <v>32</v>
      </c>
      <c r="E511" s="28">
        <v>7</v>
      </c>
      <c r="F511" s="21"/>
      <c r="G511" s="21"/>
      <c r="H511"/>
      <c r="I511"/>
      <c r="J511"/>
      <c r="K511"/>
    </row>
    <row r="512" spans="1:11">
      <c r="A512" s="26" t="s">
        <v>83</v>
      </c>
      <c r="B512" s="27" t="s">
        <v>13</v>
      </c>
      <c r="C512" s="27">
        <v>3</v>
      </c>
      <c r="D512" s="48">
        <v>32</v>
      </c>
      <c r="E512" s="28">
        <v>8</v>
      </c>
      <c r="F512" s="21"/>
      <c r="G512" s="21"/>
      <c r="H512"/>
      <c r="I512"/>
      <c r="J512"/>
      <c r="K512"/>
    </row>
    <row r="513" spans="1:11">
      <c r="A513" s="26" t="s">
        <v>83</v>
      </c>
      <c r="B513" s="27" t="s">
        <v>13</v>
      </c>
      <c r="C513" s="27">
        <v>3</v>
      </c>
      <c r="D513" s="48">
        <v>32</v>
      </c>
      <c r="E513" s="28">
        <v>9</v>
      </c>
      <c r="F513" s="21"/>
      <c r="G513" s="21"/>
      <c r="H513"/>
      <c r="I513"/>
      <c r="J513"/>
      <c r="K513"/>
    </row>
    <row r="514" spans="1:11">
      <c r="A514" s="26" t="s">
        <v>83</v>
      </c>
      <c r="B514" s="27" t="s">
        <v>13</v>
      </c>
      <c r="C514" s="27">
        <v>3</v>
      </c>
      <c r="D514" s="48">
        <v>32</v>
      </c>
      <c r="E514" s="28">
        <v>10</v>
      </c>
      <c r="F514" s="21"/>
      <c r="G514" s="21"/>
      <c r="H514"/>
      <c r="I514"/>
      <c r="J514"/>
      <c r="K514"/>
    </row>
    <row r="515" spans="1:11">
      <c r="A515" s="26" t="s">
        <v>83</v>
      </c>
      <c r="B515" s="27" t="s">
        <v>13</v>
      </c>
      <c r="C515" s="27">
        <v>3</v>
      </c>
      <c r="D515" s="48">
        <v>32</v>
      </c>
      <c r="E515" s="28">
        <v>11</v>
      </c>
      <c r="F515" s="21"/>
      <c r="G515" s="21"/>
      <c r="H515"/>
      <c r="I515"/>
      <c r="J515"/>
      <c r="K515"/>
    </row>
    <row r="516" spans="1:11">
      <c r="A516" s="26" t="s">
        <v>83</v>
      </c>
      <c r="B516" s="27" t="s">
        <v>13</v>
      </c>
      <c r="C516" s="27">
        <v>3</v>
      </c>
      <c r="D516" s="48">
        <v>32</v>
      </c>
      <c r="E516" s="28">
        <v>12</v>
      </c>
      <c r="F516" s="21"/>
      <c r="G516" s="21"/>
      <c r="H516"/>
      <c r="I516"/>
      <c r="J516"/>
      <c r="K516"/>
    </row>
    <row r="517" spans="1:11">
      <c r="A517" s="26" t="s">
        <v>83</v>
      </c>
      <c r="B517" s="27" t="s">
        <v>13</v>
      </c>
      <c r="C517" s="27">
        <v>3</v>
      </c>
      <c r="D517" s="48">
        <v>32</v>
      </c>
      <c r="E517" s="28">
        <v>13</v>
      </c>
      <c r="F517" s="21"/>
      <c r="G517" s="21"/>
      <c r="H517"/>
      <c r="I517"/>
      <c r="J517"/>
      <c r="K517"/>
    </row>
    <row r="518" spans="1:11">
      <c r="A518" s="26" t="s">
        <v>83</v>
      </c>
      <c r="B518" s="27" t="s">
        <v>13</v>
      </c>
      <c r="C518" s="27">
        <v>3</v>
      </c>
      <c r="D518" s="48">
        <v>32</v>
      </c>
      <c r="E518" s="28">
        <v>14</v>
      </c>
      <c r="F518" s="21"/>
      <c r="G518" s="21"/>
      <c r="H518"/>
      <c r="I518"/>
      <c r="J518"/>
      <c r="K518"/>
    </row>
    <row r="519" spans="1:11">
      <c r="A519" s="26" t="s">
        <v>83</v>
      </c>
      <c r="B519" s="27" t="s">
        <v>13</v>
      </c>
      <c r="C519" s="27">
        <v>3</v>
      </c>
      <c r="D519" s="48">
        <v>32</v>
      </c>
      <c r="E519" s="28">
        <v>15</v>
      </c>
      <c r="F519" s="21"/>
      <c r="G519" s="21"/>
      <c r="H519"/>
      <c r="I519"/>
      <c r="J519"/>
      <c r="K519"/>
    </row>
    <row r="520" spans="1:11">
      <c r="A520" s="26" t="s">
        <v>83</v>
      </c>
      <c r="B520" s="27" t="s">
        <v>13</v>
      </c>
      <c r="C520" s="27">
        <v>3</v>
      </c>
      <c r="D520" s="48">
        <v>32</v>
      </c>
      <c r="E520" s="28">
        <v>16</v>
      </c>
      <c r="F520" s="21"/>
      <c r="G520" s="21"/>
      <c r="H520"/>
      <c r="I520"/>
      <c r="J520"/>
      <c r="K520"/>
    </row>
    <row r="521" spans="1:11">
      <c r="A521" s="36" t="s">
        <v>83</v>
      </c>
      <c r="B521" s="29" t="s">
        <v>12</v>
      </c>
      <c r="C521" s="29">
        <v>3</v>
      </c>
      <c r="D521" s="47">
        <v>34</v>
      </c>
      <c r="E521" s="37">
        <v>1</v>
      </c>
      <c r="F521" s="43"/>
      <c r="G521" s="43"/>
      <c r="H521"/>
      <c r="I521"/>
      <c r="J521"/>
      <c r="K521"/>
    </row>
    <row r="522" spans="1:11">
      <c r="A522" s="26" t="s">
        <v>83</v>
      </c>
      <c r="B522" s="27" t="s">
        <v>12</v>
      </c>
      <c r="C522" s="27">
        <v>3</v>
      </c>
      <c r="D522" s="48">
        <v>34</v>
      </c>
      <c r="E522" s="28">
        <v>2</v>
      </c>
      <c r="F522" s="21"/>
      <c r="G522" s="21"/>
      <c r="H522"/>
      <c r="I522"/>
      <c r="J522"/>
      <c r="K522"/>
    </row>
    <row r="523" spans="1:11">
      <c r="A523" s="26" t="s">
        <v>83</v>
      </c>
      <c r="B523" s="27" t="s">
        <v>12</v>
      </c>
      <c r="C523" s="27">
        <v>3</v>
      </c>
      <c r="D523" s="48">
        <v>34</v>
      </c>
      <c r="E523" s="28">
        <v>3</v>
      </c>
      <c r="F523" s="21"/>
      <c r="G523" s="21"/>
      <c r="H523"/>
      <c r="I523"/>
      <c r="J523"/>
      <c r="K523"/>
    </row>
    <row r="524" spans="1:11">
      <c r="A524" s="26" t="s">
        <v>83</v>
      </c>
      <c r="B524" s="27" t="s">
        <v>12</v>
      </c>
      <c r="C524" s="27">
        <v>3</v>
      </c>
      <c r="D524" s="48">
        <v>34</v>
      </c>
      <c r="E524" s="28">
        <v>4</v>
      </c>
      <c r="F524" s="21"/>
      <c r="G524" s="21"/>
      <c r="H524"/>
      <c r="I524"/>
      <c r="J524"/>
      <c r="K524"/>
    </row>
    <row r="525" spans="1:11">
      <c r="A525" s="26" t="s">
        <v>83</v>
      </c>
      <c r="B525" s="27" t="s">
        <v>12</v>
      </c>
      <c r="C525" s="27">
        <v>3</v>
      </c>
      <c r="D525" s="48">
        <v>34</v>
      </c>
      <c r="E525" s="28">
        <v>5</v>
      </c>
      <c r="F525" s="21"/>
      <c r="G525" s="21"/>
      <c r="H525"/>
      <c r="I525"/>
      <c r="J525"/>
      <c r="K525"/>
    </row>
    <row r="526" spans="1:11">
      <c r="A526" s="26" t="s">
        <v>83</v>
      </c>
      <c r="B526" s="27" t="s">
        <v>12</v>
      </c>
      <c r="C526" s="27">
        <v>3</v>
      </c>
      <c r="D526" s="48">
        <v>34</v>
      </c>
      <c r="E526" s="28">
        <v>6</v>
      </c>
      <c r="F526" s="21"/>
      <c r="G526" s="21"/>
      <c r="H526"/>
      <c r="I526"/>
      <c r="J526"/>
      <c r="K526"/>
    </row>
    <row r="527" spans="1:11">
      <c r="A527" s="26" t="s">
        <v>83</v>
      </c>
      <c r="B527" s="27" t="s">
        <v>12</v>
      </c>
      <c r="C527" s="27">
        <v>3</v>
      </c>
      <c r="D527" s="48">
        <v>34</v>
      </c>
      <c r="E527" s="28">
        <v>7</v>
      </c>
      <c r="F527" s="21"/>
      <c r="G527" s="21"/>
      <c r="H527"/>
      <c r="I527"/>
      <c r="J527"/>
      <c r="K527"/>
    </row>
    <row r="528" spans="1:11">
      <c r="A528" s="26" t="s">
        <v>83</v>
      </c>
      <c r="B528" s="27" t="s">
        <v>12</v>
      </c>
      <c r="C528" s="27">
        <v>3</v>
      </c>
      <c r="D528" s="48">
        <v>34</v>
      </c>
      <c r="E528" s="28">
        <v>8</v>
      </c>
      <c r="F528" s="21"/>
      <c r="G528" s="21"/>
      <c r="H528"/>
      <c r="I528"/>
      <c r="J528"/>
      <c r="K528"/>
    </row>
    <row r="529" spans="1:11">
      <c r="A529" s="26" t="s">
        <v>83</v>
      </c>
      <c r="B529" s="27" t="s">
        <v>12</v>
      </c>
      <c r="C529" s="27">
        <v>3</v>
      </c>
      <c r="D529" s="48">
        <v>34</v>
      </c>
      <c r="E529" s="28">
        <v>9</v>
      </c>
      <c r="F529" s="21"/>
      <c r="G529" s="21"/>
      <c r="H529"/>
      <c r="I529"/>
      <c r="J529"/>
      <c r="K529"/>
    </row>
    <row r="530" spans="1:11">
      <c r="A530" s="26" t="s">
        <v>83</v>
      </c>
      <c r="B530" s="27" t="s">
        <v>12</v>
      </c>
      <c r="C530" s="27">
        <v>3</v>
      </c>
      <c r="D530" s="48">
        <v>34</v>
      </c>
      <c r="E530" s="28">
        <v>10</v>
      </c>
      <c r="F530" s="21"/>
      <c r="G530" s="21"/>
      <c r="H530"/>
      <c r="I530"/>
      <c r="J530"/>
      <c r="K530"/>
    </row>
    <row r="531" spans="1:11">
      <c r="A531" s="26" t="s">
        <v>83</v>
      </c>
      <c r="B531" s="27" t="s">
        <v>12</v>
      </c>
      <c r="C531" s="27">
        <v>3</v>
      </c>
      <c r="D531" s="48">
        <v>34</v>
      </c>
      <c r="E531" s="28">
        <v>11</v>
      </c>
      <c r="F531" s="21"/>
      <c r="G531" s="21"/>
      <c r="H531"/>
      <c r="I531"/>
      <c r="J531"/>
      <c r="K531"/>
    </row>
    <row r="532" spans="1:11">
      <c r="A532" s="26" t="s">
        <v>83</v>
      </c>
      <c r="B532" s="27" t="s">
        <v>12</v>
      </c>
      <c r="C532" s="27">
        <v>3</v>
      </c>
      <c r="D532" s="48">
        <v>34</v>
      </c>
      <c r="E532" s="28">
        <v>12</v>
      </c>
      <c r="F532" s="21"/>
      <c r="G532" s="21"/>
      <c r="H532"/>
      <c r="I532"/>
      <c r="J532"/>
      <c r="K532"/>
    </row>
    <row r="533" spans="1:11">
      <c r="A533" s="26" t="s">
        <v>83</v>
      </c>
      <c r="B533" s="27" t="s">
        <v>12</v>
      </c>
      <c r="C533" s="27">
        <v>3</v>
      </c>
      <c r="D533" s="48">
        <v>34</v>
      </c>
      <c r="E533" s="28">
        <v>13</v>
      </c>
      <c r="F533" s="21"/>
      <c r="G533" s="21"/>
      <c r="H533"/>
      <c r="I533"/>
      <c r="J533"/>
      <c r="K533"/>
    </row>
    <row r="534" spans="1:11">
      <c r="A534" s="26" t="s">
        <v>83</v>
      </c>
      <c r="B534" s="27" t="s">
        <v>12</v>
      </c>
      <c r="C534" s="27">
        <v>3</v>
      </c>
      <c r="D534" s="48">
        <v>34</v>
      </c>
      <c r="E534" s="28">
        <v>14</v>
      </c>
      <c r="F534" s="21"/>
      <c r="G534" s="21"/>
      <c r="H534"/>
      <c r="I534"/>
      <c r="J534"/>
      <c r="K534"/>
    </row>
    <row r="535" spans="1:11">
      <c r="A535" s="26" t="s">
        <v>83</v>
      </c>
      <c r="B535" s="27" t="s">
        <v>12</v>
      </c>
      <c r="C535" s="27">
        <v>3</v>
      </c>
      <c r="D535" s="48">
        <v>34</v>
      </c>
      <c r="E535" s="28">
        <v>15</v>
      </c>
      <c r="F535" s="21"/>
      <c r="G535" s="21"/>
      <c r="H535"/>
      <c r="I535"/>
      <c r="J535"/>
      <c r="K535"/>
    </row>
    <row r="536" spans="1:11">
      <c r="A536" s="26" t="s">
        <v>83</v>
      </c>
      <c r="B536" s="27" t="s">
        <v>12</v>
      </c>
      <c r="C536" s="27">
        <v>3</v>
      </c>
      <c r="D536" s="48">
        <v>34</v>
      </c>
      <c r="E536" s="28">
        <v>16</v>
      </c>
      <c r="F536" s="21"/>
      <c r="G536" s="21"/>
      <c r="H536"/>
      <c r="I536"/>
      <c r="J536"/>
      <c r="K536"/>
    </row>
    <row r="537" spans="1:11">
      <c r="A537" s="26" t="s">
        <v>83</v>
      </c>
      <c r="B537" s="27" t="s">
        <v>13</v>
      </c>
      <c r="C537" s="27">
        <v>3</v>
      </c>
      <c r="D537" s="48">
        <v>34</v>
      </c>
      <c r="E537" s="28">
        <v>1</v>
      </c>
      <c r="F537" s="21"/>
      <c r="G537" s="21"/>
      <c r="H537"/>
      <c r="I537"/>
      <c r="J537"/>
      <c r="K537"/>
    </row>
    <row r="538" spans="1:11">
      <c r="A538" s="26" t="s">
        <v>83</v>
      </c>
      <c r="B538" s="27" t="s">
        <v>13</v>
      </c>
      <c r="C538" s="27">
        <v>3</v>
      </c>
      <c r="D538" s="48">
        <v>34</v>
      </c>
      <c r="E538" s="28">
        <v>2</v>
      </c>
      <c r="F538" s="21"/>
      <c r="G538" s="21"/>
      <c r="H538"/>
      <c r="I538"/>
      <c r="J538"/>
      <c r="K538"/>
    </row>
    <row r="539" spans="1:11">
      <c r="A539" s="26" t="s">
        <v>83</v>
      </c>
      <c r="B539" s="27" t="s">
        <v>13</v>
      </c>
      <c r="C539" s="27">
        <v>3</v>
      </c>
      <c r="D539" s="48">
        <v>34</v>
      </c>
      <c r="E539" s="28">
        <v>3</v>
      </c>
      <c r="F539" s="21"/>
      <c r="G539" s="21"/>
      <c r="H539"/>
      <c r="I539"/>
      <c r="J539"/>
      <c r="K539"/>
    </row>
    <row r="540" spans="1:11">
      <c r="A540" s="26" t="s">
        <v>83</v>
      </c>
      <c r="B540" s="27" t="s">
        <v>13</v>
      </c>
      <c r="C540" s="27">
        <v>3</v>
      </c>
      <c r="D540" s="48">
        <v>34</v>
      </c>
      <c r="E540" s="28">
        <v>4</v>
      </c>
      <c r="F540" s="21"/>
      <c r="G540" s="21"/>
      <c r="H540"/>
      <c r="I540"/>
      <c r="J540"/>
      <c r="K540"/>
    </row>
    <row r="541" spans="1:11">
      <c r="A541" s="26" t="s">
        <v>83</v>
      </c>
      <c r="B541" s="27" t="s">
        <v>13</v>
      </c>
      <c r="C541" s="27">
        <v>3</v>
      </c>
      <c r="D541" s="48">
        <v>34</v>
      </c>
      <c r="E541" s="28">
        <v>5</v>
      </c>
      <c r="F541" s="21"/>
      <c r="G541" s="21"/>
      <c r="H541"/>
      <c r="I541"/>
      <c r="J541"/>
      <c r="K541"/>
    </row>
    <row r="542" spans="1:11">
      <c r="A542" s="26" t="s">
        <v>83</v>
      </c>
      <c r="B542" s="27" t="s">
        <v>13</v>
      </c>
      <c r="C542" s="27">
        <v>3</v>
      </c>
      <c r="D542" s="48">
        <v>34</v>
      </c>
      <c r="E542" s="28">
        <v>6</v>
      </c>
      <c r="F542" s="21"/>
      <c r="G542" s="21"/>
      <c r="H542"/>
      <c r="I542"/>
      <c r="J542"/>
      <c r="K542"/>
    </row>
    <row r="543" spans="1:11">
      <c r="A543" s="26" t="s">
        <v>83</v>
      </c>
      <c r="B543" s="27" t="s">
        <v>13</v>
      </c>
      <c r="C543" s="27">
        <v>3</v>
      </c>
      <c r="D543" s="48">
        <v>34</v>
      </c>
      <c r="E543" s="28">
        <v>7</v>
      </c>
      <c r="F543" s="21"/>
      <c r="G543" s="21"/>
      <c r="H543"/>
      <c r="I543"/>
      <c r="J543"/>
      <c r="K543"/>
    </row>
    <row r="544" spans="1:11">
      <c r="A544" s="26" t="s">
        <v>83</v>
      </c>
      <c r="B544" s="27" t="s">
        <v>13</v>
      </c>
      <c r="C544" s="27">
        <v>3</v>
      </c>
      <c r="D544" s="48">
        <v>34</v>
      </c>
      <c r="E544" s="28">
        <v>8</v>
      </c>
      <c r="F544" s="21"/>
      <c r="G544" s="21"/>
      <c r="H544"/>
      <c r="I544"/>
      <c r="J544"/>
      <c r="K544"/>
    </row>
    <row r="545" spans="1:11">
      <c r="A545" s="26" t="s">
        <v>83</v>
      </c>
      <c r="B545" s="27" t="s">
        <v>13</v>
      </c>
      <c r="C545" s="27">
        <v>3</v>
      </c>
      <c r="D545" s="48">
        <v>34</v>
      </c>
      <c r="E545" s="28">
        <v>9</v>
      </c>
      <c r="F545" s="21"/>
      <c r="G545" s="21"/>
      <c r="H545"/>
      <c r="I545"/>
      <c r="J545"/>
      <c r="K545"/>
    </row>
    <row r="546" spans="1:11">
      <c r="A546" s="26" t="s">
        <v>83</v>
      </c>
      <c r="B546" s="27" t="s">
        <v>13</v>
      </c>
      <c r="C546" s="27">
        <v>3</v>
      </c>
      <c r="D546" s="48">
        <v>34</v>
      </c>
      <c r="E546" s="28">
        <v>10</v>
      </c>
      <c r="F546" s="21"/>
      <c r="G546" s="21"/>
      <c r="H546"/>
      <c r="I546"/>
      <c r="J546"/>
      <c r="K546"/>
    </row>
    <row r="547" spans="1:11">
      <c r="A547" s="26" t="s">
        <v>83</v>
      </c>
      <c r="B547" s="27" t="s">
        <v>13</v>
      </c>
      <c r="C547" s="27">
        <v>3</v>
      </c>
      <c r="D547" s="48">
        <v>34</v>
      </c>
      <c r="E547" s="28">
        <v>11</v>
      </c>
      <c r="F547" s="21"/>
      <c r="G547" s="21"/>
      <c r="H547"/>
      <c r="I547"/>
      <c r="J547"/>
      <c r="K547"/>
    </row>
    <row r="548" spans="1:11">
      <c r="A548" s="26" t="s">
        <v>83</v>
      </c>
      <c r="B548" s="27" t="s">
        <v>13</v>
      </c>
      <c r="C548" s="27">
        <v>3</v>
      </c>
      <c r="D548" s="48">
        <v>34</v>
      </c>
      <c r="E548" s="28">
        <v>12</v>
      </c>
      <c r="F548" s="21"/>
      <c r="G548" s="21"/>
      <c r="H548"/>
      <c r="I548"/>
      <c r="J548"/>
      <c r="K548"/>
    </row>
    <row r="549" spans="1:11">
      <c r="A549" s="26" t="s">
        <v>83</v>
      </c>
      <c r="B549" s="27" t="s">
        <v>13</v>
      </c>
      <c r="C549" s="27">
        <v>3</v>
      </c>
      <c r="D549" s="48">
        <v>34</v>
      </c>
      <c r="E549" s="28">
        <v>13</v>
      </c>
      <c r="F549" s="21"/>
      <c r="G549" s="21"/>
      <c r="H549"/>
      <c r="I549"/>
      <c r="J549"/>
      <c r="K549"/>
    </row>
    <row r="550" spans="1:11">
      <c r="A550" s="26" t="s">
        <v>83</v>
      </c>
      <c r="B550" s="27" t="s">
        <v>13</v>
      </c>
      <c r="C550" s="27">
        <v>3</v>
      </c>
      <c r="D550" s="48">
        <v>34</v>
      </c>
      <c r="E550" s="28">
        <v>14</v>
      </c>
      <c r="F550" s="21"/>
      <c r="G550" s="21"/>
      <c r="H550"/>
      <c r="I550"/>
      <c r="J550"/>
      <c r="K550"/>
    </row>
    <row r="551" spans="1:11">
      <c r="A551" s="26" t="s">
        <v>83</v>
      </c>
      <c r="B551" s="27" t="s">
        <v>13</v>
      </c>
      <c r="C551" s="27">
        <v>3</v>
      </c>
      <c r="D551" s="48">
        <v>34</v>
      </c>
      <c r="E551" s="28">
        <v>15</v>
      </c>
      <c r="F551" s="21"/>
      <c r="G551" s="21"/>
      <c r="H551"/>
      <c r="I551"/>
      <c r="J551"/>
      <c r="K551"/>
    </row>
    <row r="552" spans="1:11" ht="13.5" thickBot="1">
      <c r="A552" s="30" t="s">
        <v>83</v>
      </c>
      <c r="B552" s="31" t="s">
        <v>13</v>
      </c>
      <c r="C552" s="31">
        <v>3</v>
      </c>
      <c r="D552" s="49">
        <v>34</v>
      </c>
      <c r="E552" s="32">
        <v>16</v>
      </c>
      <c r="F552" s="22"/>
      <c r="G552" s="22"/>
      <c r="H552"/>
      <c r="I552"/>
      <c r="J552"/>
      <c r="K552"/>
    </row>
    <row r="553" spans="1:11">
      <c r="H553"/>
      <c r="I553"/>
      <c r="J553"/>
      <c r="K553"/>
    </row>
    <row r="554" spans="1:11">
      <c r="H554"/>
      <c r="I554"/>
      <c r="J554"/>
      <c r="K554"/>
    </row>
    <row r="555" spans="1:11">
      <c r="H555"/>
      <c r="I555"/>
      <c r="J555"/>
      <c r="K555"/>
    </row>
    <row r="556" spans="1:11">
      <c r="H556"/>
      <c r="I556"/>
      <c r="J556"/>
      <c r="K556"/>
    </row>
    <row r="557" spans="1:11">
      <c r="H557"/>
      <c r="I557"/>
      <c r="J557"/>
      <c r="K557"/>
    </row>
    <row r="558" spans="1:11">
      <c r="H558"/>
      <c r="I558"/>
      <c r="J558"/>
      <c r="K558"/>
    </row>
    <row r="559" spans="1:11">
      <c r="H559"/>
      <c r="I559"/>
      <c r="J559"/>
      <c r="K559"/>
    </row>
    <row r="560" spans="1:11">
      <c r="H560"/>
      <c r="I560"/>
      <c r="J560"/>
      <c r="K560"/>
    </row>
    <row r="561" spans="8:11">
      <c r="H561"/>
      <c r="I561"/>
      <c r="J561"/>
      <c r="K561"/>
    </row>
    <row r="562" spans="8:11">
      <c r="H562"/>
      <c r="I562"/>
      <c r="J562"/>
      <c r="K562"/>
    </row>
    <row r="563" spans="8:11">
      <c r="H563"/>
      <c r="I563"/>
      <c r="J563"/>
      <c r="K563"/>
    </row>
    <row r="564" spans="8:11">
      <c r="H564"/>
      <c r="I564"/>
      <c r="J564"/>
      <c r="K564"/>
    </row>
    <row r="565" spans="8:11">
      <c r="H565"/>
      <c r="I565"/>
      <c r="J565"/>
      <c r="K565"/>
    </row>
    <row r="566" spans="8:11">
      <c r="H566"/>
      <c r="I566"/>
      <c r="J566"/>
      <c r="K566"/>
    </row>
    <row r="567" spans="8:11">
      <c r="H567"/>
      <c r="I567"/>
      <c r="J567"/>
      <c r="K567"/>
    </row>
    <row r="568" spans="8:11">
      <c r="H568"/>
      <c r="I568"/>
      <c r="J568"/>
      <c r="K568"/>
    </row>
    <row r="569" spans="8:11">
      <c r="H569"/>
      <c r="I569"/>
      <c r="J569"/>
      <c r="K569"/>
    </row>
    <row r="570" spans="8:11">
      <c r="H570"/>
      <c r="I570"/>
      <c r="J570"/>
      <c r="K570"/>
    </row>
    <row r="571" spans="8:11">
      <c r="H571"/>
      <c r="I571"/>
      <c r="J571"/>
      <c r="K571"/>
    </row>
    <row r="572" spans="8:11">
      <c r="H572"/>
      <c r="I572"/>
      <c r="J572"/>
      <c r="K572"/>
    </row>
    <row r="573" spans="8:11">
      <c r="H573"/>
      <c r="I573"/>
      <c r="J573"/>
      <c r="K573"/>
    </row>
    <row r="574" spans="8:11">
      <c r="H574"/>
      <c r="I574"/>
      <c r="J574"/>
      <c r="K574"/>
    </row>
    <row r="575" spans="8:11">
      <c r="H575"/>
      <c r="I575"/>
      <c r="J575"/>
      <c r="K575"/>
    </row>
    <row r="576" spans="8:11">
      <c r="H576"/>
      <c r="I576"/>
      <c r="J576"/>
      <c r="K576"/>
    </row>
    <row r="577" spans="8:11">
      <c r="H577"/>
      <c r="I577"/>
      <c r="J577"/>
      <c r="K577"/>
    </row>
    <row r="578" spans="8:11">
      <c r="H578"/>
      <c r="I578"/>
      <c r="J578"/>
      <c r="K578"/>
    </row>
    <row r="579" spans="8:11">
      <c r="H579"/>
      <c r="I579"/>
      <c r="J579"/>
      <c r="K579"/>
    </row>
    <row r="580" spans="8:11">
      <c r="H580"/>
      <c r="I580"/>
      <c r="J580"/>
      <c r="K580"/>
    </row>
    <row r="581" spans="8:11">
      <c r="H581"/>
      <c r="I581"/>
      <c r="J581"/>
      <c r="K581"/>
    </row>
    <row r="582" spans="8:11">
      <c r="H582"/>
      <c r="I582"/>
      <c r="J582"/>
      <c r="K582"/>
    </row>
    <row r="583" spans="8:11">
      <c r="H583"/>
      <c r="I583"/>
      <c r="J583"/>
      <c r="K583"/>
    </row>
    <row r="584" spans="8:11">
      <c r="H584"/>
      <c r="I584"/>
      <c r="J584"/>
      <c r="K584"/>
    </row>
    <row r="585" spans="8:11">
      <c r="H585"/>
      <c r="I585"/>
      <c r="J585"/>
      <c r="K585"/>
    </row>
    <row r="586" spans="8:11">
      <c r="H586"/>
      <c r="I586"/>
      <c r="J586"/>
      <c r="K586"/>
    </row>
    <row r="587" spans="8:11">
      <c r="H587"/>
      <c r="I587"/>
      <c r="J587"/>
      <c r="K587"/>
    </row>
    <row r="588" spans="8:11">
      <c r="H588"/>
      <c r="I588"/>
      <c r="J588"/>
      <c r="K588"/>
    </row>
    <row r="589" spans="8:11">
      <c r="H589"/>
      <c r="I589"/>
      <c r="J589"/>
      <c r="K589"/>
    </row>
    <row r="590" spans="8:11">
      <c r="H590"/>
      <c r="I590"/>
      <c r="J590"/>
      <c r="K590"/>
    </row>
    <row r="591" spans="8:11">
      <c r="H591"/>
      <c r="I591"/>
      <c r="J591"/>
      <c r="K591"/>
    </row>
    <row r="592" spans="8:11">
      <c r="H592"/>
      <c r="I592"/>
      <c r="J592"/>
      <c r="K592"/>
    </row>
    <row r="593" spans="8:11">
      <c r="H593"/>
      <c r="I593"/>
      <c r="J593"/>
      <c r="K593"/>
    </row>
    <row r="594" spans="8:11">
      <c r="H594"/>
      <c r="I594"/>
      <c r="J594"/>
      <c r="K594"/>
    </row>
    <row r="595" spans="8:11">
      <c r="H595"/>
      <c r="I595"/>
      <c r="J595"/>
      <c r="K595"/>
    </row>
    <row r="596" spans="8:11">
      <c r="H596"/>
      <c r="I596"/>
      <c r="J596"/>
      <c r="K596"/>
    </row>
    <row r="597" spans="8:11">
      <c r="H597"/>
      <c r="I597"/>
      <c r="J597"/>
      <c r="K597"/>
    </row>
    <row r="598" spans="8:11">
      <c r="H598"/>
      <c r="I598"/>
      <c r="J598"/>
      <c r="K598"/>
    </row>
    <row r="599" spans="8:11">
      <c r="H599"/>
      <c r="I599"/>
      <c r="J599"/>
      <c r="K599"/>
    </row>
    <row r="600" spans="8:11">
      <c r="H600"/>
      <c r="I600"/>
      <c r="J600"/>
      <c r="K600"/>
    </row>
    <row r="601" spans="8:11">
      <c r="H601"/>
      <c r="I601"/>
      <c r="J601"/>
      <c r="K601"/>
    </row>
    <row r="602" spans="8:11">
      <c r="H602"/>
      <c r="I602"/>
      <c r="J602"/>
      <c r="K602"/>
    </row>
    <row r="603" spans="8:11">
      <c r="H603"/>
      <c r="I603"/>
      <c r="J603"/>
      <c r="K603"/>
    </row>
    <row r="604" spans="8:11">
      <c r="H604"/>
      <c r="I604"/>
      <c r="J604"/>
      <c r="K604"/>
    </row>
    <row r="605" spans="8:11">
      <c r="H605"/>
      <c r="I605"/>
      <c r="J605"/>
      <c r="K605"/>
    </row>
    <row r="606" spans="8:11">
      <c r="H606"/>
      <c r="I606"/>
      <c r="J606"/>
      <c r="K606"/>
    </row>
    <row r="607" spans="8:11">
      <c r="H607"/>
      <c r="I607"/>
      <c r="J607"/>
      <c r="K607"/>
    </row>
    <row r="608" spans="8:11">
      <c r="H608"/>
      <c r="I608"/>
      <c r="J608"/>
      <c r="K608"/>
    </row>
    <row r="609" spans="8:11">
      <c r="H609"/>
      <c r="I609"/>
      <c r="J609"/>
      <c r="K609"/>
    </row>
    <row r="610" spans="8:11">
      <c r="H610"/>
      <c r="I610"/>
      <c r="J610"/>
      <c r="K610"/>
    </row>
    <row r="611" spans="8:11">
      <c r="H611"/>
      <c r="I611"/>
      <c r="J611"/>
      <c r="K611"/>
    </row>
    <row r="612" spans="8:11">
      <c r="H612"/>
      <c r="I612"/>
      <c r="J612"/>
      <c r="K612"/>
    </row>
    <row r="613" spans="8:11">
      <c r="H613"/>
      <c r="I613"/>
      <c r="J613"/>
      <c r="K613"/>
    </row>
    <row r="614" spans="8:11">
      <c r="H614"/>
      <c r="I614"/>
      <c r="J614"/>
      <c r="K614"/>
    </row>
    <row r="615" spans="8:11">
      <c r="H615"/>
      <c r="I615"/>
      <c r="J615"/>
      <c r="K615"/>
    </row>
    <row r="616" spans="8:11">
      <c r="H616"/>
      <c r="I616"/>
      <c r="J616"/>
      <c r="K616"/>
    </row>
    <row r="617" spans="8:11">
      <c r="H617"/>
      <c r="I617"/>
      <c r="J617"/>
      <c r="K617"/>
    </row>
    <row r="618" spans="8:11">
      <c r="H618"/>
      <c r="I618"/>
      <c r="J618"/>
      <c r="K618"/>
    </row>
    <row r="619" spans="8:11">
      <c r="H619"/>
      <c r="I619"/>
      <c r="J619"/>
      <c r="K619"/>
    </row>
    <row r="620" spans="8:11">
      <c r="H620"/>
      <c r="I620"/>
      <c r="J620"/>
      <c r="K620"/>
    </row>
    <row r="621" spans="8:11">
      <c r="H621"/>
      <c r="I621"/>
      <c r="J621"/>
      <c r="K621"/>
    </row>
    <row r="622" spans="8:11">
      <c r="H622"/>
      <c r="I622"/>
      <c r="J622"/>
      <c r="K622"/>
    </row>
    <row r="623" spans="8:11">
      <c r="H623"/>
      <c r="I623"/>
      <c r="J623"/>
      <c r="K623"/>
    </row>
    <row r="624" spans="8:11">
      <c r="H624"/>
      <c r="I624"/>
      <c r="J624"/>
      <c r="K624"/>
    </row>
    <row r="625" spans="8:11">
      <c r="H625"/>
      <c r="I625"/>
      <c r="J625"/>
      <c r="K625"/>
    </row>
    <row r="626" spans="8:11">
      <c r="H626"/>
      <c r="I626"/>
      <c r="J626"/>
      <c r="K626"/>
    </row>
    <row r="627" spans="8:11">
      <c r="H627"/>
      <c r="I627"/>
      <c r="J627"/>
      <c r="K627"/>
    </row>
    <row r="628" spans="8:11">
      <c r="H628"/>
      <c r="I628"/>
      <c r="J628"/>
      <c r="K628"/>
    </row>
    <row r="629" spans="8:11">
      <c r="H629"/>
      <c r="I629"/>
      <c r="J629"/>
      <c r="K629"/>
    </row>
    <row r="630" spans="8:11">
      <c r="H630"/>
      <c r="I630"/>
      <c r="J630"/>
      <c r="K630"/>
    </row>
    <row r="631" spans="8:11">
      <c r="H631"/>
      <c r="I631"/>
      <c r="J631"/>
      <c r="K631"/>
    </row>
    <row r="632" spans="8:11">
      <c r="H632"/>
      <c r="I632"/>
      <c r="J632"/>
      <c r="K632"/>
    </row>
    <row r="633" spans="8:11">
      <c r="H633"/>
      <c r="I633"/>
      <c r="J633"/>
      <c r="K633"/>
    </row>
    <row r="634" spans="8:11">
      <c r="H634"/>
      <c r="I634"/>
      <c r="J634"/>
      <c r="K634"/>
    </row>
    <row r="635" spans="8:11">
      <c r="H635"/>
      <c r="I635"/>
      <c r="J635"/>
      <c r="K635"/>
    </row>
    <row r="636" spans="8:11">
      <c r="H636"/>
      <c r="I636"/>
      <c r="J636"/>
      <c r="K636"/>
    </row>
    <row r="637" spans="8:11">
      <c r="H637"/>
      <c r="I637"/>
      <c r="J637"/>
      <c r="K637"/>
    </row>
    <row r="638" spans="8:11">
      <c r="H638"/>
      <c r="I638"/>
      <c r="J638"/>
      <c r="K638"/>
    </row>
    <row r="639" spans="8:11">
      <c r="H639"/>
      <c r="I639"/>
      <c r="J639"/>
      <c r="K639"/>
    </row>
    <row r="640" spans="8:11">
      <c r="H640"/>
      <c r="I640"/>
      <c r="J640"/>
      <c r="K640"/>
    </row>
    <row r="641" spans="8:11">
      <c r="H641"/>
      <c r="I641"/>
      <c r="J641"/>
      <c r="K641"/>
    </row>
    <row r="642" spans="8:11">
      <c r="H642"/>
      <c r="I642"/>
      <c r="J642"/>
      <c r="K642"/>
    </row>
    <row r="643" spans="8:11">
      <c r="H643"/>
      <c r="I643"/>
      <c r="J643"/>
      <c r="K643"/>
    </row>
    <row r="644" spans="8:11">
      <c r="H644"/>
      <c r="I644"/>
      <c r="J644"/>
      <c r="K644"/>
    </row>
    <row r="645" spans="8:11">
      <c r="H645"/>
      <c r="I645"/>
      <c r="J645"/>
      <c r="K645"/>
    </row>
    <row r="646" spans="8:11">
      <c r="H646"/>
      <c r="I646"/>
      <c r="J646"/>
      <c r="K646"/>
    </row>
    <row r="647" spans="8:11">
      <c r="H647"/>
      <c r="I647"/>
      <c r="J647"/>
      <c r="K647"/>
    </row>
    <row r="648" spans="8:11">
      <c r="H648"/>
      <c r="I648"/>
      <c r="J648"/>
      <c r="K648"/>
    </row>
    <row r="649" spans="8:11">
      <c r="H649"/>
      <c r="I649"/>
      <c r="J649"/>
      <c r="K649"/>
    </row>
    <row r="650" spans="8:11">
      <c r="H650"/>
      <c r="I650"/>
      <c r="J650"/>
      <c r="K650"/>
    </row>
    <row r="651" spans="8:11">
      <c r="H651"/>
      <c r="I651"/>
      <c r="J651"/>
      <c r="K651"/>
    </row>
    <row r="652" spans="8:11">
      <c r="H652"/>
      <c r="I652"/>
      <c r="J652"/>
      <c r="K652"/>
    </row>
    <row r="653" spans="8:11">
      <c r="H653"/>
      <c r="I653"/>
      <c r="J653"/>
      <c r="K653"/>
    </row>
    <row r="654" spans="8:11">
      <c r="H654"/>
      <c r="I654"/>
      <c r="J654"/>
      <c r="K654"/>
    </row>
    <row r="655" spans="8:11">
      <c r="H655"/>
      <c r="I655"/>
      <c r="J655"/>
      <c r="K655"/>
    </row>
    <row r="656" spans="8:11">
      <c r="H656"/>
      <c r="I656"/>
      <c r="J656"/>
      <c r="K656"/>
    </row>
    <row r="657" spans="8:11">
      <c r="H657"/>
      <c r="I657"/>
      <c r="J657"/>
      <c r="K657"/>
    </row>
    <row r="658" spans="8:11">
      <c r="H658"/>
      <c r="I658"/>
      <c r="J658"/>
      <c r="K658"/>
    </row>
    <row r="659" spans="8:11">
      <c r="H659"/>
      <c r="I659"/>
      <c r="J659"/>
      <c r="K659"/>
    </row>
    <row r="660" spans="8:11">
      <c r="H660"/>
      <c r="I660"/>
      <c r="J660"/>
      <c r="K660"/>
    </row>
    <row r="661" spans="8:11">
      <c r="H661"/>
      <c r="I661"/>
      <c r="J661"/>
      <c r="K661"/>
    </row>
    <row r="662" spans="8:11">
      <c r="H662"/>
      <c r="I662"/>
      <c r="J662"/>
      <c r="K662"/>
    </row>
    <row r="663" spans="8:11">
      <c r="H663"/>
      <c r="I663"/>
      <c r="J663"/>
      <c r="K663"/>
    </row>
    <row r="664" spans="8:11">
      <c r="H664"/>
      <c r="I664"/>
      <c r="J664"/>
      <c r="K664"/>
    </row>
    <row r="665" spans="8:11">
      <c r="H665"/>
      <c r="I665"/>
      <c r="J665"/>
      <c r="K665"/>
    </row>
    <row r="666" spans="8:11">
      <c r="H666"/>
      <c r="I666"/>
      <c r="J666"/>
      <c r="K666"/>
    </row>
    <row r="667" spans="8:11">
      <c r="H667"/>
      <c r="I667"/>
      <c r="J667"/>
      <c r="K667"/>
    </row>
    <row r="668" spans="8:11">
      <c r="H668"/>
      <c r="I668"/>
      <c r="J668"/>
      <c r="K668"/>
    </row>
    <row r="669" spans="8:11">
      <c r="H669"/>
      <c r="I669"/>
      <c r="J669"/>
      <c r="K669"/>
    </row>
    <row r="670" spans="8:11">
      <c r="H670"/>
      <c r="I670"/>
      <c r="J670"/>
      <c r="K670"/>
    </row>
    <row r="671" spans="8:11">
      <c r="H671"/>
      <c r="I671"/>
      <c r="J671"/>
      <c r="K671"/>
    </row>
    <row r="672" spans="8:11">
      <c r="H672"/>
      <c r="I672"/>
      <c r="J672"/>
      <c r="K672"/>
    </row>
    <row r="673" spans="8:11">
      <c r="H673"/>
      <c r="I673"/>
      <c r="J673"/>
      <c r="K673"/>
    </row>
    <row r="674" spans="8:11">
      <c r="H674"/>
      <c r="I674"/>
      <c r="J674"/>
      <c r="K674"/>
    </row>
    <row r="675" spans="8:11">
      <c r="H675"/>
      <c r="I675"/>
      <c r="J675"/>
      <c r="K675"/>
    </row>
    <row r="676" spans="8:11">
      <c r="H676"/>
      <c r="I676"/>
      <c r="J676"/>
      <c r="K676"/>
    </row>
    <row r="677" spans="8:11">
      <c r="H677"/>
      <c r="I677"/>
      <c r="J677"/>
      <c r="K677"/>
    </row>
    <row r="678" spans="8:11">
      <c r="H678"/>
      <c r="I678"/>
      <c r="J678"/>
      <c r="K678"/>
    </row>
    <row r="679" spans="8:11">
      <c r="H679"/>
      <c r="I679"/>
      <c r="J679"/>
      <c r="K679"/>
    </row>
    <row r="680" spans="8:11">
      <c r="H680"/>
      <c r="I680"/>
      <c r="J680"/>
      <c r="K680"/>
    </row>
    <row r="681" spans="8:11">
      <c r="H681"/>
      <c r="I681"/>
      <c r="J681"/>
      <c r="K681"/>
    </row>
    <row r="682" spans="8:11">
      <c r="H682"/>
      <c r="I682"/>
      <c r="J682"/>
      <c r="K682"/>
    </row>
    <row r="683" spans="8:11">
      <c r="H683"/>
      <c r="I683"/>
      <c r="J683"/>
      <c r="K683"/>
    </row>
    <row r="684" spans="8:11">
      <c r="H684"/>
      <c r="I684"/>
      <c r="J684"/>
      <c r="K684"/>
    </row>
    <row r="685" spans="8:11">
      <c r="H685"/>
      <c r="I685"/>
      <c r="J685"/>
      <c r="K685"/>
    </row>
    <row r="686" spans="8:11">
      <c r="H686"/>
      <c r="I686"/>
      <c r="J686"/>
      <c r="K686"/>
    </row>
    <row r="687" spans="8:11">
      <c r="H687"/>
      <c r="I687"/>
      <c r="J687"/>
      <c r="K687"/>
    </row>
    <row r="688" spans="8:11">
      <c r="H688"/>
      <c r="I688"/>
      <c r="J688"/>
      <c r="K688"/>
    </row>
    <row r="689" spans="8:11">
      <c r="H689"/>
      <c r="I689"/>
      <c r="J689"/>
      <c r="K689"/>
    </row>
    <row r="690" spans="8:11">
      <c r="H690"/>
      <c r="I690"/>
      <c r="J690"/>
      <c r="K690"/>
    </row>
    <row r="691" spans="8:11">
      <c r="H691"/>
      <c r="I691"/>
      <c r="J691"/>
      <c r="K691"/>
    </row>
    <row r="692" spans="8:11">
      <c r="H692"/>
      <c r="I692"/>
      <c r="J692"/>
      <c r="K692"/>
    </row>
    <row r="693" spans="8:11">
      <c r="H693"/>
      <c r="I693"/>
      <c r="J693"/>
      <c r="K693"/>
    </row>
    <row r="694" spans="8:11">
      <c r="H694"/>
      <c r="I694"/>
      <c r="J694"/>
      <c r="K694"/>
    </row>
    <row r="695" spans="8:11">
      <c r="H695"/>
      <c r="I695"/>
      <c r="J695"/>
      <c r="K695"/>
    </row>
    <row r="696" spans="8:11">
      <c r="H696"/>
      <c r="I696"/>
      <c r="J696"/>
      <c r="K696"/>
    </row>
    <row r="697" spans="8:11">
      <c r="H697"/>
      <c r="I697"/>
      <c r="J697"/>
      <c r="K697"/>
    </row>
    <row r="698" spans="8:11">
      <c r="H698"/>
      <c r="I698"/>
      <c r="J698"/>
      <c r="K698"/>
    </row>
    <row r="699" spans="8:11">
      <c r="H699"/>
      <c r="I699"/>
      <c r="J699"/>
      <c r="K699"/>
    </row>
    <row r="700" spans="8:11">
      <c r="H700"/>
      <c r="I700"/>
      <c r="J700"/>
      <c r="K700"/>
    </row>
    <row r="701" spans="8:11">
      <c r="H701"/>
      <c r="I701"/>
      <c r="J701"/>
      <c r="K701"/>
    </row>
    <row r="702" spans="8:11">
      <c r="H702"/>
      <c r="I702"/>
      <c r="J702"/>
      <c r="K702"/>
    </row>
    <row r="703" spans="8:11">
      <c r="H703"/>
      <c r="I703"/>
      <c r="J703"/>
      <c r="K703"/>
    </row>
    <row r="704" spans="8:11">
      <c r="H704"/>
      <c r="I704"/>
      <c r="J704"/>
      <c r="K704"/>
    </row>
    <row r="705" spans="8:11">
      <c r="H705"/>
      <c r="I705"/>
      <c r="J705"/>
      <c r="K705"/>
    </row>
    <row r="706" spans="8:11">
      <c r="H706"/>
      <c r="I706"/>
      <c r="J706"/>
      <c r="K706"/>
    </row>
    <row r="707" spans="8:11">
      <c r="H707"/>
      <c r="I707"/>
      <c r="J707"/>
      <c r="K707"/>
    </row>
    <row r="708" spans="8:11">
      <c r="H708"/>
      <c r="I708"/>
      <c r="J708"/>
      <c r="K708"/>
    </row>
    <row r="709" spans="8:11">
      <c r="H709"/>
      <c r="I709"/>
      <c r="J709"/>
      <c r="K709"/>
    </row>
    <row r="710" spans="8:11">
      <c r="H710"/>
      <c r="I710"/>
      <c r="J710"/>
      <c r="K710"/>
    </row>
    <row r="711" spans="8:11">
      <c r="H711"/>
      <c r="I711"/>
      <c r="J711"/>
      <c r="K711"/>
    </row>
    <row r="712" spans="8:11">
      <c r="H712"/>
      <c r="I712"/>
      <c r="J712"/>
      <c r="K712"/>
    </row>
    <row r="713" spans="8:11">
      <c r="H713"/>
      <c r="I713"/>
      <c r="J713"/>
      <c r="K713"/>
    </row>
    <row r="714" spans="8:11">
      <c r="H714"/>
      <c r="I714"/>
      <c r="J714"/>
      <c r="K714"/>
    </row>
    <row r="715" spans="8:11">
      <c r="H715"/>
      <c r="I715"/>
      <c r="J715"/>
      <c r="K715"/>
    </row>
    <row r="716" spans="8:11">
      <c r="H716"/>
      <c r="I716"/>
      <c r="J716"/>
      <c r="K716"/>
    </row>
    <row r="717" spans="8:11">
      <c r="H717"/>
      <c r="I717"/>
      <c r="J717"/>
      <c r="K717"/>
    </row>
    <row r="718" spans="8:11">
      <c r="H718"/>
      <c r="I718"/>
      <c r="J718"/>
      <c r="K718"/>
    </row>
    <row r="719" spans="8:11">
      <c r="H719"/>
      <c r="I719"/>
      <c r="J719"/>
      <c r="K719"/>
    </row>
    <row r="720" spans="8:11">
      <c r="H720"/>
      <c r="I720"/>
      <c r="J720"/>
      <c r="K720"/>
    </row>
    <row r="721" spans="8:11">
      <c r="H721"/>
      <c r="I721"/>
      <c r="J721"/>
      <c r="K721"/>
    </row>
    <row r="722" spans="8:11">
      <c r="H722"/>
      <c r="I722"/>
      <c r="J722"/>
      <c r="K722"/>
    </row>
    <row r="723" spans="8:11">
      <c r="H723"/>
      <c r="I723"/>
      <c r="J723"/>
      <c r="K723"/>
    </row>
    <row r="724" spans="8:11">
      <c r="H724"/>
      <c r="I724"/>
      <c r="J724"/>
      <c r="K724"/>
    </row>
    <row r="725" spans="8:11">
      <c r="H725"/>
      <c r="I725"/>
      <c r="J725"/>
      <c r="K725"/>
    </row>
    <row r="726" spans="8:11">
      <c r="H726"/>
      <c r="I726"/>
      <c r="J726"/>
      <c r="K726"/>
    </row>
    <row r="727" spans="8:11">
      <c r="H727"/>
      <c r="I727"/>
      <c r="J727"/>
      <c r="K727"/>
    </row>
    <row r="728" spans="8:11">
      <c r="H728"/>
      <c r="I728"/>
      <c r="J728"/>
      <c r="K728"/>
    </row>
    <row r="729" spans="8:11">
      <c r="H729"/>
      <c r="I729"/>
      <c r="J729"/>
      <c r="K729"/>
    </row>
    <row r="730" spans="8:11">
      <c r="H730"/>
      <c r="I730"/>
      <c r="J730"/>
      <c r="K730"/>
    </row>
    <row r="731" spans="8:11">
      <c r="H731"/>
      <c r="I731"/>
      <c r="J731"/>
      <c r="K731"/>
    </row>
    <row r="732" spans="8:11">
      <c r="H732"/>
      <c r="I732"/>
      <c r="J732"/>
      <c r="K732"/>
    </row>
    <row r="733" spans="8:11">
      <c r="H733"/>
      <c r="I733"/>
      <c r="J733"/>
      <c r="K733"/>
    </row>
    <row r="734" spans="8:11">
      <c r="H734"/>
      <c r="I734"/>
      <c r="J734"/>
      <c r="K734"/>
    </row>
    <row r="735" spans="8:11">
      <c r="H735"/>
      <c r="I735"/>
      <c r="J735"/>
      <c r="K735"/>
    </row>
    <row r="736" spans="8:11">
      <c r="H736"/>
      <c r="I736"/>
      <c r="J736"/>
      <c r="K736"/>
    </row>
    <row r="737" spans="8:11">
      <c r="H737"/>
      <c r="I737"/>
      <c r="J737"/>
      <c r="K737"/>
    </row>
    <row r="738" spans="8:11">
      <c r="H738"/>
      <c r="I738"/>
      <c r="J738"/>
      <c r="K738"/>
    </row>
    <row r="739" spans="8:11">
      <c r="H739"/>
      <c r="I739"/>
      <c r="J739"/>
      <c r="K739"/>
    </row>
    <row r="740" spans="8:11">
      <c r="H740"/>
      <c r="I740"/>
      <c r="J740"/>
      <c r="K740"/>
    </row>
    <row r="741" spans="8:11">
      <c r="H741"/>
      <c r="I741"/>
      <c r="J741"/>
      <c r="K741"/>
    </row>
    <row r="742" spans="8:11">
      <c r="H742"/>
      <c r="I742"/>
      <c r="J742"/>
      <c r="K742"/>
    </row>
    <row r="743" spans="8:11">
      <c r="H743"/>
      <c r="I743"/>
      <c r="J743"/>
      <c r="K743"/>
    </row>
    <row r="744" spans="8:11">
      <c r="H744"/>
      <c r="I744"/>
      <c r="J744"/>
      <c r="K744"/>
    </row>
    <row r="745" spans="8:11">
      <c r="H745"/>
      <c r="I745"/>
      <c r="J745"/>
      <c r="K745"/>
    </row>
    <row r="746" spans="8:11">
      <c r="H746"/>
      <c r="I746"/>
      <c r="J746"/>
      <c r="K746"/>
    </row>
    <row r="747" spans="8:11">
      <c r="H747"/>
      <c r="I747"/>
      <c r="J747"/>
      <c r="K747"/>
    </row>
    <row r="748" spans="8:11">
      <c r="H748"/>
      <c r="I748"/>
      <c r="J748"/>
      <c r="K748"/>
    </row>
    <row r="749" spans="8:11">
      <c r="H749"/>
      <c r="I749"/>
      <c r="J749"/>
      <c r="K749"/>
    </row>
    <row r="750" spans="8:11">
      <c r="H750"/>
      <c r="I750"/>
      <c r="J750"/>
      <c r="K750"/>
    </row>
    <row r="751" spans="8:11">
      <c r="H751"/>
      <c r="I751"/>
      <c r="J751"/>
      <c r="K751"/>
    </row>
    <row r="752" spans="8:11">
      <c r="H752"/>
      <c r="I752"/>
      <c r="J752"/>
      <c r="K752"/>
    </row>
    <row r="753" spans="8:11">
      <c r="H753"/>
      <c r="I753"/>
      <c r="J753"/>
      <c r="K753"/>
    </row>
    <row r="754" spans="8:11">
      <c r="H754"/>
      <c r="I754"/>
      <c r="J754"/>
      <c r="K754"/>
    </row>
    <row r="755" spans="8:11">
      <c r="H755"/>
      <c r="I755"/>
      <c r="J755"/>
      <c r="K755"/>
    </row>
    <row r="756" spans="8:11">
      <c r="H756"/>
      <c r="I756"/>
      <c r="J756"/>
      <c r="K756"/>
    </row>
    <row r="757" spans="8:11">
      <c r="H757"/>
      <c r="I757"/>
      <c r="J757"/>
      <c r="K757"/>
    </row>
    <row r="758" spans="8:11">
      <c r="H758"/>
      <c r="I758"/>
      <c r="J758"/>
      <c r="K758"/>
    </row>
    <row r="759" spans="8:11">
      <c r="H759"/>
      <c r="I759"/>
      <c r="J759"/>
      <c r="K759"/>
    </row>
    <row r="760" spans="8:11">
      <c r="H760"/>
      <c r="I760"/>
      <c r="J760"/>
      <c r="K760"/>
    </row>
    <row r="761" spans="8:11">
      <c r="H761"/>
      <c r="I761"/>
      <c r="J761"/>
      <c r="K761"/>
    </row>
    <row r="762" spans="8:11">
      <c r="H762"/>
      <c r="I762"/>
      <c r="J762"/>
      <c r="K762"/>
    </row>
    <row r="763" spans="8:11">
      <c r="H763"/>
      <c r="I763"/>
      <c r="J763"/>
      <c r="K763"/>
    </row>
    <row r="764" spans="8:11">
      <c r="H764"/>
      <c r="I764"/>
      <c r="J764"/>
      <c r="K764"/>
    </row>
    <row r="765" spans="8:11">
      <c r="H765"/>
      <c r="I765"/>
      <c r="J765"/>
      <c r="K765"/>
    </row>
    <row r="766" spans="8:11">
      <c r="H766"/>
      <c r="I766"/>
      <c r="J766"/>
      <c r="K766"/>
    </row>
    <row r="767" spans="8:11">
      <c r="H767"/>
      <c r="I767"/>
      <c r="J767"/>
      <c r="K767"/>
    </row>
    <row r="768" spans="8:11">
      <c r="H768"/>
      <c r="I768"/>
      <c r="J768"/>
      <c r="K768"/>
    </row>
    <row r="769" spans="8:11">
      <c r="H769"/>
      <c r="I769"/>
      <c r="J769"/>
      <c r="K769"/>
    </row>
    <row r="770" spans="8:11">
      <c r="H770"/>
      <c r="I770"/>
      <c r="J770"/>
      <c r="K770"/>
    </row>
    <row r="771" spans="8:11">
      <c r="H771"/>
      <c r="I771"/>
      <c r="J771"/>
      <c r="K771"/>
    </row>
    <row r="772" spans="8:11">
      <c r="H772"/>
      <c r="I772"/>
      <c r="J772"/>
      <c r="K772"/>
    </row>
    <row r="773" spans="8:11">
      <c r="H773"/>
      <c r="I773"/>
      <c r="J773"/>
      <c r="K773"/>
    </row>
    <row r="774" spans="8:11">
      <c r="H774"/>
      <c r="I774"/>
      <c r="J774"/>
      <c r="K774"/>
    </row>
    <row r="775" spans="8:11">
      <c r="H775"/>
      <c r="I775"/>
      <c r="J775"/>
      <c r="K775"/>
    </row>
    <row r="776" spans="8:11">
      <c r="H776"/>
      <c r="I776"/>
      <c r="J776"/>
      <c r="K776"/>
    </row>
    <row r="777" spans="8:11">
      <c r="H777"/>
      <c r="I777"/>
      <c r="J777"/>
      <c r="K777"/>
    </row>
    <row r="778" spans="8:11">
      <c r="H778"/>
      <c r="I778"/>
      <c r="J778"/>
      <c r="K778"/>
    </row>
    <row r="779" spans="8:11">
      <c r="H779"/>
      <c r="I779"/>
      <c r="J779"/>
      <c r="K779"/>
    </row>
    <row r="780" spans="8:11">
      <c r="H780"/>
      <c r="I780"/>
      <c r="J780"/>
      <c r="K780"/>
    </row>
    <row r="781" spans="8:11">
      <c r="H781"/>
      <c r="I781"/>
      <c r="J781"/>
      <c r="K781"/>
    </row>
    <row r="782" spans="8:11">
      <c r="H782"/>
      <c r="I782"/>
      <c r="J782"/>
      <c r="K782"/>
    </row>
    <row r="783" spans="8:11">
      <c r="H783"/>
      <c r="I783"/>
      <c r="J783"/>
      <c r="K783"/>
    </row>
    <row r="784" spans="8:11">
      <c r="H784"/>
      <c r="I784"/>
      <c r="J784"/>
      <c r="K784"/>
    </row>
    <row r="785" spans="8:11">
      <c r="H785"/>
      <c r="I785"/>
      <c r="J785"/>
      <c r="K785"/>
    </row>
    <row r="786" spans="8:11">
      <c r="H786"/>
      <c r="I786"/>
      <c r="J786"/>
      <c r="K786"/>
    </row>
    <row r="787" spans="8:11">
      <c r="H787"/>
      <c r="I787"/>
      <c r="J787"/>
      <c r="K787"/>
    </row>
    <row r="788" spans="8:11">
      <c r="H788"/>
      <c r="I788"/>
      <c r="J788"/>
      <c r="K788"/>
    </row>
    <row r="789" spans="8:11">
      <c r="H789"/>
      <c r="I789"/>
      <c r="J789"/>
      <c r="K789"/>
    </row>
    <row r="790" spans="8:11">
      <c r="H790"/>
      <c r="I790"/>
      <c r="J790"/>
      <c r="K790"/>
    </row>
    <row r="791" spans="8:11">
      <c r="H791"/>
      <c r="I791"/>
      <c r="J791"/>
      <c r="K791"/>
    </row>
    <row r="792" spans="8:11">
      <c r="H792"/>
      <c r="I792"/>
      <c r="J792"/>
      <c r="K792"/>
    </row>
    <row r="793" spans="8:11">
      <c r="H793"/>
      <c r="I793"/>
      <c r="J793"/>
      <c r="K793"/>
    </row>
    <row r="794" spans="8:11">
      <c r="H794"/>
      <c r="I794"/>
      <c r="J794"/>
      <c r="K794"/>
    </row>
    <row r="795" spans="8:11">
      <c r="H795"/>
      <c r="I795"/>
      <c r="J795"/>
      <c r="K795"/>
    </row>
    <row r="796" spans="8:11">
      <c r="H796"/>
      <c r="I796"/>
      <c r="J796"/>
      <c r="K796"/>
    </row>
    <row r="797" spans="8:11">
      <c r="H797"/>
      <c r="I797"/>
      <c r="J797"/>
      <c r="K797"/>
    </row>
    <row r="798" spans="8:11">
      <c r="H798"/>
      <c r="I798"/>
      <c r="J798"/>
      <c r="K798"/>
    </row>
    <row r="799" spans="8:11">
      <c r="H799"/>
      <c r="I799"/>
      <c r="J799"/>
      <c r="K799"/>
    </row>
    <row r="800" spans="8:11">
      <c r="H800"/>
      <c r="I800"/>
      <c r="J800"/>
      <c r="K800"/>
    </row>
    <row r="801" spans="8:11">
      <c r="H801"/>
      <c r="I801"/>
      <c r="J801"/>
      <c r="K801"/>
    </row>
    <row r="802" spans="8:11">
      <c r="H802"/>
      <c r="I802"/>
      <c r="J802"/>
      <c r="K802"/>
    </row>
    <row r="803" spans="8:11">
      <c r="H803"/>
      <c r="I803"/>
      <c r="J803"/>
      <c r="K803"/>
    </row>
    <row r="804" spans="8:11">
      <c r="H804"/>
      <c r="I804"/>
      <c r="J804"/>
      <c r="K804"/>
    </row>
    <row r="805" spans="8:11">
      <c r="H805"/>
      <c r="I805"/>
      <c r="J805"/>
      <c r="K805"/>
    </row>
    <row r="806" spans="8:11">
      <c r="H806" s="10"/>
      <c r="I806"/>
      <c r="J806"/>
      <c r="K806"/>
    </row>
    <row r="807" spans="8:11">
      <c r="H807" s="10"/>
      <c r="I807"/>
      <c r="J807"/>
      <c r="K807"/>
    </row>
    <row r="808" spans="8:11">
      <c r="H808" s="10"/>
      <c r="I808"/>
      <c r="J808"/>
      <c r="K808"/>
    </row>
    <row r="809" spans="8:11">
      <c r="H809" s="10"/>
      <c r="I809" s="11"/>
      <c r="J809" s="12"/>
      <c r="K809" s="6"/>
    </row>
    <row r="810" spans="8:11">
      <c r="H810" s="10"/>
      <c r="I810" s="11"/>
      <c r="J810" s="12"/>
      <c r="K810" s="6"/>
    </row>
    <row r="811" spans="8:11">
      <c r="H811" s="10"/>
      <c r="I811" s="11"/>
      <c r="J811" s="12"/>
      <c r="K811" s="6"/>
    </row>
    <row r="812" spans="8:11">
      <c r="H812" s="7"/>
      <c r="I812" s="11"/>
      <c r="J812" s="12"/>
      <c r="K812" s="6"/>
    </row>
    <row r="813" spans="8:11">
      <c r="H813" s="7"/>
      <c r="I813" s="11"/>
      <c r="J813" s="12"/>
      <c r="K813" s="6"/>
    </row>
    <row r="814" spans="8:11">
      <c r="H814" s="7"/>
      <c r="I814" s="11"/>
      <c r="J814" s="12"/>
      <c r="K814" s="6"/>
    </row>
    <row r="815" spans="8:11">
      <c r="H815" s="7"/>
      <c r="I815" s="8"/>
      <c r="J815" s="4"/>
      <c r="K815" s="6"/>
    </row>
    <row r="816" spans="8:11">
      <c r="H816" s="7"/>
      <c r="I816" s="8"/>
      <c r="J816" s="4"/>
      <c r="K816" s="6"/>
    </row>
    <row r="817" spans="8:11">
      <c r="H817" s="7"/>
      <c r="I817" s="8"/>
      <c r="J817" s="4"/>
      <c r="K817" s="6"/>
    </row>
    <row r="818" spans="8:11">
      <c r="H818" s="7"/>
      <c r="I818" s="8"/>
      <c r="J818" s="4"/>
      <c r="K818" s="6"/>
    </row>
    <row r="819" spans="8:11">
      <c r="H819" s="7"/>
      <c r="I819" s="8"/>
      <c r="J819" s="4"/>
      <c r="K819" s="6"/>
    </row>
    <row r="820" spans="8:11">
      <c r="H820" s="7"/>
      <c r="I820" s="8"/>
      <c r="J820" s="4"/>
      <c r="K820" s="6"/>
    </row>
    <row r="821" spans="8:11">
      <c r="H821" s="7"/>
      <c r="I821" s="8"/>
      <c r="J821" s="4"/>
      <c r="K821" s="6"/>
    </row>
    <row r="822" spans="8:11">
      <c r="H822" s="7"/>
      <c r="I822" s="8"/>
      <c r="J822" s="4"/>
      <c r="K822" s="6"/>
    </row>
    <row r="823" spans="8:11">
      <c r="H823" s="7"/>
      <c r="I823" s="8"/>
      <c r="J823" s="4"/>
      <c r="K823" s="6"/>
    </row>
    <row r="824" spans="8:11">
      <c r="H824" s="7"/>
      <c r="I824" s="8"/>
      <c r="J824" s="4"/>
      <c r="K824" s="6"/>
    </row>
    <row r="825" spans="8:11">
      <c r="H825" s="7"/>
      <c r="I825" s="8"/>
      <c r="J825" s="4"/>
      <c r="K825" s="6"/>
    </row>
    <row r="826" spans="8:11">
      <c r="H826" s="7"/>
      <c r="I826" s="8"/>
      <c r="J826" s="4"/>
      <c r="K826" s="6"/>
    </row>
    <row r="827" spans="8:11">
      <c r="H827" s="7"/>
      <c r="I827" s="8"/>
      <c r="J827" s="4"/>
      <c r="K827" s="6"/>
    </row>
    <row r="828" spans="8:11">
      <c r="H828" s="7"/>
      <c r="I828" s="8"/>
      <c r="J828" s="4"/>
      <c r="K828" s="6"/>
    </row>
    <row r="829" spans="8:11">
      <c r="H829" s="7"/>
      <c r="I829" s="8"/>
      <c r="J829" s="4"/>
      <c r="K829" s="6"/>
    </row>
    <row r="830" spans="8:11">
      <c r="H830" s="7"/>
      <c r="I830" s="8"/>
      <c r="J830" s="4"/>
      <c r="K830" s="6"/>
    </row>
    <row r="831" spans="8:11">
      <c r="H831" s="7"/>
      <c r="I831" s="8"/>
      <c r="J831" s="4"/>
      <c r="K831" s="6"/>
    </row>
    <row r="832" spans="8:11">
      <c r="H832" s="7"/>
      <c r="I832" s="8"/>
      <c r="J832" s="4"/>
      <c r="K832" s="6"/>
    </row>
    <row r="833" spans="8:11">
      <c r="H833" s="7"/>
      <c r="I833" s="8"/>
      <c r="J833" s="4"/>
      <c r="K833" s="6"/>
    </row>
    <row r="834" spans="8:11">
      <c r="H834" s="7"/>
      <c r="I834" s="8"/>
      <c r="J834" s="4"/>
      <c r="K834" s="6"/>
    </row>
    <row r="835" spans="8:11">
      <c r="H835" s="7"/>
      <c r="I835" s="8"/>
      <c r="J835" s="4"/>
      <c r="K835" s="6"/>
    </row>
    <row r="836" spans="8:11">
      <c r="H836" s="7"/>
      <c r="I836" s="8"/>
      <c r="J836" s="4"/>
      <c r="K836" s="6"/>
    </row>
    <row r="837" spans="8:11">
      <c r="H837" s="7"/>
      <c r="I837" s="8"/>
      <c r="J837" s="4"/>
      <c r="K837" s="6"/>
    </row>
    <row r="838" spans="8:11">
      <c r="H838" s="7"/>
      <c r="I838" s="8"/>
      <c r="J838" s="4"/>
      <c r="K838" s="6"/>
    </row>
    <row r="839" spans="8:11">
      <c r="H839" s="7"/>
      <c r="I839" s="8"/>
      <c r="J839" s="4"/>
      <c r="K839" s="6"/>
    </row>
    <row r="840" spans="8:11">
      <c r="H840" s="7"/>
      <c r="I840" s="8"/>
      <c r="J840" s="4"/>
      <c r="K840" s="6"/>
    </row>
    <row r="841" spans="8:11">
      <c r="H841" s="7"/>
      <c r="I841" s="8"/>
      <c r="J841" s="4"/>
      <c r="K841" s="6"/>
    </row>
    <row r="842" spans="8:11">
      <c r="H842" s="7"/>
      <c r="I842" s="8"/>
      <c r="J842" s="4"/>
      <c r="K842" s="6"/>
    </row>
    <row r="843" spans="8:11">
      <c r="H843" s="7"/>
      <c r="I843" s="8"/>
      <c r="J843" s="4"/>
      <c r="K843" s="6"/>
    </row>
    <row r="844" spans="8:11">
      <c r="H844" s="7"/>
      <c r="I844" s="8"/>
      <c r="J844" s="4"/>
      <c r="K844" s="6"/>
    </row>
    <row r="845" spans="8:11">
      <c r="H845" s="7"/>
      <c r="I845" s="8"/>
      <c r="J845" s="4"/>
      <c r="K845" s="6"/>
    </row>
    <row r="846" spans="8:11">
      <c r="H846" s="7"/>
      <c r="I846" s="8"/>
      <c r="J846" s="4"/>
      <c r="K846" s="6"/>
    </row>
    <row r="847" spans="8:11">
      <c r="H847" s="7"/>
      <c r="I847" s="8"/>
      <c r="J847" s="4"/>
      <c r="K847" s="6"/>
    </row>
    <row r="848" spans="8:11">
      <c r="H848" s="7"/>
      <c r="I848" s="8"/>
      <c r="J848" s="4"/>
      <c r="K848" s="6"/>
    </row>
    <row r="849" spans="8:11">
      <c r="H849" s="7"/>
      <c r="I849" s="8"/>
      <c r="J849" s="4"/>
      <c r="K849" s="6"/>
    </row>
    <row r="850" spans="8:11">
      <c r="H850" s="7"/>
      <c r="I850" s="8"/>
      <c r="J850" s="4"/>
      <c r="K850" s="6"/>
    </row>
    <row r="851" spans="8:11">
      <c r="H851" s="7"/>
      <c r="I851" s="8"/>
      <c r="J851" s="4"/>
      <c r="K851" s="6"/>
    </row>
    <row r="852" spans="8:11">
      <c r="H852" s="7"/>
      <c r="I852" s="8"/>
      <c r="J852" s="4"/>
      <c r="K852" s="6"/>
    </row>
    <row r="853" spans="8:11">
      <c r="H853" s="7"/>
      <c r="I853" s="8"/>
      <c r="J853" s="4"/>
      <c r="K853" s="6"/>
    </row>
    <row r="854" spans="8:11">
      <c r="H854" s="7"/>
      <c r="I854" s="8"/>
      <c r="J854" s="4"/>
      <c r="K854" s="6"/>
    </row>
    <row r="855" spans="8:11">
      <c r="H855" s="7"/>
      <c r="I855" s="8"/>
      <c r="J855" s="4"/>
      <c r="K855" s="6"/>
    </row>
    <row r="856" spans="8:11">
      <c r="H856" s="7"/>
      <c r="I856" s="8"/>
      <c r="J856" s="4"/>
      <c r="K856" s="6"/>
    </row>
    <row r="857" spans="8:11">
      <c r="H857" s="7"/>
      <c r="I857" s="8"/>
      <c r="J857" s="4"/>
      <c r="K857" s="6"/>
    </row>
    <row r="858" spans="8:11">
      <c r="H858" s="7"/>
      <c r="I858" s="8"/>
      <c r="J858" s="4"/>
      <c r="K858" s="6"/>
    </row>
    <row r="859" spans="8:11">
      <c r="H859" s="7"/>
      <c r="I859" s="8"/>
      <c r="J859" s="4"/>
      <c r="K859" s="6"/>
    </row>
    <row r="860" spans="8:11">
      <c r="H860" s="7"/>
      <c r="I860" s="8"/>
      <c r="J860" s="4"/>
      <c r="K860" s="6"/>
    </row>
    <row r="861" spans="8:11">
      <c r="H861" s="7"/>
      <c r="I861" s="8"/>
      <c r="J861" s="4"/>
      <c r="K861" s="6"/>
    </row>
    <row r="862" spans="8:11">
      <c r="H862" s="7"/>
      <c r="I862" s="8"/>
      <c r="J862" s="4"/>
      <c r="K862" s="6"/>
    </row>
    <row r="863" spans="8:11">
      <c r="H863" s="7"/>
      <c r="I863" s="8"/>
      <c r="J863" s="4"/>
      <c r="K863" s="6"/>
    </row>
    <row r="864" spans="8:11">
      <c r="H864" s="7"/>
      <c r="I864" s="8"/>
      <c r="J864" s="4"/>
      <c r="K864" s="6"/>
    </row>
    <row r="865" spans="8:11">
      <c r="H865" s="7"/>
      <c r="I865" s="8"/>
      <c r="J865" s="4"/>
      <c r="K865" s="6"/>
    </row>
    <row r="866" spans="8:11">
      <c r="H866" s="7"/>
      <c r="I866" s="8"/>
      <c r="J866" s="4"/>
      <c r="K866" s="6"/>
    </row>
    <row r="867" spans="8:11">
      <c r="H867" s="7"/>
      <c r="I867" s="8"/>
      <c r="J867" s="4"/>
      <c r="K867" s="6"/>
    </row>
    <row r="868" spans="8:11">
      <c r="H868" s="7"/>
      <c r="I868" s="8"/>
      <c r="J868" s="4"/>
      <c r="K868" s="6"/>
    </row>
    <row r="869" spans="8:11">
      <c r="H869" s="7"/>
      <c r="I869" s="8"/>
      <c r="J869" s="4"/>
      <c r="K869" s="6"/>
    </row>
    <row r="870" spans="8:11">
      <c r="H870" s="7"/>
      <c r="I870" s="8"/>
      <c r="J870" s="4"/>
      <c r="K870" s="6"/>
    </row>
    <row r="871" spans="8:11">
      <c r="H871" s="7"/>
      <c r="I871" s="8"/>
      <c r="J871" s="4"/>
      <c r="K871" s="6"/>
    </row>
    <row r="872" spans="8:11">
      <c r="H872" s="7"/>
      <c r="I872" s="8"/>
      <c r="J872" s="4"/>
      <c r="K872" s="6"/>
    </row>
    <row r="873" spans="8:11">
      <c r="H873" s="7"/>
      <c r="I873" s="8"/>
      <c r="J873" s="4"/>
      <c r="K873" s="6"/>
    </row>
    <row r="874" spans="8:11">
      <c r="H874" s="7"/>
      <c r="I874" s="8"/>
      <c r="J874" s="4"/>
      <c r="K874" s="6"/>
    </row>
    <row r="875" spans="8:11">
      <c r="H875" s="7"/>
      <c r="I875" s="8"/>
      <c r="J875" s="4"/>
      <c r="K875" s="6"/>
    </row>
    <row r="876" spans="8:11">
      <c r="H876" s="7"/>
      <c r="I876" s="8"/>
      <c r="J876" s="4"/>
      <c r="K876" s="6"/>
    </row>
    <row r="877" spans="8:11">
      <c r="H877" s="7"/>
      <c r="I877" s="8"/>
      <c r="J877" s="4"/>
      <c r="K877" s="6"/>
    </row>
    <row r="878" spans="8:11">
      <c r="H878" s="7"/>
      <c r="I878" s="8"/>
      <c r="J878" s="4"/>
      <c r="K878" s="6"/>
    </row>
    <row r="879" spans="8:11">
      <c r="H879" s="7"/>
      <c r="I879" s="8"/>
      <c r="J879" s="4"/>
      <c r="K879" s="6"/>
    </row>
    <row r="880" spans="8:11">
      <c r="H880" s="7"/>
      <c r="I880" s="8"/>
      <c r="J880" s="4"/>
      <c r="K880" s="6"/>
    </row>
    <row r="881" spans="8:11">
      <c r="H881" s="7"/>
      <c r="I881" s="8"/>
      <c r="J881" s="4"/>
      <c r="K881" s="6"/>
    </row>
    <row r="882" spans="8:11">
      <c r="H882" s="7"/>
      <c r="I882" s="8"/>
      <c r="J882" s="4"/>
      <c r="K882" s="6"/>
    </row>
    <row r="883" spans="8:11">
      <c r="H883" s="7"/>
      <c r="I883" s="8"/>
      <c r="J883" s="4"/>
      <c r="K883" s="6"/>
    </row>
    <row r="884" spans="8:11">
      <c r="H884" s="7"/>
      <c r="I884" s="8"/>
      <c r="J884" s="4"/>
      <c r="K884" s="6"/>
    </row>
    <row r="885" spans="8:11">
      <c r="H885" s="7"/>
      <c r="I885" s="8"/>
      <c r="J885" s="4"/>
      <c r="K885" s="6"/>
    </row>
    <row r="886" spans="8:11">
      <c r="H886" s="7"/>
      <c r="I886" s="8"/>
      <c r="J886" s="4"/>
      <c r="K886" s="6"/>
    </row>
    <row r="887" spans="8:11">
      <c r="H887" s="7"/>
      <c r="I887" s="8"/>
      <c r="J887" s="4"/>
      <c r="K887" s="6"/>
    </row>
    <row r="888" spans="8:11">
      <c r="H888" s="7"/>
      <c r="I888" s="8"/>
      <c r="J888" s="4"/>
      <c r="K888" s="6"/>
    </row>
    <row r="889" spans="8:11">
      <c r="H889" s="7"/>
      <c r="I889" s="8"/>
      <c r="J889" s="4"/>
      <c r="K889" s="6"/>
    </row>
    <row r="890" spans="8:11">
      <c r="H890" s="7"/>
      <c r="I890" s="8"/>
      <c r="J890" s="4"/>
      <c r="K890" s="6"/>
    </row>
    <row r="891" spans="8:11">
      <c r="H891" s="7"/>
      <c r="I891" s="8"/>
      <c r="J891" s="4"/>
      <c r="K891" s="6"/>
    </row>
    <row r="892" spans="8:11">
      <c r="H892" s="7"/>
      <c r="I892" s="8"/>
      <c r="J892" s="4"/>
      <c r="K892" s="6"/>
    </row>
    <row r="893" spans="8:11">
      <c r="H893" s="7"/>
      <c r="I893" s="8"/>
      <c r="J893" s="4"/>
      <c r="K893" s="6"/>
    </row>
    <row r="894" spans="8:11">
      <c r="H894" s="7"/>
      <c r="I894" s="8"/>
      <c r="J894" s="4"/>
      <c r="K894" s="6"/>
    </row>
    <row r="895" spans="8:11">
      <c r="H895" s="7"/>
      <c r="I895" s="8"/>
      <c r="J895" s="4"/>
      <c r="K895" s="6"/>
    </row>
    <row r="896" spans="8:11">
      <c r="H896" s="7"/>
      <c r="I896" s="8"/>
      <c r="J896" s="4"/>
      <c r="K896" s="6"/>
    </row>
    <row r="897" spans="8:11">
      <c r="H897" s="7"/>
      <c r="I897" s="8"/>
      <c r="J897" s="4"/>
      <c r="K897" s="6"/>
    </row>
    <row r="898" spans="8:11">
      <c r="H898" s="7"/>
      <c r="I898" s="8"/>
      <c r="J898" s="4"/>
      <c r="K898" s="6"/>
    </row>
    <row r="899" spans="8:11">
      <c r="H899" s="7"/>
      <c r="I899" s="8"/>
      <c r="J899" s="4"/>
      <c r="K899" s="6"/>
    </row>
    <row r="900" spans="8:11">
      <c r="H900" s="7"/>
      <c r="I900" s="8"/>
      <c r="J900" s="4"/>
      <c r="K900" s="6"/>
    </row>
    <row r="901" spans="8:11">
      <c r="H901" s="7"/>
      <c r="I901" s="8"/>
      <c r="J901" s="4"/>
      <c r="K901" s="6"/>
    </row>
    <row r="902" spans="8:11">
      <c r="H902" s="7"/>
      <c r="I902" s="8"/>
      <c r="J902" s="4"/>
      <c r="K902" s="6"/>
    </row>
    <row r="903" spans="8:11">
      <c r="H903" s="7"/>
      <c r="I903" s="8"/>
      <c r="J903" s="4"/>
      <c r="K903" s="6"/>
    </row>
    <row r="904" spans="8:11">
      <c r="H904" s="7"/>
      <c r="I904" s="8"/>
      <c r="J904" s="4"/>
      <c r="K904" s="6"/>
    </row>
    <row r="905" spans="8:11">
      <c r="H905" s="7"/>
      <c r="I905" s="8"/>
      <c r="J905" s="4"/>
      <c r="K905" s="6"/>
    </row>
    <row r="906" spans="8:11">
      <c r="H906" s="7"/>
      <c r="I906" s="8"/>
      <c r="J906" s="4"/>
      <c r="K906" s="6"/>
    </row>
    <row r="907" spans="8:11">
      <c r="H907" s="7"/>
      <c r="I907" s="8"/>
      <c r="J907" s="4"/>
      <c r="K907" s="6"/>
    </row>
    <row r="908" spans="8:11">
      <c r="H908" s="7"/>
      <c r="I908" s="8"/>
      <c r="J908" s="4"/>
      <c r="K908" s="6"/>
    </row>
    <row r="909" spans="8:11">
      <c r="H909" s="7"/>
      <c r="I909" s="8"/>
      <c r="J909" s="4"/>
      <c r="K909" s="6"/>
    </row>
    <row r="910" spans="8:11">
      <c r="H910" s="7"/>
      <c r="I910" s="8"/>
      <c r="J910" s="4"/>
      <c r="K910" s="6"/>
    </row>
    <row r="911" spans="8:11">
      <c r="H911" s="7"/>
      <c r="I911" s="8"/>
      <c r="J911" s="4"/>
      <c r="K911" s="6"/>
    </row>
    <row r="912" spans="8:11">
      <c r="H912" s="7"/>
      <c r="I912" s="8"/>
      <c r="J912" s="4"/>
      <c r="K912" s="6"/>
    </row>
    <row r="913" spans="8:11">
      <c r="H913" s="7"/>
      <c r="I913" s="8"/>
      <c r="J913" s="4"/>
      <c r="K913" s="6"/>
    </row>
    <row r="914" spans="8:11">
      <c r="H914" s="7"/>
      <c r="I914" s="8"/>
      <c r="J914" s="4"/>
      <c r="K914" s="6"/>
    </row>
    <row r="915" spans="8:11">
      <c r="H915" s="7"/>
      <c r="I915" s="8"/>
      <c r="J915" s="4"/>
      <c r="K915" s="6"/>
    </row>
    <row r="916" spans="8:11">
      <c r="H916" s="7"/>
      <c r="I916" s="8"/>
      <c r="J916" s="4"/>
      <c r="K916" s="6"/>
    </row>
    <row r="917" spans="8:11">
      <c r="H917" s="7"/>
      <c r="I917" s="8"/>
      <c r="J917" s="4"/>
      <c r="K917" s="6"/>
    </row>
    <row r="918" spans="8:11">
      <c r="H918" s="7"/>
      <c r="I918" s="8"/>
      <c r="J918" s="4"/>
      <c r="K918" s="6"/>
    </row>
    <row r="919" spans="8:11">
      <c r="H919" s="7"/>
      <c r="I919" s="8"/>
      <c r="J919" s="4"/>
      <c r="K919" s="6"/>
    </row>
    <row r="920" spans="8:11">
      <c r="H920" s="7"/>
      <c r="I920" s="8"/>
      <c r="J920" s="4"/>
      <c r="K920" s="6"/>
    </row>
    <row r="921" spans="8:11">
      <c r="H921" s="7"/>
      <c r="I921" s="8"/>
      <c r="J921" s="4"/>
      <c r="K921" s="6"/>
    </row>
    <row r="922" spans="8:11">
      <c r="H922" s="7"/>
      <c r="I922" s="8"/>
      <c r="J922" s="4"/>
      <c r="K922" s="6"/>
    </row>
    <row r="923" spans="8:11">
      <c r="H923" s="7"/>
      <c r="I923" s="8"/>
      <c r="J923" s="4"/>
      <c r="K923" s="6"/>
    </row>
    <row r="924" spans="8:11">
      <c r="H924" s="7"/>
      <c r="I924" s="8"/>
      <c r="J924" s="4"/>
      <c r="K924" s="6"/>
    </row>
    <row r="925" spans="8:11">
      <c r="H925" s="7"/>
      <c r="I925" s="8"/>
      <c r="J925" s="4"/>
      <c r="K925" s="6"/>
    </row>
    <row r="926" spans="8:11">
      <c r="H926" s="7"/>
      <c r="I926" s="8"/>
      <c r="J926" s="4"/>
      <c r="K926" s="6"/>
    </row>
    <row r="927" spans="8:11">
      <c r="H927" s="7"/>
      <c r="I927" s="8"/>
      <c r="J927" s="4"/>
      <c r="K927" s="6"/>
    </row>
    <row r="928" spans="8:11">
      <c r="H928" s="7"/>
      <c r="I928" s="8"/>
      <c r="J928" s="4"/>
      <c r="K928" s="6"/>
    </row>
    <row r="929" spans="1:11">
      <c r="H929" s="7"/>
      <c r="I929" s="8"/>
      <c r="J929" s="4"/>
      <c r="K929" s="6"/>
    </row>
    <row r="930" spans="1:11">
      <c r="H930" s="7"/>
      <c r="I930" s="8"/>
      <c r="J930" s="4"/>
      <c r="K930" s="6"/>
    </row>
    <row r="931" spans="1:11">
      <c r="H931" s="7"/>
      <c r="I931" s="8"/>
      <c r="J931" s="4"/>
      <c r="K931" s="6"/>
    </row>
    <row r="932" spans="1:11">
      <c r="H932" s="7"/>
      <c r="I932" s="8"/>
      <c r="J932" s="4"/>
      <c r="K932" s="6"/>
    </row>
    <row r="933" spans="1:11">
      <c r="H933" s="7"/>
      <c r="I933" s="8"/>
      <c r="J933" s="4"/>
      <c r="K933" s="6"/>
    </row>
    <row r="934" spans="1:11">
      <c r="H934" s="7"/>
      <c r="I934" s="8"/>
      <c r="J934" s="4"/>
      <c r="K934" s="6"/>
    </row>
    <row r="935" spans="1:11">
      <c r="H935" s="7"/>
      <c r="I935" s="8"/>
      <c r="J935" s="4"/>
      <c r="K935" s="6"/>
    </row>
    <row r="936" spans="1:11">
      <c r="H936" s="7"/>
      <c r="I936" s="8"/>
      <c r="J936" s="4"/>
      <c r="K936" s="6"/>
    </row>
    <row r="937" spans="1:11">
      <c r="A937" s="5"/>
      <c r="B937" s="1"/>
      <c r="C937" s="1"/>
      <c r="D937" s="1"/>
      <c r="E937" s="1"/>
      <c r="F937" s="1"/>
      <c r="H937" s="7"/>
      <c r="I937" s="8"/>
      <c r="J937" s="4"/>
      <c r="K937" s="6"/>
    </row>
    <row r="938" spans="1:11">
      <c r="A938" s="5"/>
      <c r="B938" s="1"/>
      <c r="C938" s="1"/>
      <c r="D938" s="1"/>
      <c r="E938" s="1"/>
      <c r="F938" s="1"/>
      <c r="H938" s="7"/>
      <c r="I938" s="8"/>
      <c r="J938" s="4"/>
      <c r="K938" s="6"/>
    </row>
    <row r="939" spans="1:11">
      <c r="A939" s="5"/>
      <c r="B939" s="1"/>
      <c r="C939" s="1"/>
      <c r="D939" s="1"/>
      <c r="E939" s="1"/>
      <c r="F939" s="1"/>
      <c r="H939" s="7"/>
      <c r="I939" s="8"/>
      <c r="J939" s="4"/>
      <c r="K939" s="6"/>
    </row>
    <row r="940" spans="1:11">
      <c r="A940" s="5"/>
      <c r="B940" s="1"/>
      <c r="C940" s="1"/>
      <c r="D940" s="1"/>
      <c r="E940" s="1"/>
      <c r="F940" s="1"/>
      <c r="H940" s="7"/>
      <c r="I940" s="8"/>
      <c r="J940" s="4"/>
      <c r="K940" s="6"/>
    </row>
    <row r="941" spans="1:11">
      <c r="A941" s="5"/>
      <c r="B941" s="1"/>
      <c r="C941" s="1"/>
      <c r="D941" s="1"/>
      <c r="E941" s="1"/>
      <c r="F941" s="1"/>
      <c r="H941" s="7"/>
      <c r="I941" s="8"/>
      <c r="J941" s="4"/>
      <c r="K941" s="6"/>
    </row>
    <row r="942" spans="1:11">
      <c r="A942" s="5"/>
      <c r="B942" s="1"/>
      <c r="C942" s="1"/>
      <c r="D942" s="1"/>
      <c r="E942" s="1"/>
      <c r="F942" s="1"/>
      <c r="H942" s="7"/>
      <c r="I942" s="8"/>
      <c r="J942" s="4"/>
      <c r="K942" s="6"/>
    </row>
    <row r="943" spans="1:11">
      <c r="A943" s="5"/>
      <c r="B943" s="1"/>
      <c r="C943" s="1"/>
      <c r="D943" s="1"/>
      <c r="E943" s="1"/>
      <c r="F943" s="1"/>
      <c r="H943" s="7"/>
      <c r="I943" s="8"/>
      <c r="J943" s="4"/>
      <c r="K943" s="6"/>
    </row>
    <row r="944" spans="1:11">
      <c r="A944" s="5"/>
      <c r="B944" s="1"/>
      <c r="C944" s="1"/>
      <c r="D944" s="1"/>
      <c r="E944" s="1"/>
      <c r="F944" s="1"/>
      <c r="H944" s="7"/>
      <c r="I944" s="8"/>
      <c r="J944" s="4"/>
      <c r="K944" s="6"/>
    </row>
    <row r="945" spans="1:11">
      <c r="A945" s="5"/>
      <c r="B945" s="1"/>
      <c r="C945" s="1"/>
      <c r="D945" s="1"/>
      <c r="E945" s="1"/>
      <c r="F945" s="1"/>
      <c r="H945" s="7"/>
      <c r="I945" s="8"/>
      <c r="J945" s="4"/>
      <c r="K945" s="6"/>
    </row>
    <row r="946" spans="1:11">
      <c r="A946" s="5"/>
      <c r="B946" s="1"/>
      <c r="C946" s="1"/>
      <c r="D946" s="1"/>
      <c r="E946" s="1"/>
      <c r="F946" s="1"/>
      <c r="H946" s="7"/>
      <c r="I946" s="8"/>
      <c r="J946" s="4"/>
      <c r="K946" s="6"/>
    </row>
    <row r="947" spans="1:11">
      <c r="A947" s="5"/>
      <c r="B947" s="1"/>
      <c r="C947" s="1"/>
      <c r="D947" s="1"/>
      <c r="E947" s="1"/>
      <c r="F947" s="1"/>
      <c r="H947" s="7"/>
      <c r="I947" s="8"/>
      <c r="J947" s="4"/>
      <c r="K947" s="6"/>
    </row>
    <row r="948" spans="1:11">
      <c r="A948" s="5"/>
      <c r="B948" s="1"/>
      <c r="C948" s="1"/>
      <c r="D948" s="1"/>
      <c r="E948" s="1"/>
      <c r="F948" s="1"/>
      <c r="H948" s="7"/>
      <c r="I948" s="8"/>
      <c r="J948" s="4"/>
      <c r="K948" s="6"/>
    </row>
    <row r="949" spans="1:11">
      <c r="A949" s="5"/>
      <c r="B949" s="1"/>
      <c r="C949" s="1"/>
      <c r="D949" s="1"/>
      <c r="E949" s="1"/>
      <c r="F949" s="1"/>
      <c r="H949" s="7"/>
      <c r="I949" s="8"/>
      <c r="J949" s="4"/>
      <c r="K949" s="6"/>
    </row>
    <row r="950" spans="1:11">
      <c r="A950" s="5"/>
      <c r="B950" s="1"/>
      <c r="C950" s="1"/>
      <c r="D950" s="1"/>
      <c r="E950" s="1"/>
      <c r="F950" s="1"/>
      <c r="H950" s="7"/>
      <c r="I950" s="8"/>
      <c r="J950" s="4"/>
      <c r="K950" s="6"/>
    </row>
    <row r="951" spans="1:11">
      <c r="A951" s="5"/>
      <c r="B951" s="1"/>
      <c r="C951" s="1"/>
      <c r="D951" s="1"/>
      <c r="E951" s="1"/>
      <c r="F951" s="1"/>
      <c r="H951" s="7"/>
      <c r="I951" s="8"/>
      <c r="J951" s="4"/>
      <c r="K951" s="6"/>
    </row>
    <row r="952" spans="1:11">
      <c r="A952" s="5"/>
      <c r="B952" s="1"/>
      <c r="C952" s="1"/>
      <c r="D952" s="1"/>
      <c r="E952" s="1"/>
      <c r="F952" s="1"/>
      <c r="H952" s="7"/>
      <c r="I952" s="8"/>
      <c r="J952" s="4"/>
      <c r="K952" s="6"/>
    </row>
    <row r="953" spans="1:11">
      <c r="A953" s="5"/>
      <c r="B953" s="1"/>
      <c r="C953" s="1"/>
      <c r="D953" s="1"/>
      <c r="E953" s="1"/>
      <c r="F953" s="1"/>
      <c r="H953" s="7"/>
      <c r="I953" s="8"/>
      <c r="J953" s="4"/>
      <c r="K953" s="6"/>
    </row>
    <row r="954" spans="1:11">
      <c r="A954" s="5"/>
      <c r="B954" s="1"/>
      <c r="C954" s="1"/>
      <c r="D954" s="1"/>
      <c r="E954" s="1"/>
      <c r="F954" s="1"/>
      <c r="H954" s="7"/>
      <c r="I954" s="8"/>
      <c r="J954" s="4"/>
      <c r="K954" s="6"/>
    </row>
    <row r="955" spans="1:11">
      <c r="A955" s="5"/>
      <c r="B955" s="1"/>
      <c r="C955" s="1"/>
      <c r="D955" s="1"/>
      <c r="E955" s="1"/>
      <c r="F955" s="1"/>
      <c r="H955" s="7"/>
      <c r="I955" s="8"/>
      <c r="J955" s="4"/>
      <c r="K955" s="6"/>
    </row>
    <row r="956" spans="1:11">
      <c r="A956" s="5"/>
      <c r="B956" s="1"/>
      <c r="C956" s="1"/>
      <c r="D956" s="1"/>
      <c r="E956" s="1"/>
      <c r="F956" s="1"/>
      <c r="H956" s="7"/>
      <c r="I956" s="8"/>
      <c r="J956" s="4"/>
      <c r="K956" s="6"/>
    </row>
    <row r="957" spans="1:11">
      <c r="A957" s="5"/>
      <c r="B957" s="1"/>
      <c r="C957" s="1"/>
      <c r="D957" s="1"/>
      <c r="E957" s="1"/>
      <c r="F957" s="1"/>
      <c r="H957" s="7"/>
      <c r="I957" s="8"/>
      <c r="J957" s="4"/>
      <c r="K957" s="6"/>
    </row>
    <row r="958" spans="1:11">
      <c r="A958" s="5"/>
      <c r="B958" s="1"/>
      <c r="C958" s="1"/>
      <c r="D958" s="1"/>
      <c r="E958" s="1"/>
      <c r="F958" s="1"/>
      <c r="H958" s="7"/>
      <c r="I958" s="8"/>
      <c r="J958" s="4"/>
      <c r="K958" s="6"/>
    </row>
    <row r="959" spans="1:11">
      <c r="A959" s="5"/>
      <c r="B959" s="1"/>
      <c r="C959" s="1"/>
      <c r="D959" s="1"/>
      <c r="E959" s="1"/>
      <c r="F959" s="1"/>
      <c r="H959" s="7"/>
      <c r="I959" s="8"/>
      <c r="J959" s="4"/>
      <c r="K959" s="6"/>
    </row>
    <row r="960" spans="1:11">
      <c r="A960" s="5"/>
      <c r="B960" s="1"/>
      <c r="C960" s="1"/>
      <c r="D960" s="1"/>
      <c r="E960" s="1"/>
      <c r="F960" s="1"/>
      <c r="H960" s="7"/>
      <c r="I960" s="8"/>
      <c r="J960" s="4"/>
      <c r="K960" s="6"/>
    </row>
    <row r="961" spans="1:11">
      <c r="A961" s="5"/>
      <c r="B961" s="1"/>
      <c r="C961" s="1"/>
      <c r="D961" s="1"/>
      <c r="E961" s="1"/>
      <c r="F961" s="1"/>
      <c r="H961" s="7"/>
      <c r="I961" s="8"/>
      <c r="J961" s="4"/>
      <c r="K961" s="6"/>
    </row>
    <row r="962" spans="1:11">
      <c r="A962" s="5"/>
      <c r="B962" s="1"/>
      <c r="C962" s="1"/>
      <c r="D962" s="1"/>
      <c r="E962" s="1"/>
      <c r="F962" s="1"/>
      <c r="H962" s="7"/>
      <c r="I962" s="8"/>
      <c r="J962" s="4"/>
      <c r="K962" s="6"/>
    </row>
    <row r="963" spans="1:11">
      <c r="A963" s="5"/>
      <c r="B963" s="1"/>
      <c r="C963" s="1"/>
      <c r="D963" s="1"/>
      <c r="E963" s="1"/>
      <c r="F963" s="1"/>
      <c r="H963" s="7"/>
      <c r="I963" s="8"/>
      <c r="J963" s="4"/>
      <c r="K963" s="6"/>
    </row>
    <row r="964" spans="1:11">
      <c r="A964" s="5"/>
      <c r="B964" s="1"/>
      <c r="C964" s="1"/>
      <c r="D964" s="1"/>
      <c r="E964" s="1"/>
      <c r="F964" s="1"/>
      <c r="H964" s="7"/>
      <c r="I964" s="8"/>
      <c r="J964" s="4"/>
      <c r="K964" s="6"/>
    </row>
    <row r="965" spans="1:11">
      <c r="A965" s="5"/>
      <c r="B965" s="1"/>
      <c r="C965" s="1"/>
      <c r="D965" s="1"/>
      <c r="E965" s="1"/>
      <c r="F965" s="1"/>
      <c r="H965" s="7"/>
      <c r="I965" s="8"/>
      <c r="J965" s="4"/>
      <c r="K965" s="6"/>
    </row>
    <row r="966" spans="1:11">
      <c r="A966" s="5"/>
      <c r="B966" s="1"/>
      <c r="C966" s="1"/>
      <c r="D966" s="1"/>
      <c r="E966" s="1"/>
      <c r="F966" s="1"/>
      <c r="H966" s="7"/>
      <c r="I966" s="8"/>
      <c r="J966" s="4"/>
      <c r="K966" s="6"/>
    </row>
    <row r="967" spans="1:11">
      <c r="A967" s="5"/>
      <c r="B967" s="1"/>
      <c r="C967" s="1"/>
      <c r="D967" s="1"/>
      <c r="E967" s="1"/>
      <c r="F967" s="1"/>
      <c r="H967" s="7"/>
      <c r="I967" s="8"/>
      <c r="J967" s="4"/>
      <c r="K967" s="6"/>
    </row>
    <row r="968" spans="1:11">
      <c r="A968" s="5"/>
      <c r="B968" s="1"/>
      <c r="C968" s="1"/>
      <c r="D968" s="1"/>
      <c r="E968" s="1"/>
      <c r="F968" s="1"/>
      <c r="H968" s="7"/>
      <c r="I968" s="8"/>
      <c r="J968" s="4"/>
      <c r="K968" s="6"/>
    </row>
    <row r="969" spans="1:11" s="6" customFormat="1">
      <c r="A969" s="5"/>
      <c r="B969" s="1"/>
      <c r="C969" s="1"/>
      <c r="D969" s="1"/>
      <c r="E969" s="1"/>
      <c r="F969" s="1"/>
      <c r="G969" s="2"/>
      <c r="H969" s="7"/>
      <c r="I969" s="8"/>
      <c r="J969" s="4"/>
    </row>
    <row r="970" spans="1:11" s="6" customFormat="1">
      <c r="A970" s="5"/>
      <c r="B970" s="1"/>
      <c r="C970" s="1"/>
      <c r="D970" s="1"/>
      <c r="E970" s="1"/>
      <c r="F970" s="1"/>
      <c r="G970" s="2"/>
      <c r="H970" s="7"/>
      <c r="I970" s="8"/>
      <c r="J970" s="4"/>
    </row>
    <row r="971" spans="1:11" s="6" customFormat="1">
      <c r="A971" s="5"/>
      <c r="B971" s="1"/>
      <c r="C971" s="1"/>
      <c r="D971" s="1"/>
      <c r="E971" s="1"/>
      <c r="F971" s="1"/>
      <c r="G971" s="2"/>
      <c r="H971" s="7"/>
      <c r="I971" s="8"/>
      <c r="J971" s="4"/>
    </row>
    <row r="972" spans="1:11" s="6" customFormat="1">
      <c r="A972" s="5"/>
      <c r="B972" s="1"/>
      <c r="C972" s="1"/>
      <c r="D972" s="1"/>
      <c r="E972" s="1"/>
      <c r="F972" s="1"/>
      <c r="G972" s="2"/>
      <c r="H972" s="7"/>
      <c r="I972" s="8"/>
      <c r="J972" s="4"/>
    </row>
    <row r="973" spans="1:11">
      <c r="A973" s="5"/>
      <c r="B973" s="1"/>
      <c r="C973" s="1"/>
      <c r="D973" s="1"/>
      <c r="E973" s="1"/>
      <c r="F973" s="1"/>
      <c r="H973" s="7"/>
      <c r="I973" s="8"/>
      <c r="J973" s="4"/>
      <c r="K973" s="6"/>
    </row>
    <row r="974" spans="1:11">
      <c r="A974" s="5"/>
      <c r="B974" s="1"/>
      <c r="C974" s="1"/>
      <c r="D974" s="1"/>
      <c r="E974" s="1"/>
      <c r="F974" s="1"/>
      <c r="H974" s="7"/>
      <c r="I974" s="8"/>
      <c r="J974" s="4"/>
      <c r="K974" s="6"/>
    </row>
    <row r="975" spans="1:11">
      <c r="A975" s="5"/>
      <c r="B975" s="1"/>
      <c r="C975" s="1"/>
      <c r="D975" s="1"/>
      <c r="E975" s="1"/>
      <c r="F975" s="1"/>
      <c r="H975" s="7"/>
      <c r="I975" s="8"/>
      <c r="J975" s="4"/>
      <c r="K975" s="6"/>
    </row>
    <row r="976" spans="1:11">
      <c r="A976" s="5"/>
      <c r="B976" s="1"/>
      <c r="C976" s="1"/>
      <c r="D976" s="1"/>
      <c r="E976" s="1"/>
      <c r="F976" s="1"/>
      <c r="H976" s="7"/>
      <c r="I976" s="8"/>
      <c r="J976" s="4"/>
      <c r="K976" s="6"/>
    </row>
    <row r="977" spans="1:11">
      <c r="A977" s="5"/>
      <c r="B977" s="1"/>
      <c r="C977" s="1"/>
      <c r="D977" s="1"/>
      <c r="E977" s="1"/>
      <c r="F977" s="1"/>
      <c r="H977" s="7"/>
      <c r="I977" s="8"/>
      <c r="J977" s="4"/>
      <c r="K977" s="6"/>
    </row>
    <row r="978" spans="1:11">
      <c r="A978" s="5"/>
      <c r="B978" s="1"/>
      <c r="C978" s="1"/>
      <c r="D978" s="1"/>
      <c r="E978" s="1"/>
      <c r="F978" s="1"/>
      <c r="H978" s="7"/>
      <c r="I978" s="8"/>
      <c r="J978" s="4"/>
      <c r="K978" s="6"/>
    </row>
    <row r="979" spans="1:11">
      <c r="A979" s="5"/>
      <c r="B979" s="1"/>
      <c r="C979" s="1"/>
      <c r="D979" s="1"/>
      <c r="E979" s="1"/>
      <c r="F979" s="1"/>
      <c r="H979" s="7"/>
      <c r="I979" s="8"/>
      <c r="J979" s="4"/>
      <c r="K979" s="6"/>
    </row>
    <row r="980" spans="1:11">
      <c r="A980" s="5"/>
      <c r="B980" s="1"/>
      <c r="C980" s="1"/>
      <c r="D980" s="1"/>
      <c r="E980" s="1"/>
      <c r="F980" s="1"/>
      <c r="H980" s="7"/>
      <c r="I980" s="8"/>
      <c r="J980" s="4"/>
      <c r="K980" s="6"/>
    </row>
    <row r="981" spans="1:11">
      <c r="A981" s="5"/>
      <c r="B981" s="1"/>
      <c r="C981" s="1"/>
      <c r="D981" s="1"/>
      <c r="E981" s="1"/>
      <c r="F981" s="1"/>
      <c r="H981" s="7"/>
      <c r="I981" s="8"/>
      <c r="J981" s="4"/>
      <c r="K981" s="6"/>
    </row>
    <row r="982" spans="1:11">
      <c r="A982" s="5"/>
      <c r="B982" s="1"/>
      <c r="C982" s="1"/>
      <c r="D982" s="1"/>
      <c r="E982" s="1"/>
      <c r="F982" s="1"/>
      <c r="H982" s="7"/>
      <c r="I982" s="8"/>
      <c r="J982" s="4"/>
      <c r="K982" s="6"/>
    </row>
    <row r="983" spans="1:11">
      <c r="A983" s="5"/>
      <c r="B983" s="1"/>
      <c r="C983" s="1"/>
      <c r="D983" s="1"/>
      <c r="E983" s="1"/>
      <c r="F983" s="1"/>
      <c r="H983" s="7"/>
      <c r="I983" s="8"/>
      <c r="J983" s="4"/>
      <c r="K983" s="6"/>
    </row>
    <row r="984" spans="1:11">
      <c r="A984" s="5"/>
      <c r="B984" s="1"/>
      <c r="C984" s="1"/>
      <c r="D984" s="1"/>
      <c r="E984" s="1"/>
      <c r="F984" s="1"/>
      <c r="H984" s="7"/>
      <c r="I984" s="8"/>
      <c r="J984" s="4"/>
      <c r="K984" s="6"/>
    </row>
    <row r="985" spans="1:11">
      <c r="A985" s="5"/>
      <c r="B985" s="1"/>
      <c r="C985" s="1"/>
      <c r="D985" s="1"/>
      <c r="E985" s="1"/>
      <c r="F985" s="1"/>
      <c r="H985" s="7"/>
      <c r="I985" s="8"/>
      <c r="J985" s="4"/>
      <c r="K985" s="6"/>
    </row>
    <row r="986" spans="1:11">
      <c r="A986" s="5"/>
      <c r="B986" s="1"/>
      <c r="C986" s="1"/>
      <c r="D986" s="1"/>
      <c r="E986" s="1"/>
      <c r="F986" s="1"/>
      <c r="H986" s="7"/>
      <c r="I986" s="8"/>
      <c r="J986" s="4"/>
      <c r="K986" s="6"/>
    </row>
    <row r="987" spans="1:11">
      <c r="A987" s="5"/>
      <c r="B987" s="1"/>
      <c r="C987" s="1"/>
      <c r="D987" s="1"/>
      <c r="E987" s="1"/>
      <c r="F987" s="1"/>
      <c r="H987" s="7"/>
      <c r="I987" s="8"/>
      <c r="J987" s="4"/>
      <c r="K987" s="6"/>
    </row>
    <row r="988" spans="1:11">
      <c r="A988" s="5"/>
      <c r="B988" s="1"/>
      <c r="C988" s="1"/>
      <c r="D988" s="1"/>
      <c r="E988" s="1"/>
      <c r="F988" s="1"/>
      <c r="H988" s="7"/>
      <c r="I988" s="8"/>
      <c r="J988" s="4"/>
      <c r="K988" s="6"/>
    </row>
    <row r="989" spans="1:11">
      <c r="A989" s="5"/>
      <c r="B989" s="1"/>
      <c r="C989" s="1"/>
      <c r="D989" s="1"/>
      <c r="E989" s="1"/>
      <c r="F989" s="1"/>
      <c r="H989" s="7"/>
      <c r="I989" s="8"/>
      <c r="J989" s="4"/>
      <c r="K989" s="6"/>
    </row>
    <row r="990" spans="1:11">
      <c r="A990" s="5"/>
      <c r="B990" s="1"/>
      <c r="C990" s="1"/>
      <c r="D990" s="1"/>
      <c r="E990" s="1"/>
      <c r="F990" s="1"/>
      <c r="H990" s="7"/>
      <c r="I990" s="8"/>
      <c r="J990" s="4"/>
      <c r="K990" s="6"/>
    </row>
    <row r="991" spans="1:11">
      <c r="A991" s="5"/>
      <c r="B991" s="1"/>
      <c r="C991" s="1"/>
      <c r="D991" s="1"/>
      <c r="E991" s="1"/>
      <c r="F991" s="1"/>
      <c r="H991" s="7"/>
      <c r="I991" s="8"/>
      <c r="J991" s="4"/>
      <c r="K991" s="6"/>
    </row>
    <row r="992" spans="1:11">
      <c r="A992" s="5"/>
      <c r="B992" s="1"/>
      <c r="C992" s="1"/>
      <c r="D992" s="1"/>
      <c r="E992" s="1"/>
      <c r="F992" s="1"/>
      <c r="H992" s="7"/>
      <c r="I992" s="8"/>
      <c r="J992" s="4"/>
      <c r="K992" s="6"/>
    </row>
    <row r="993" spans="1:11">
      <c r="A993" s="5"/>
      <c r="B993" s="1"/>
      <c r="C993" s="1"/>
      <c r="D993" s="1"/>
      <c r="E993" s="1"/>
      <c r="F993" s="1"/>
      <c r="H993" s="7"/>
      <c r="I993" s="8"/>
      <c r="J993" s="4"/>
      <c r="K993" s="6"/>
    </row>
    <row r="994" spans="1:11">
      <c r="A994" s="5"/>
      <c r="B994" s="1"/>
      <c r="C994" s="1"/>
      <c r="D994" s="1"/>
      <c r="E994" s="1"/>
      <c r="F994" s="1"/>
      <c r="H994" s="7"/>
      <c r="I994" s="8"/>
      <c r="J994" s="4"/>
      <c r="K994" s="6"/>
    </row>
    <row r="995" spans="1:11">
      <c r="A995" s="5"/>
      <c r="B995" s="1"/>
      <c r="C995" s="1"/>
      <c r="D995" s="1"/>
      <c r="E995" s="1"/>
      <c r="F995" s="1"/>
      <c r="H995" s="7"/>
      <c r="I995" s="8"/>
      <c r="J995" s="4"/>
      <c r="K995" s="6"/>
    </row>
    <row r="996" spans="1:11">
      <c r="A996" s="5"/>
      <c r="B996" s="1"/>
      <c r="C996" s="1"/>
      <c r="D996" s="1"/>
      <c r="E996" s="1"/>
      <c r="F996" s="1"/>
      <c r="H996" s="7"/>
      <c r="I996" s="8"/>
      <c r="J996" s="4"/>
      <c r="K996" s="6"/>
    </row>
    <row r="997" spans="1:11">
      <c r="A997" s="5"/>
      <c r="B997" s="1"/>
      <c r="C997" s="1"/>
      <c r="D997" s="1"/>
      <c r="E997" s="1"/>
      <c r="F997" s="1"/>
      <c r="H997" s="7"/>
      <c r="I997" s="8"/>
      <c r="J997" s="4"/>
      <c r="K997" s="6"/>
    </row>
    <row r="998" spans="1:11">
      <c r="A998" s="5"/>
      <c r="B998" s="1"/>
      <c r="C998" s="1"/>
      <c r="D998" s="1"/>
      <c r="E998" s="1"/>
      <c r="F998" s="1"/>
      <c r="H998" s="7"/>
      <c r="I998" s="8"/>
      <c r="J998" s="4"/>
      <c r="K998" s="6"/>
    </row>
    <row r="999" spans="1:11">
      <c r="A999" s="5"/>
      <c r="B999" s="1"/>
      <c r="C999" s="1"/>
      <c r="D999" s="1"/>
      <c r="E999" s="1"/>
      <c r="F999" s="1"/>
      <c r="H999" s="7"/>
      <c r="I999" s="8"/>
      <c r="J999" s="4"/>
      <c r="K999" s="6"/>
    </row>
    <row r="1000" spans="1:11">
      <c r="A1000" s="5"/>
      <c r="B1000" s="1"/>
      <c r="C1000" s="1"/>
      <c r="D1000" s="1"/>
      <c r="E1000" s="1"/>
      <c r="F1000" s="1"/>
      <c r="H1000" s="7"/>
      <c r="I1000" s="8"/>
      <c r="J1000" s="4"/>
      <c r="K1000" s="6"/>
    </row>
    <row r="1001" spans="1:11">
      <c r="A1001" s="3"/>
      <c r="B1001" s="3"/>
      <c r="C1001" s="3"/>
      <c r="D1001" s="3"/>
      <c r="E1001" s="3"/>
      <c r="F1001" s="3"/>
      <c r="H1001" s="7"/>
      <c r="I1001" s="8"/>
      <c r="J1001" s="4"/>
      <c r="K1001" s="6"/>
    </row>
    <row r="1002" spans="1:11">
      <c r="A1002" s="3"/>
      <c r="B1002" s="3"/>
      <c r="C1002" s="3"/>
      <c r="D1002" s="3"/>
      <c r="E1002" s="3"/>
      <c r="F1002" s="3"/>
      <c r="H1002" s="7"/>
      <c r="I1002" s="8"/>
      <c r="J1002" s="4"/>
      <c r="K1002" s="6"/>
    </row>
    <row r="1003" spans="1:11">
      <c r="A1003" s="3"/>
      <c r="B1003" s="3"/>
      <c r="C1003" s="3"/>
      <c r="D1003" s="3"/>
      <c r="E1003" s="3"/>
      <c r="F1003" s="3"/>
      <c r="H1003" s="7"/>
      <c r="I1003" s="8"/>
      <c r="J1003" s="4"/>
      <c r="K1003" s="6"/>
    </row>
    <row r="1004" spans="1:11">
      <c r="A1004" s="3"/>
      <c r="B1004" s="3"/>
      <c r="C1004" s="3"/>
      <c r="D1004" s="3"/>
      <c r="E1004" s="3"/>
      <c r="F1004" s="3"/>
      <c r="H1004" s="7"/>
      <c r="I1004" s="8"/>
      <c r="J1004" s="4"/>
      <c r="K1004" s="6"/>
    </row>
    <row r="1005" spans="1:11">
      <c r="A1005" s="3"/>
      <c r="B1005" s="3"/>
      <c r="C1005" s="3"/>
      <c r="D1005" s="3"/>
      <c r="E1005" s="3"/>
      <c r="F1005" s="3"/>
      <c r="H1005" s="7"/>
      <c r="I1005" s="8"/>
      <c r="J1005" s="4"/>
      <c r="K1005" s="6"/>
    </row>
    <row r="1006" spans="1:11">
      <c r="A1006" s="3"/>
      <c r="B1006" s="3"/>
      <c r="C1006" s="3"/>
      <c r="D1006" s="3"/>
      <c r="E1006" s="3"/>
      <c r="F1006" s="3"/>
      <c r="H1006" s="7"/>
      <c r="I1006" s="8"/>
      <c r="J1006" s="4"/>
      <c r="K1006" s="6"/>
    </row>
    <row r="1007" spans="1:11">
      <c r="A1007" s="3"/>
      <c r="B1007" s="3"/>
      <c r="C1007" s="3"/>
      <c r="D1007" s="3"/>
      <c r="E1007" s="3"/>
      <c r="F1007" s="3"/>
      <c r="H1007" s="7"/>
      <c r="I1007" s="8"/>
      <c r="J1007" s="4"/>
      <c r="K1007" s="6"/>
    </row>
    <row r="1008" spans="1:11">
      <c r="A1008" s="3"/>
      <c r="B1008" s="3"/>
      <c r="C1008" s="3"/>
      <c r="D1008" s="3"/>
      <c r="E1008" s="3"/>
      <c r="F1008" s="3"/>
      <c r="H1008" s="7"/>
      <c r="I1008" s="8"/>
      <c r="J1008" s="4"/>
      <c r="K1008" s="6"/>
    </row>
    <row r="1009" spans="1:11">
      <c r="A1009" s="3"/>
      <c r="B1009" s="3"/>
      <c r="C1009" s="3"/>
      <c r="D1009" s="3"/>
      <c r="E1009" s="3"/>
      <c r="F1009" s="3"/>
      <c r="H1009" s="7"/>
      <c r="I1009" s="8"/>
      <c r="J1009" s="4"/>
      <c r="K1009" s="6"/>
    </row>
    <row r="1010" spans="1:11">
      <c r="A1010" s="3"/>
      <c r="B1010" s="3"/>
      <c r="C1010" s="3"/>
      <c r="D1010" s="3"/>
      <c r="E1010" s="3"/>
      <c r="F1010" s="3"/>
      <c r="H1010" s="7"/>
      <c r="I1010" s="8"/>
      <c r="J1010" s="4"/>
      <c r="K1010" s="6"/>
    </row>
    <row r="1011" spans="1:11">
      <c r="A1011" s="3"/>
      <c r="B1011" s="3"/>
      <c r="C1011" s="3"/>
      <c r="D1011" s="3"/>
      <c r="E1011" s="3"/>
      <c r="F1011" s="3"/>
      <c r="H1011" s="7"/>
      <c r="I1011" s="8"/>
      <c r="J1011" s="4"/>
      <c r="K1011" s="6"/>
    </row>
    <row r="1012" spans="1:11">
      <c r="A1012" s="3"/>
      <c r="B1012" s="3"/>
      <c r="C1012" s="3"/>
      <c r="D1012" s="3"/>
      <c r="E1012" s="3"/>
      <c r="F1012" s="3"/>
      <c r="H1012" s="7"/>
      <c r="I1012" s="8"/>
      <c r="J1012" s="4"/>
      <c r="K1012" s="6"/>
    </row>
    <row r="1013" spans="1:11">
      <c r="A1013" s="3"/>
      <c r="B1013" s="3"/>
      <c r="C1013" s="3"/>
      <c r="D1013" s="3"/>
      <c r="E1013" s="3"/>
      <c r="F1013" s="3"/>
      <c r="H1013" s="7"/>
      <c r="I1013" s="8"/>
      <c r="J1013" s="4"/>
      <c r="K1013" s="6"/>
    </row>
    <row r="1014" spans="1:11">
      <c r="A1014" s="3"/>
      <c r="B1014" s="3"/>
      <c r="C1014" s="3"/>
      <c r="D1014" s="3"/>
      <c r="E1014" s="3"/>
      <c r="F1014" s="3"/>
      <c r="H1014" s="7"/>
      <c r="I1014" s="8"/>
      <c r="J1014" s="4"/>
      <c r="K1014" s="6"/>
    </row>
    <row r="1015" spans="1:11">
      <c r="A1015" s="3"/>
      <c r="B1015" s="3"/>
      <c r="C1015" s="3"/>
      <c r="D1015" s="3"/>
      <c r="E1015" s="3"/>
      <c r="F1015" s="3"/>
      <c r="H1015" s="7"/>
      <c r="I1015" s="8"/>
      <c r="J1015" s="4"/>
      <c r="K1015" s="6"/>
    </row>
    <row r="1016" spans="1:11">
      <c r="A1016" s="3"/>
      <c r="B1016" s="3"/>
      <c r="C1016" s="3"/>
      <c r="D1016" s="3"/>
      <c r="E1016" s="3"/>
      <c r="F1016" s="3"/>
      <c r="H1016" s="7"/>
      <c r="I1016" s="8"/>
      <c r="J1016" s="4"/>
      <c r="K1016" s="6"/>
    </row>
    <row r="1017" spans="1:11">
      <c r="A1017" s="3"/>
      <c r="B1017" s="3"/>
      <c r="C1017" s="3"/>
      <c r="D1017" s="3"/>
      <c r="E1017" s="3"/>
      <c r="F1017" s="3"/>
      <c r="H1017" s="7"/>
      <c r="I1017" s="8"/>
      <c r="J1017" s="4"/>
      <c r="K1017" s="6"/>
    </row>
    <row r="1018" spans="1:11">
      <c r="A1018" s="3"/>
      <c r="B1018" s="3"/>
      <c r="C1018" s="3"/>
      <c r="D1018" s="3"/>
      <c r="E1018" s="3"/>
      <c r="F1018" s="3"/>
      <c r="H1018" s="7"/>
      <c r="I1018" s="8"/>
      <c r="J1018" s="4"/>
      <c r="K1018" s="6"/>
    </row>
    <row r="1019" spans="1:11">
      <c r="A1019" s="3"/>
      <c r="B1019" s="3"/>
      <c r="C1019" s="3"/>
      <c r="D1019" s="3"/>
      <c r="E1019" s="3"/>
      <c r="F1019" s="3"/>
      <c r="H1019" s="7"/>
      <c r="I1019" s="8"/>
      <c r="J1019" s="4"/>
      <c r="K1019" s="6"/>
    </row>
    <row r="1020" spans="1:11">
      <c r="A1020" s="3"/>
      <c r="B1020" s="3"/>
      <c r="C1020" s="3"/>
      <c r="D1020" s="3"/>
      <c r="E1020" s="3"/>
      <c r="F1020" s="3"/>
      <c r="H1020" s="7"/>
      <c r="I1020" s="8"/>
      <c r="J1020" s="4"/>
      <c r="K1020" s="6"/>
    </row>
    <row r="1021" spans="1:11">
      <c r="A1021" s="3"/>
      <c r="B1021" s="3"/>
      <c r="C1021" s="3"/>
      <c r="D1021" s="3"/>
      <c r="E1021" s="3"/>
      <c r="F1021" s="3"/>
      <c r="H1021" s="7"/>
      <c r="I1021" s="8"/>
      <c r="J1021" s="4"/>
      <c r="K1021" s="6"/>
    </row>
    <row r="1022" spans="1:11">
      <c r="A1022" s="3"/>
      <c r="B1022" s="3"/>
      <c r="C1022" s="3"/>
      <c r="D1022" s="3"/>
      <c r="E1022" s="3"/>
      <c r="F1022" s="3"/>
      <c r="H1022" s="7"/>
      <c r="I1022" s="8"/>
      <c r="J1022" s="4"/>
      <c r="K1022" s="6"/>
    </row>
    <row r="1023" spans="1:11">
      <c r="A1023" s="3"/>
      <c r="B1023" s="3"/>
      <c r="C1023" s="3"/>
      <c r="D1023" s="3"/>
      <c r="E1023" s="3"/>
      <c r="F1023" s="3"/>
      <c r="H1023" s="7"/>
      <c r="I1023" s="8"/>
      <c r="J1023" s="4"/>
      <c r="K1023" s="6"/>
    </row>
    <row r="1024" spans="1:11">
      <c r="A1024" s="3"/>
      <c r="B1024" s="3"/>
      <c r="C1024" s="3"/>
      <c r="D1024" s="3"/>
      <c r="E1024" s="3"/>
      <c r="F1024" s="3"/>
      <c r="I1024" s="8"/>
      <c r="J1024" s="4"/>
      <c r="K1024" s="6"/>
    </row>
    <row r="1025" spans="1:11">
      <c r="A1025" s="3"/>
      <c r="B1025" s="3"/>
      <c r="C1025" s="3"/>
      <c r="D1025" s="3"/>
      <c r="E1025" s="3"/>
      <c r="F1025" s="3"/>
      <c r="I1025" s="8"/>
      <c r="J1025" s="4"/>
      <c r="K1025" s="6"/>
    </row>
    <row r="1026" spans="1:11">
      <c r="A1026" s="3"/>
      <c r="B1026" s="3"/>
      <c r="C1026" s="3"/>
      <c r="D1026" s="3"/>
      <c r="E1026" s="3"/>
      <c r="F1026" s="3"/>
      <c r="I1026" s="8"/>
      <c r="J1026" s="4"/>
      <c r="K1026" s="6"/>
    </row>
    <row r="1027" spans="1:11">
      <c r="A1027" s="3"/>
      <c r="B1027" s="3"/>
      <c r="C1027" s="3"/>
      <c r="D1027" s="3"/>
      <c r="E1027" s="3"/>
      <c r="F1027" s="3"/>
    </row>
    <row r="1028" spans="1:11">
      <c r="A1028" s="3"/>
      <c r="B1028" s="3"/>
      <c r="C1028" s="3"/>
      <c r="D1028" s="3"/>
      <c r="E1028" s="3"/>
      <c r="F1028" s="3"/>
    </row>
    <row r="1029" spans="1:11">
      <c r="A1029" s="3"/>
      <c r="B1029" s="3"/>
      <c r="C1029" s="3"/>
      <c r="D1029" s="3"/>
      <c r="E1029" s="3"/>
      <c r="F1029" s="3"/>
    </row>
    <row r="1030" spans="1:11">
      <c r="A1030" s="3"/>
      <c r="B1030" s="3"/>
      <c r="C1030" s="3"/>
      <c r="D1030" s="3"/>
      <c r="E1030" s="3"/>
      <c r="F1030" s="3"/>
    </row>
    <row r="1031" spans="1:11">
      <c r="A1031" s="3"/>
      <c r="B1031" s="3"/>
      <c r="C1031" s="3"/>
      <c r="D1031" s="3"/>
      <c r="E1031" s="3"/>
      <c r="F1031" s="3"/>
    </row>
    <row r="1032" spans="1:11">
      <c r="A1032" s="3"/>
      <c r="B1032" s="3"/>
      <c r="C1032" s="3"/>
      <c r="D1032" s="3"/>
      <c r="E1032" s="3"/>
      <c r="F1032" s="3"/>
    </row>
    <row r="1033" spans="1:11">
      <c r="A1033" s="3"/>
      <c r="B1033" s="3"/>
      <c r="C1033" s="3"/>
      <c r="D1033" s="3"/>
      <c r="E1033" s="3"/>
      <c r="F1033" s="3"/>
    </row>
    <row r="1034" spans="1:11">
      <c r="A1034" s="3"/>
      <c r="B1034" s="3"/>
      <c r="C1034" s="3"/>
      <c r="D1034" s="3"/>
      <c r="E1034" s="3"/>
      <c r="F1034" s="3"/>
    </row>
    <row r="1035" spans="1:11">
      <c r="A1035" s="3"/>
      <c r="B1035" s="3"/>
      <c r="C1035" s="3"/>
      <c r="D1035" s="3"/>
      <c r="E1035" s="3"/>
      <c r="F1035" s="3"/>
    </row>
    <row r="1036" spans="1:11">
      <c r="A1036" s="3"/>
      <c r="B1036" s="3"/>
      <c r="C1036" s="3"/>
      <c r="D1036" s="3"/>
      <c r="E1036" s="3"/>
      <c r="F1036" s="3"/>
    </row>
    <row r="1037" spans="1:11">
      <c r="A1037" s="3"/>
      <c r="B1037" s="3"/>
      <c r="C1037" s="3"/>
      <c r="D1037" s="3"/>
      <c r="E1037" s="3"/>
      <c r="F1037" s="3"/>
    </row>
    <row r="1038" spans="1:11">
      <c r="A1038" s="3"/>
      <c r="B1038" s="3"/>
      <c r="C1038" s="3"/>
      <c r="D1038" s="3"/>
      <c r="E1038" s="3"/>
      <c r="F1038" s="3"/>
    </row>
    <row r="1039" spans="1:11">
      <c r="A1039" s="3"/>
      <c r="B1039" s="3"/>
      <c r="C1039" s="3"/>
      <c r="D1039" s="3"/>
      <c r="E1039" s="3"/>
      <c r="F1039" s="3"/>
    </row>
    <row r="1040" spans="1:11">
      <c r="A1040" s="3"/>
      <c r="B1040" s="3"/>
      <c r="C1040" s="3"/>
      <c r="D1040" s="3"/>
      <c r="E1040" s="3"/>
      <c r="F1040" s="3"/>
    </row>
    <row r="1041" spans="1:6">
      <c r="A1041" s="3"/>
      <c r="B1041" s="3"/>
      <c r="C1041" s="3"/>
      <c r="D1041" s="3"/>
      <c r="E1041" s="3"/>
      <c r="F1041" s="3"/>
    </row>
    <row r="1042" spans="1:6">
      <c r="A1042" s="3"/>
      <c r="B1042" s="3"/>
      <c r="C1042" s="3"/>
      <c r="D1042" s="3"/>
      <c r="E1042" s="3"/>
      <c r="F1042" s="3"/>
    </row>
    <row r="1043" spans="1:6">
      <c r="A1043" s="3"/>
      <c r="B1043" s="3"/>
      <c r="C1043" s="3"/>
      <c r="D1043" s="3"/>
      <c r="E1043" s="3"/>
      <c r="F1043" s="3"/>
    </row>
    <row r="1044" spans="1:6">
      <c r="A1044" s="3"/>
      <c r="B1044" s="3"/>
      <c r="C1044" s="3"/>
      <c r="D1044" s="3"/>
      <c r="E1044" s="3"/>
      <c r="F1044" s="3"/>
    </row>
    <row r="1045" spans="1:6">
      <c r="A1045" s="3"/>
      <c r="B1045" s="3"/>
      <c r="C1045" s="3"/>
      <c r="D1045" s="3"/>
      <c r="E1045" s="3"/>
      <c r="F1045" s="3"/>
    </row>
    <row r="1046" spans="1:6">
      <c r="A1046" s="3"/>
      <c r="B1046" s="3"/>
      <c r="C1046" s="3"/>
      <c r="D1046" s="3"/>
      <c r="E1046" s="3"/>
      <c r="F1046" s="3"/>
    </row>
    <row r="1047" spans="1:6">
      <c r="A1047" s="3"/>
      <c r="B1047" s="3"/>
      <c r="C1047" s="3"/>
      <c r="D1047" s="3"/>
      <c r="E1047" s="3"/>
      <c r="F1047" s="3"/>
    </row>
    <row r="1048" spans="1:6">
      <c r="A1048" s="3"/>
      <c r="B1048" s="3"/>
      <c r="C1048" s="3"/>
      <c r="D1048" s="3"/>
      <c r="E1048" s="3"/>
      <c r="F1048" s="3"/>
    </row>
    <row r="1049" spans="1:6">
      <c r="A1049" s="3"/>
      <c r="B1049" s="3"/>
      <c r="C1049" s="3"/>
      <c r="D1049" s="3"/>
      <c r="E1049" s="3"/>
      <c r="F1049" s="3"/>
    </row>
    <row r="1050" spans="1:6">
      <c r="A1050" s="3"/>
      <c r="B1050" s="3"/>
      <c r="C1050" s="3"/>
      <c r="D1050" s="3"/>
      <c r="E1050" s="3"/>
      <c r="F1050" s="3"/>
    </row>
    <row r="1051" spans="1:6">
      <c r="A1051" s="3"/>
      <c r="B1051" s="3"/>
      <c r="C1051" s="3"/>
      <c r="D1051" s="3"/>
      <c r="E1051" s="3"/>
      <c r="F1051" s="3"/>
    </row>
    <row r="1052" spans="1:6">
      <c r="A1052" s="3"/>
      <c r="B1052" s="3"/>
      <c r="C1052" s="3"/>
      <c r="D1052" s="3"/>
      <c r="E1052" s="3"/>
      <c r="F1052" s="3"/>
    </row>
    <row r="1053" spans="1:6">
      <c r="A1053" s="3"/>
      <c r="B1053" s="3"/>
      <c r="C1053" s="3"/>
      <c r="D1053" s="3"/>
      <c r="E1053" s="3"/>
      <c r="F1053" s="3"/>
    </row>
    <row r="1054" spans="1:6">
      <c r="A1054" s="3"/>
      <c r="B1054" s="3"/>
      <c r="C1054" s="3"/>
      <c r="D1054" s="3"/>
      <c r="E1054" s="3"/>
      <c r="F1054" s="3"/>
    </row>
    <row r="1055" spans="1:6">
      <c r="A1055" s="3"/>
      <c r="B1055" s="3"/>
      <c r="C1055" s="3"/>
      <c r="D1055" s="3"/>
      <c r="E1055" s="3"/>
      <c r="F1055" s="3"/>
    </row>
    <row r="1056" spans="1:6">
      <c r="A1056" s="3"/>
      <c r="B1056" s="3"/>
      <c r="C1056" s="3"/>
      <c r="D1056" s="3"/>
      <c r="E1056" s="3"/>
      <c r="F1056" s="3"/>
    </row>
    <row r="1057" spans="1:6">
      <c r="A1057" s="3"/>
      <c r="B1057" s="3"/>
      <c r="C1057" s="3"/>
      <c r="D1057" s="3"/>
      <c r="E1057" s="3"/>
      <c r="F1057" s="3"/>
    </row>
    <row r="1058" spans="1:6">
      <c r="A1058" s="3"/>
      <c r="B1058" s="3"/>
      <c r="C1058" s="3"/>
      <c r="D1058" s="3"/>
      <c r="E1058" s="3"/>
      <c r="F1058" s="3"/>
    </row>
    <row r="1059" spans="1:6">
      <c r="A1059" s="3"/>
      <c r="B1059" s="3"/>
      <c r="C1059" s="3"/>
      <c r="D1059" s="3"/>
      <c r="E1059" s="3"/>
      <c r="F1059" s="3"/>
    </row>
    <row r="1060" spans="1:6">
      <c r="A1060" s="3"/>
      <c r="B1060" s="3"/>
      <c r="C1060" s="3"/>
      <c r="D1060" s="3"/>
      <c r="E1060" s="3"/>
      <c r="F1060" s="3"/>
    </row>
    <row r="1061" spans="1:6">
      <c r="A1061" s="3"/>
      <c r="B1061" s="3"/>
      <c r="C1061" s="3"/>
      <c r="D1061" s="3"/>
      <c r="E1061" s="3"/>
      <c r="F1061" s="3"/>
    </row>
    <row r="1062" spans="1:6">
      <c r="A1062" s="3"/>
      <c r="B1062" s="3"/>
      <c r="C1062" s="3"/>
      <c r="D1062" s="3"/>
      <c r="E1062" s="3"/>
      <c r="F1062" s="3"/>
    </row>
    <row r="1063" spans="1:6">
      <c r="A1063" s="3"/>
      <c r="B1063" s="3"/>
      <c r="C1063" s="3"/>
      <c r="D1063" s="3"/>
      <c r="E1063" s="3"/>
      <c r="F1063" s="3"/>
    </row>
    <row r="1064" spans="1:6">
      <c r="A1064" s="3"/>
      <c r="B1064" s="3"/>
      <c r="C1064" s="3"/>
      <c r="D1064" s="3"/>
      <c r="E1064" s="3"/>
      <c r="F1064" s="3"/>
    </row>
    <row r="1065" spans="1:6">
      <c r="A1065" s="3"/>
      <c r="B1065" s="3"/>
      <c r="C1065" s="3"/>
      <c r="D1065" s="3"/>
      <c r="E1065" s="3"/>
      <c r="F1065" s="3"/>
    </row>
    <row r="1066" spans="1:6">
      <c r="A1066" s="3"/>
      <c r="B1066" s="3"/>
      <c r="C1066" s="3"/>
      <c r="D1066" s="3"/>
      <c r="E1066" s="3"/>
      <c r="F1066" s="3"/>
    </row>
    <row r="1067" spans="1:6">
      <c r="A1067" s="3"/>
      <c r="B1067" s="3"/>
      <c r="C1067" s="3"/>
      <c r="D1067" s="3"/>
      <c r="E1067" s="3"/>
      <c r="F1067" s="3"/>
    </row>
    <row r="1068" spans="1:6">
      <c r="A1068" s="3"/>
      <c r="B1068" s="3"/>
      <c r="C1068" s="3"/>
      <c r="D1068" s="3"/>
      <c r="E1068" s="3"/>
      <c r="F1068" s="3"/>
    </row>
    <row r="1069" spans="1:6">
      <c r="A1069" s="3"/>
      <c r="B1069" s="3"/>
      <c r="C1069" s="3"/>
      <c r="D1069" s="3"/>
      <c r="E1069" s="3"/>
      <c r="F1069" s="3"/>
    </row>
    <row r="1070" spans="1:6">
      <c r="A1070" s="3"/>
      <c r="B1070" s="3"/>
      <c r="C1070" s="3"/>
      <c r="D1070" s="3"/>
      <c r="E1070" s="3"/>
      <c r="F1070" s="3"/>
    </row>
    <row r="1071" spans="1:6">
      <c r="A1071" s="3"/>
      <c r="B1071" s="3"/>
      <c r="C1071" s="3"/>
      <c r="D1071" s="3"/>
      <c r="E1071" s="3"/>
      <c r="F1071" s="3"/>
    </row>
    <row r="1072" spans="1:6">
      <c r="A1072" s="3"/>
      <c r="B1072" s="3"/>
      <c r="C1072" s="3"/>
      <c r="D1072" s="3"/>
      <c r="E1072" s="3"/>
      <c r="F1072" s="3"/>
    </row>
    <row r="1073" spans="1:6">
      <c r="A1073" s="3"/>
      <c r="B1073" s="3"/>
      <c r="C1073" s="3"/>
      <c r="D1073" s="3"/>
      <c r="E1073" s="3"/>
      <c r="F1073" s="3"/>
    </row>
    <row r="1074" spans="1:6">
      <c r="A1074" s="3"/>
      <c r="B1074" s="3"/>
      <c r="C1074" s="3"/>
      <c r="D1074" s="3"/>
      <c r="E1074" s="3"/>
      <c r="F1074" s="3"/>
    </row>
    <row r="1075" spans="1:6">
      <c r="A1075" s="3"/>
      <c r="B1075" s="3"/>
      <c r="C1075" s="3"/>
      <c r="D1075" s="3"/>
      <c r="E1075" s="3"/>
      <c r="F1075" s="3"/>
    </row>
    <row r="1076" spans="1:6">
      <c r="A1076" s="3"/>
      <c r="B1076" s="3"/>
      <c r="C1076" s="3"/>
      <c r="D1076" s="3"/>
      <c r="E1076" s="3"/>
      <c r="F1076" s="3"/>
    </row>
    <row r="1077" spans="1:6">
      <c r="A1077" s="3"/>
      <c r="B1077" s="3"/>
      <c r="C1077" s="3"/>
      <c r="D1077" s="3"/>
      <c r="E1077" s="3"/>
      <c r="F1077" s="3"/>
    </row>
    <row r="1078" spans="1:6">
      <c r="A1078" s="3"/>
      <c r="B1078" s="3"/>
      <c r="C1078" s="3"/>
      <c r="D1078" s="3"/>
      <c r="E1078" s="3"/>
      <c r="F1078" s="3"/>
    </row>
    <row r="1079" spans="1:6">
      <c r="A1079" s="3"/>
      <c r="B1079" s="3"/>
      <c r="C1079" s="3"/>
      <c r="D1079" s="3"/>
      <c r="E1079" s="3"/>
      <c r="F1079" s="3"/>
    </row>
    <row r="1080" spans="1:6">
      <c r="A1080" s="3"/>
      <c r="B1080" s="3"/>
      <c r="C1080" s="3"/>
      <c r="D1080" s="3"/>
      <c r="E1080" s="3"/>
      <c r="F1080" s="3"/>
    </row>
    <row r="1081" spans="1:6">
      <c r="A1081" s="3"/>
      <c r="B1081" s="3"/>
      <c r="C1081" s="3"/>
      <c r="D1081" s="3"/>
      <c r="E1081" s="3"/>
      <c r="F1081" s="3"/>
    </row>
    <row r="1082" spans="1:6">
      <c r="A1082" s="3"/>
      <c r="B1082" s="3"/>
      <c r="C1082" s="3"/>
      <c r="D1082" s="3"/>
      <c r="E1082" s="3"/>
      <c r="F1082" s="3"/>
    </row>
    <row r="1083" spans="1:6">
      <c r="A1083" s="3"/>
      <c r="B1083" s="3"/>
      <c r="C1083" s="3"/>
      <c r="D1083" s="3"/>
      <c r="E1083" s="3"/>
      <c r="F1083" s="3"/>
    </row>
    <row r="1084" spans="1:6">
      <c r="A1084" s="3"/>
      <c r="B1084" s="3"/>
      <c r="C1084" s="3"/>
      <c r="D1084" s="3"/>
      <c r="E1084" s="3"/>
      <c r="F1084" s="3"/>
    </row>
    <row r="1085" spans="1:6">
      <c r="A1085" s="3"/>
      <c r="B1085" s="3"/>
      <c r="C1085" s="3"/>
      <c r="D1085" s="3"/>
      <c r="E1085" s="3"/>
      <c r="F1085" s="3"/>
    </row>
    <row r="1086" spans="1:6">
      <c r="A1086" s="3"/>
      <c r="B1086" s="3"/>
      <c r="C1086" s="3"/>
      <c r="D1086" s="3"/>
      <c r="E1086" s="3"/>
      <c r="F1086" s="3"/>
    </row>
    <row r="1087" spans="1:6">
      <c r="A1087" s="3"/>
      <c r="B1087" s="3"/>
      <c r="C1087" s="3"/>
      <c r="D1087" s="3"/>
      <c r="E1087" s="3"/>
      <c r="F1087" s="3"/>
    </row>
    <row r="1088" spans="1:6">
      <c r="A1088" s="3"/>
      <c r="B1088" s="3"/>
      <c r="C1088" s="3"/>
      <c r="D1088" s="3"/>
      <c r="E1088" s="3"/>
      <c r="F1088" s="3"/>
    </row>
    <row r="1089" spans="1:6">
      <c r="A1089" s="3"/>
      <c r="B1089" s="3"/>
      <c r="C1089" s="3"/>
      <c r="D1089" s="3"/>
      <c r="E1089" s="3"/>
      <c r="F1089" s="3"/>
    </row>
    <row r="1090" spans="1:6">
      <c r="A1090" s="3"/>
      <c r="B1090" s="3"/>
      <c r="C1090" s="3"/>
      <c r="D1090" s="3"/>
      <c r="E1090" s="3"/>
      <c r="F1090" s="3"/>
    </row>
    <row r="1091" spans="1:6">
      <c r="A1091" s="3"/>
      <c r="B1091" s="3"/>
      <c r="C1091" s="3"/>
      <c r="D1091" s="3"/>
      <c r="E1091" s="3"/>
      <c r="F1091" s="3"/>
    </row>
    <row r="1092" spans="1:6">
      <c r="A1092" s="3"/>
      <c r="B1092" s="3"/>
      <c r="C1092" s="3"/>
      <c r="D1092" s="3"/>
      <c r="E1092" s="3"/>
      <c r="F1092" s="3"/>
    </row>
    <row r="1093" spans="1:6">
      <c r="A1093" s="3"/>
      <c r="B1093" s="3"/>
      <c r="C1093" s="3"/>
      <c r="D1093" s="3"/>
      <c r="E1093" s="3"/>
      <c r="F1093" s="3"/>
    </row>
    <row r="1094" spans="1:6">
      <c r="A1094" s="3"/>
      <c r="B1094" s="3"/>
      <c r="C1094" s="3"/>
      <c r="D1094" s="3"/>
      <c r="E1094" s="3"/>
      <c r="F1094" s="3"/>
    </row>
    <row r="1095" spans="1:6">
      <c r="A1095" s="3"/>
      <c r="B1095" s="3"/>
      <c r="C1095" s="3"/>
      <c r="D1095" s="3"/>
      <c r="E1095" s="3"/>
      <c r="F1095" s="3"/>
    </row>
    <row r="1096" spans="1:6">
      <c r="A1096" s="3"/>
      <c r="B1096" s="3"/>
      <c r="C1096" s="3"/>
      <c r="D1096" s="3"/>
      <c r="E1096" s="3"/>
      <c r="F1096" s="3"/>
    </row>
    <row r="1097" spans="1:6">
      <c r="A1097" s="3"/>
      <c r="B1097" s="3"/>
      <c r="C1097" s="3"/>
      <c r="D1097" s="3"/>
      <c r="E1097" s="3"/>
      <c r="F1097" s="3"/>
    </row>
    <row r="1098" spans="1:6">
      <c r="A1098" s="3"/>
      <c r="B1098" s="3"/>
      <c r="C1098" s="3"/>
      <c r="D1098" s="3"/>
      <c r="E1098" s="3"/>
      <c r="F1098" s="3"/>
    </row>
    <row r="1099" spans="1:6">
      <c r="A1099" s="3"/>
      <c r="B1099" s="3"/>
      <c r="C1099" s="3"/>
      <c r="D1099" s="3"/>
      <c r="E1099" s="3"/>
      <c r="F1099" s="3"/>
    </row>
    <row r="1100" spans="1:6">
      <c r="A1100" s="3"/>
      <c r="B1100" s="3"/>
      <c r="C1100" s="3"/>
      <c r="D1100" s="3"/>
      <c r="E1100" s="3"/>
      <c r="F1100" s="3"/>
    </row>
    <row r="1101" spans="1:6">
      <c r="A1101" s="3"/>
      <c r="B1101" s="3"/>
      <c r="C1101" s="3"/>
      <c r="D1101" s="3"/>
      <c r="E1101" s="3"/>
      <c r="F1101" s="3"/>
    </row>
    <row r="1102" spans="1:6">
      <c r="A1102" s="3"/>
      <c r="B1102" s="3"/>
      <c r="C1102" s="3"/>
      <c r="D1102" s="3"/>
      <c r="E1102" s="3"/>
      <c r="F1102" s="3"/>
    </row>
    <row r="1103" spans="1:6">
      <c r="A1103" s="3"/>
      <c r="B1103" s="3"/>
      <c r="C1103" s="3"/>
      <c r="D1103" s="3"/>
      <c r="E1103" s="3"/>
      <c r="F1103" s="3"/>
    </row>
    <row r="1104" spans="1:6">
      <c r="A1104" s="3"/>
      <c r="B1104" s="3"/>
      <c r="C1104" s="3"/>
      <c r="D1104" s="3"/>
      <c r="E1104" s="3"/>
      <c r="F1104" s="3"/>
    </row>
    <row r="1105" spans="1:6">
      <c r="A1105" s="3"/>
      <c r="B1105" s="3"/>
      <c r="C1105" s="3"/>
      <c r="D1105" s="3"/>
      <c r="E1105" s="3"/>
      <c r="F1105" s="3"/>
    </row>
    <row r="1106" spans="1:6">
      <c r="A1106" s="3"/>
      <c r="B1106" s="3"/>
      <c r="C1106" s="3"/>
      <c r="D1106" s="3"/>
      <c r="E1106" s="3"/>
      <c r="F1106" s="3"/>
    </row>
    <row r="1107" spans="1:6">
      <c r="A1107" s="3"/>
      <c r="B1107" s="3"/>
      <c r="C1107" s="3"/>
      <c r="D1107" s="3"/>
      <c r="E1107" s="3"/>
      <c r="F1107" s="3"/>
    </row>
    <row r="1108" spans="1:6">
      <c r="A1108" s="3"/>
      <c r="B1108" s="3"/>
      <c r="C1108" s="3"/>
      <c r="D1108" s="3"/>
      <c r="E1108" s="3"/>
      <c r="F1108" s="3"/>
    </row>
    <row r="1109" spans="1:6">
      <c r="A1109" s="3"/>
      <c r="B1109" s="3"/>
      <c r="C1109" s="3"/>
      <c r="D1109" s="3"/>
      <c r="E1109" s="3"/>
      <c r="F1109" s="3"/>
    </row>
    <row r="1110" spans="1:6">
      <c r="A1110" s="3"/>
      <c r="B1110" s="3"/>
      <c r="C1110" s="3"/>
      <c r="D1110" s="3"/>
      <c r="E1110" s="3"/>
      <c r="F1110" s="3"/>
    </row>
    <row r="1111" spans="1:6">
      <c r="A1111" s="3"/>
      <c r="B1111" s="3"/>
      <c r="C1111" s="3"/>
      <c r="D1111" s="3"/>
      <c r="E1111" s="3"/>
      <c r="F1111" s="3"/>
    </row>
    <row r="1112" spans="1:6">
      <c r="A1112" s="3"/>
      <c r="B1112" s="3"/>
      <c r="C1112" s="3"/>
      <c r="D1112" s="3"/>
      <c r="E1112" s="3"/>
      <c r="F1112" s="3"/>
    </row>
    <row r="1113" spans="1:6">
      <c r="A1113" s="3"/>
      <c r="B1113" s="3"/>
      <c r="C1113" s="3"/>
      <c r="D1113" s="3"/>
      <c r="E1113" s="3"/>
      <c r="F1113" s="3"/>
    </row>
    <row r="1114" spans="1:6">
      <c r="A1114" s="3"/>
      <c r="B1114" s="3"/>
      <c r="C1114" s="3"/>
      <c r="D1114" s="3"/>
      <c r="E1114" s="3"/>
      <c r="F1114" s="3"/>
    </row>
    <row r="1115" spans="1:6">
      <c r="A1115" s="3"/>
      <c r="B1115" s="3"/>
      <c r="C1115" s="3"/>
      <c r="D1115" s="3"/>
      <c r="E1115" s="3"/>
      <c r="F1115" s="3"/>
    </row>
    <row r="1116" spans="1:6">
      <c r="A1116" s="3"/>
      <c r="B1116" s="3"/>
      <c r="C1116" s="3"/>
      <c r="D1116" s="3"/>
      <c r="E1116" s="3"/>
      <c r="F1116" s="3"/>
    </row>
    <row r="1193" spans="1:11" s="2" customFormat="1">
      <c r="A1193"/>
      <c r="B1193"/>
      <c r="C1193"/>
      <c r="D1193"/>
      <c r="E1193"/>
      <c r="F1193"/>
      <c r="H1193" s="6"/>
      <c r="J1193" s="7"/>
      <c r="K1193" s="8"/>
    </row>
    <row r="1194" spans="1:11" s="2" customFormat="1">
      <c r="A1194"/>
      <c r="B1194"/>
      <c r="C1194"/>
      <c r="D1194"/>
      <c r="E1194"/>
      <c r="F1194"/>
      <c r="H1194" s="6"/>
      <c r="J1194" s="7"/>
      <c r="K1194" s="8"/>
    </row>
    <row r="1195" spans="1:11" s="2" customFormat="1">
      <c r="A1195"/>
      <c r="B1195"/>
      <c r="C1195"/>
      <c r="D1195"/>
      <c r="E1195"/>
      <c r="F1195"/>
      <c r="H1195" s="6"/>
      <c r="J1195" s="7"/>
      <c r="K1195" s="8"/>
    </row>
    <row r="1196" spans="1:11" s="2" customFormat="1">
      <c r="A1196"/>
      <c r="B1196"/>
      <c r="C1196"/>
      <c r="D1196"/>
      <c r="E1196"/>
      <c r="F1196"/>
      <c r="H1196" s="6"/>
      <c r="J1196" s="7"/>
      <c r="K1196" s="8"/>
    </row>
    <row r="1197" spans="1:11" s="2" customFormat="1">
      <c r="A1197"/>
      <c r="B1197"/>
      <c r="C1197"/>
      <c r="D1197"/>
      <c r="E1197"/>
      <c r="F1197"/>
      <c r="H1197" s="6"/>
      <c r="J1197" s="7"/>
      <c r="K1197" s="8"/>
    </row>
    <row r="1198" spans="1:11" s="2" customFormat="1">
      <c r="A1198"/>
      <c r="B1198"/>
      <c r="C1198"/>
      <c r="D1198"/>
      <c r="E1198"/>
      <c r="F1198"/>
      <c r="H1198" s="6"/>
      <c r="J1198" s="7"/>
      <c r="K1198" s="8"/>
    </row>
    <row r="1199" spans="1:11" s="2" customFormat="1">
      <c r="A1199"/>
      <c r="B1199"/>
      <c r="C1199"/>
      <c r="D1199"/>
      <c r="E1199"/>
      <c r="F1199"/>
      <c r="H1199" s="6"/>
      <c r="J1199" s="7"/>
      <c r="K1199" s="8"/>
    </row>
    <row r="1200" spans="1:11" s="2" customFormat="1">
      <c r="A1200"/>
      <c r="B1200"/>
      <c r="C1200"/>
      <c r="D1200"/>
      <c r="E1200"/>
      <c r="F1200"/>
      <c r="H1200" s="6"/>
      <c r="J1200" s="7"/>
      <c r="K1200" s="8"/>
    </row>
    <row r="1201" spans="1:11" s="2" customFormat="1">
      <c r="A1201"/>
      <c r="B1201"/>
      <c r="C1201"/>
      <c r="D1201"/>
      <c r="E1201"/>
      <c r="F1201"/>
      <c r="H1201" s="6"/>
      <c r="J1201" s="7"/>
      <c r="K1201" s="8"/>
    </row>
    <row r="1202" spans="1:11" s="2" customFormat="1">
      <c r="A1202"/>
      <c r="B1202"/>
      <c r="C1202"/>
      <c r="D1202"/>
      <c r="E1202"/>
      <c r="F1202"/>
      <c r="H1202" s="6"/>
      <c r="J1202" s="7"/>
      <c r="K1202" s="8"/>
    </row>
    <row r="1203" spans="1:11" s="2" customFormat="1">
      <c r="A1203"/>
      <c r="B1203"/>
      <c r="C1203"/>
      <c r="D1203"/>
      <c r="E1203"/>
      <c r="F1203"/>
      <c r="H1203" s="6"/>
      <c r="J1203" s="7"/>
      <c r="K1203" s="8"/>
    </row>
    <row r="1204" spans="1:11" s="2" customFormat="1">
      <c r="A1204"/>
      <c r="B1204"/>
      <c r="C1204"/>
      <c r="D1204"/>
      <c r="E1204"/>
      <c r="F1204"/>
      <c r="H1204" s="6"/>
      <c r="J1204" s="7"/>
      <c r="K1204" s="8"/>
    </row>
    <row r="1205" spans="1:11" s="2" customFormat="1">
      <c r="A1205"/>
      <c r="B1205"/>
      <c r="C1205"/>
      <c r="D1205"/>
      <c r="E1205"/>
      <c r="F1205"/>
      <c r="H1205" s="6"/>
      <c r="J1205" s="7"/>
      <c r="K1205" s="8"/>
    </row>
    <row r="1206" spans="1:11" s="2" customFormat="1">
      <c r="A1206"/>
      <c r="B1206"/>
      <c r="C1206"/>
      <c r="D1206"/>
      <c r="E1206"/>
      <c r="F1206"/>
      <c r="H1206" s="6"/>
      <c r="J1206" s="7"/>
      <c r="K1206" s="8"/>
    </row>
    <row r="1207" spans="1:11" s="2" customFormat="1">
      <c r="A1207"/>
      <c r="B1207"/>
      <c r="C1207"/>
      <c r="D1207"/>
      <c r="E1207"/>
      <c r="F1207"/>
      <c r="H1207" s="6"/>
      <c r="J1207" s="7"/>
      <c r="K1207" s="8"/>
    </row>
    <row r="1208" spans="1:11" s="2" customFormat="1">
      <c r="A1208"/>
      <c r="B1208"/>
      <c r="C1208"/>
      <c r="D1208"/>
      <c r="E1208"/>
      <c r="F1208"/>
      <c r="H1208" s="6"/>
      <c r="J1208" s="7"/>
      <c r="K1208" s="8"/>
    </row>
    <row r="1209" spans="1:11" s="2" customFormat="1">
      <c r="A1209"/>
      <c r="B1209"/>
      <c r="C1209"/>
      <c r="D1209"/>
      <c r="E1209"/>
      <c r="F1209"/>
      <c r="H1209" s="6"/>
      <c r="J1209" s="7"/>
      <c r="K1209" s="8"/>
    </row>
    <row r="1210" spans="1:11" s="2" customFormat="1">
      <c r="A1210"/>
      <c r="B1210"/>
      <c r="C1210"/>
      <c r="D1210"/>
      <c r="E1210"/>
      <c r="F1210"/>
      <c r="H1210" s="6"/>
      <c r="J1210" s="7"/>
      <c r="K1210" s="8"/>
    </row>
    <row r="1211" spans="1:11" s="2" customFormat="1">
      <c r="A1211"/>
      <c r="B1211"/>
      <c r="C1211"/>
      <c r="D1211"/>
      <c r="E1211"/>
      <c r="F1211"/>
      <c r="H1211" s="6"/>
      <c r="J1211" s="7"/>
      <c r="K1211" s="8"/>
    </row>
    <row r="1212" spans="1:11" s="2" customFormat="1">
      <c r="A1212"/>
      <c r="B1212"/>
      <c r="C1212"/>
      <c r="D1212"/>
      <c r="E1212"/>
      <c r="F1212"/>
      <c r="H1212" s="6"/>
      <c r="J1212" s="7"/>
      <c r="K1212" s="8"/>
    </row>
    <row r="1213" spans="1:11" s="2" customFormat="1">
      <c r="A1213"/>
      <c r="B1213"/>
      <c r="C1213"/>
      <c r="D1213"/>
      <c r="E1213"/>
      <c r="F1213"/>
      <c r="H1213" s="6"/>
      <c r="J1213" s="7"/>
      <c r="K1213" s="8"/>
    </row>
    <row r="1214" spans="1:11" s="2" customFormat="1">
      <c r="A1214"/>
      <c r="B1214"/>
      <c r="C1214"/>
      <c r="D1214"/>
      <c r="E1214"/>
      <c r="F1214"/>
      <c r="H1214" s="6"/>
      <c r="J1214" s="7"/>
      <c r="K1214" s="8"/>
    </row>
    <row r="1215" spans="1:11" s="2" customFormat="1">
      <c r="A1215"/>
      <c r="B1215"/>
      <c r="C1215"/>
      <c r="D1215"/>
      <c r="E1215"/>
      <c r="F1215"/>
      <c r="H1215" s="6"/>
      <c r="J1215" s="7"/>
      <c r="K1215" s="8"/>
    </row>
    <row r="1216" spans="1:11" s="2" customFormat="1">
      <c r="A1216"/>
      <c r="B1216"/>
      <c r="C1216"/>
      <c r="D1216"/>
      <c r="E1216"/>
      <c r="F1216"/>
      <c r="H1216" s="6"/>
      <c r="J1216" s="7"/>
      <c r="K1216" s="8"/>
    </row>
    <row r="1217" spans="1:11" s="2" customFormat="1">
      <c r="A1217"/>
      <c r="B1217"/>
      <c r="C1217"/>
      <c r="D1217"/>
      <c r="E1217"/>
      <c r="F1217"/>
      <c r="H1217" s="6"/>
      <c r="J1217" s="7"/>
      <c r="K1217" s="8"/>
    </row>
    <row r="1218" spans="1:11" s="2" customFormat="1">
      <c r="A1218"/>
      <c r="B1218"/>
      <c r="C1218"/>
      <c r="D1218"/>
      <c r="E1218"/>
      <c r="F1218"/>
      <c r="H1218" s="6"/>
      <c r="J1218" s="7"/>
      <c r="K1218" s="8"/>
    </row>
    <row r="1219" spans="1:11" s="2" customFormat="1">
      <c r="A1219"/>
      <c r="B1219"/>
      <c r="C1219"/>
      <c r="D1219"/>
      <c r="E1219"/>
      <c r="F1219"/>
      <c r="H1219" s="6"/>
      <c r="J1219" s="7"/>
      <c r="K1219" s="8"/>
    </row>
    <row r="1220" spans="1:11" s="2" customFormat="1">
      <c r="A1220"/>
      <c r="B1220"/>
      <c r="C1220"/>
      <c r="D1220"/>
      <c r="E1220"/>
      <c r="F1220"/>
      <c r="H1220" s="6"/>
      <c r="J1220" s="7"/>
      <c r="K1220" s="8"/>
    </row>
    <row r="1221" spans="1:11" s="2" customFormat="1">
      <c r="A1221"/>
      <c r="B1221"/>
      <c r="C1221"/>
      <c r="D1221"/>
      <c r="E1221"/>
      <c r="F1221"/>
      <c r="H1221" s="6"/>
      <c r="J1221" s="7"/>
      <c r="K1221" s="8"/>
    </row>
    <row r="1222" spans="1:11" s="2" customFormat="1">
      <c r="A1222"/>
      <c r="B1222"/>
      <c r="C1222"/>
      <c r="D1222"/>
      <c r="E1222"/>
      <c r="F1222"/>
      <c r="H1222" s="6"/>
      <c r="J1222" s="7"/>
      <c r="K1222" s="8"/>
    </row>
    <row r="1223" spans="1:11" s="2" customFormat="1">
      <c r="A1223"/>
      <c r="B1223"/>
      <c r="C1223"/>
      <c r="D1223"/>
      <c r="E1223"/>
      <c r="F1223"/>
      <c r="H1223" s="6"/>
      <c r="J1223" s="7"/>
      <c r="K1223" s="8"/>
    </row>
    <row r="1224" spans="1:11" s="2" customFormat="1">
      <c r="A1224"/>
      <c r="B1224"/>
      <c r="C1224"/>
      <c r="D1224"/>
      <c r="E1224"/>
      <c r="F1224"/>
      <c r="H1224" s="6"/>
      <c r="J1224" s="7"/>
      <c r="K1224" s="8"/>
    </row>
    <row r="1225" spans="1:11" s="2" customFormat="1">
      <c r="A1225"/>
      <c r="B1225"/>
      <c r="C1225"/>
      <c r="D1225"/>
      <c r="E1225"/>
      <c r="F1225"/>
      <c r="H1225" s="6"/>
      <c r="J1225" s="7"/>
      <c r="K1225" s="8"/>
    </row>
    <row r="1226" spans="1:11" s="2" customFormat="1">
      <c r="A1226"/>
      <c r="B1226"/>
      <c r="C1226"/>
      <c r="D1226"/>
      <c r="E1226"/>
      <c r="F1226"/>
      <c r="H1226" s="6"/>
      <c r="J1226" s="7"/>
      <c r="K1226" s="8"/>
    </row>
    <row r="1227" spans="1:11" s="2" customFormat="1">
      <c r="A1227"/>
      <c r="B1227"/>
      <c r="C1227"/>
      <c r="D1227"/>
      <c r="E1227"/>
      <c r="F1227"/>
      <c r="H1227" s="6"/>
      <c r="J1227" s="7"/>
      <c r="K1227" s="8"/>
    </row>
    <row r="1228" spans="1:11" s="2" customFormat="1">
      <c r="A1228"/>
      <c r="B1228"/>
      <c r="C1228"/>
      <c r="D1228"/>
      <c r="E1228"/>
      <c r="F1228"/>
      <c r="H1228" s="6"/>
      <c r="J1228" s="7"/>
      <c r="K1228" s="8"/>
    </row>
    <row r="1229" spans="1:11" s="2" customFormat="1">
      <c r="A1229"/>
      <c r="B1229"/>
      <c r="C1229"/>
      <c r="D1229"/>
      <c r="E1229"/>
      <c r="F1229"/>
      <c r="H1229" s="6"/>
      <c r="J1229" s="7"/>
      <c r="K1229" s="8"/>
    </row>
    <row r="1230" spans="1:11" s="2" customFormat="1">
      <c r="A1230"/>
      <c r="B1230"/>
      <c r="C1230"/>
      <c r="D1230"/>
      <c r="E1230"/>
      <c r="F1230"/>
      <c r="H1230" s="6"/>
      <c r="J1230" s="7"/>
      <c r="K1230" s="8"/>
    </row>
    <row r="1231" spans="1:11" s="2" customFormat="1">
      <c r="A1231"/>
      <c r="B1231"/>
      <c r="C1231"/>
      <c r="D1231"/>
      <c r="E1231"/>
      <c r="F1231"/>
      <c r="H1231" s="6"/>
      <c r="J1231" s="7"/>
      <c r="K1231" s="8"/>
    </row>
    <row r="1232" spans="1:11" s="2" customFormat="1">
      <c r="A1232"/>
      <c r="B1232"/>
      <c r="C1232"/>
      <c r="D1232"/>
      <c r="E1232"/>
      <c r="F1232"/>
      <c r="H1232" s="6"/>
      <c r="J1232" s="7"/>
      <c r="K1232" s="8"/>
    </row>
    <row r="1233" spans="1:11" s="2" customFormat="1">
      <c r="A1233"/>
      <c r="B1233"/>
      <c r="C1233"/>
      <c r="D1233"/>
      <c r="E1233"/>
      <c r="F1233"/>
      <c r="H1233" s="6"/>
      <c r="J1233" s="7"/>
      <c r="K1233" s="8"/>
    </row>
    <row r="1234" spans="1:11" s="2" customFormat="1">
      <c r="A1234"/>
      <c r="B1234"/>
      <c r="C1234"/>
      <c r="D1234"/>
      <c r="E1234"/>
      <c r="F1234"/>
      <c r="H1234" s="6"/>
      <c r="J1234" s="7"/>
      <c r="K1234" s="8"/>
    </row>
    <row r="1235" spans="1:11" s="2" customFormat="1">
      <c r="A1235"/>
      <c r="B1235"/>
      <c r="C1235"/>
      <c r="D1235"/>
      <c r="E1235"/>
      <c r="F1235"/>
      <c r="H1235" s="6"/>
      <c r="J1235" s="7"/>
      <c r="K1235" s="8"/>
    </row>
    <row r="1236" spans="1:11" s="2" customFormat="1">
      <c r="A1236"/>
      <c r="B1236"/>
      <c r="C1236"/>
      <c r="D1236"/>
      <c r="E1236"/>
      <c r="F1236"/>
      <c r="H1236" s="6"/>
      <c r="J1236" s="7"/>
      <c r="K1236" s="8"/>
    </row>
    <row r="1237" spans="1:11" s="2" customFormat="1">
      <c r="A1237"/>
      <c r="B1237"/>
      <c r="C1237"/>
      <c r="D1237"/>
      <c r="E1237"/>
      <c r="F1237"/>
      <c r="H1237" s="6"/>
      <c r="J1237" s="7"/>
      <c r="K1237" s="8"/>
    </row>
    <row r="1238" spans="1:11" s="2" customFormat="1">
      <c r="A1238"/>
      <c r="B1238"/>
      <c r="C1238"/>
      <c r="D1238"/>
      <c r="E1238"/>
      <c r="F1238"/>
      <c r="H1238" s="6"/>
      <c r="J1238" s="7"/>
      <c r="K1238" s="8"/>
    </row>
    <row r="1239" spans="1:11" s="2" customFormat="1">
      <c r="A1239"/>
      <c r="B1239"/>
      <c r="C1239"/>
      <c r="D1239"/>
      <c r="E1239"/>
      <c r="F1239"/>
      <c r="H1239" s="6"/>
      <c r="J1239" s="7"/>
      <c r="K1239" s="8"/>
    </row>
    <row r="1240" spans="1:11" s="2" customFormat="1">
      <c r="A1240"/>
      <c r="B1240"/>
      <c r="C1240"/>
      <c r="D1240"/>
      <c r="E1240"/>
      <c r="F1240"/>
      <c r="H1240" s="6"/>
      <c r="J1240" s="7"/>
      <c r="K1240" s="8"/>
    </row>
    <row r="1241" spans="1:11" s="2" customFormat="1">
      <c r="A1241"/>
      <c r="B1241"/>
      <c r="C1241"/>
      <c r="D1241"/>
      <c r="E1241"/>
      <c r="F1241"/>
      <c r="H1241" s="6"/>
      <c r="J1241" s="7"/>
      <c r="K1241" s="8"/>
    </row>
    <row r="1242" spans="1:11" s="2" customFormat="1">
      <c r="A1242"/>
      <c r="B1242"/>
      <c r="C1242"/>
      <c r="D1242"/>
      <c r="E1242"/>
      <c r="F1242"/>
      <c r="H1242" s="6"/>
      <c r="J1242" s="7"/>
      <c r="K1242" s="8"/>
    </row>
    <row r="1243" spans="1:11" s="2" customFormat="1">
      <c r="A1243"/>
      <c r="B1243"/>
      <c r="C1243"/>
      <c r="D1243"/>
      <c r="E1243"/>
      <c r="F1243"/>
      <c r="H1243" s="6"/>
      <c r="J1243" s="7"/>
      <c r="K1243" s="8"/>
    </row>
    <row r="1244" spans="1:11" s="2" customFormat="1">
      <c r="A1244"/>
      <c r="B1244"/>
      <c r="C1244"/>
      <c r="D1244"/>
      <c r="E1244"/>
      <c r="F1244"/>
      <c r="H1244" s="6"/>
      <c r="J1244" s="7"/>
      <c r="K1244" s="8"/>
    </row>
    <row r="1245" spans="1:11" s="2" customFormat="1">
      <c r="A1245"/>
      <c r="B1245"/>
      <c r="C1245"/>
      <c r="D1245"/>
      <c r="E1245"/>
      <c r="F1245"/>
      <c r="H1245" s="6"/>
      <c r="J1245" s="7"/>
      <c r="K1245" s="8"/>
    </row>
    <row r="1246" spans="1:11" s="2" customFormat="1">
      <c r="A1246"/>
      <c r="B1246"/>
      <c r="C1246"/>
      <c r="D1246"/>
      <c r="E1246"/>
      <c r="F1246"/>
      <c r="H1246" s="6"/>
      <c r="J1246" s="7"/>
      <c r="K1246" s="8"/>
    </row>
    <row r="1247" spans="1:11" s="2" customFormat="1">
      <c r="A1247"/>
      <c r="B1247"/>
      <c r="C1247"/>
      <c r="D1247"/>
      <c r="E1247"/>
      <c r="F1247"/>
      <c r="H1247" s="6"/>
      <c r="J1247" s="7"/>
      <c r="K1247" s="8"/>
    </row>
    <row r="1248" spans="1:11" s="2" customFormat="1">
      <c r="A1248"/>
      <c r="B1248"/>
      <c r="C1248"/>
      <c r="D1248"/>
      <c r="E1248"/>
      <c r="F1248"/>
      <c r="H1248" s="6"/>
      <c r="J1248" s="7"/>
      <c r="K1248" s="8"/>
    </row>
    <row r="1249" spans="1:11" s="2" customFormat="1">
      <c r="A1249"/>
      <c r="B1249"/>
      <c r="C1249"/>
      <c r="D1249"/>
      <c r="E1249"/>
      <c r="F1249"/>
      <c r="H1249" s="6"/>
      <c r="J1249" s="7"/>
      <c r="K1249" s="8"/>
    </row>
    <row r="1250" spans="1:11" s="2" customFormat="1">
      <c r="A1250"/>
      <c r="B1250"/>
      <c r="C1250"/>
      <c r="D1250"/>
      <c r="E1250"/>
      <c r="F1250"/>
      <c r="H1250" s="6"/>
      <c r="J1250" s="7"/>
      <c r="K1250" s="8"/>
    </row>
    <row r="1251" spans="1:11" s="2" customFormat="1">
      <c r="A1251"/>
      <c r="B1251"/>
      <c r="C1251"/>
      <c r="D1251"/>
      <c r="E1251"/>
      <c r="F1251"/>
      <c r="H1251" s="6"/>
      <c r="J1251" s="7"/>
      <c r="K1251" s="8"/>
    </row>
    <row r="1252" spans="1:11" s="2" customFormat="1">
      <c r="A1252"/>
      <c r="B1252"/>
      <c r="C1252"/>
      <c r="D1252"/>
      <c r="E1252"/>
      <c r="F1252"/>
      <c r="H1252" s="6"/>
      <c r="J1252" s="7"/>
      <c r="K1252" s="8"/>
    </row>
    <row r="1253" spans="1:11" s="2" customFormat="1">
      <c r="A1253"/>
      <c r="B1253"/>
      <c r="C1253"/>
      <c r="D1253"/>
      <c r="E1253"/>
      <c r="F1253"/>
      <c r="H1253" s="6"/>
      <c r="J1253" s="7"/>
      <c r="K1253" s="8"/>
    </row>
    <row r="1254" spans="1:11" s="2" customFormat="1">
      <c r="A1254"/>
      <c r="B1254"/>
      <c r="C1254"/>
      <c r="D1254"/>
      <c r="E1254"/>
      <c r="F1254"/>
      <c r="H1254" s="6"/>
      <c r="J1254" s="7"/>
      <c r="K1254" s="8"/>
    </row>
    <row r="1255" spans="1:11" s="2" customFormat="1">
      <c r="A1255"/>
      <c r="B1255"/>
      <c r="C1255"/>
      <c r="D1255"/>
      <c r="E1255"/>
      <c r="F1255"/>
      <c r="H1255" s="6"/>
      <c r="J1255" s="7"/>
      <c r="K1255" s="8"/>
    </row>
    <row r="1256" spans="1:11" s="2" customFormat="1">
      <c r="A1256"/>
      <c r="B1256"/>
      <c r="C1256"/>
      <c r="D1256"/>
      <c r="E1256"/>
      <c r="F1256"/>
      <c r="H1256" s="6"/>
      <c r="J1256" s="7"/>
      <c r="K1256" s="8"/>
    </row>
    <row r="1257" spans="1:11" s="2" customFormat="1">
      <c r="A1257"/>
      <c r="B1257"/>
      <c r="C1257"/>
      <c r="D1257"/>
      <c r="E1257"/>
      <c r="F1257"/>
      <c r="H1257" s="6"/>
      <c r="J1257" s="7"/>
      <c r="K1257" s="8"/>
    </row>
    <row r="1258" spans="1:11" s="2" customFormat="1">
      <c r="A1258"/>
      <c r="B1258"/>
      <c r="C1258"/>
      <c r="D1258"/>
      <c r="E1258"/>
      <c r="F1258"/>
      <c r="H1258" s="6"/>
      <c r="J1258" s="7"/>
      <c r="K1258" s="8"/>
    </row>
    <row r="1259" spans="1:11" s="2" customFormat="1">
      <c r="A1259"/>
      <c r="B1259"/>
      <c r="C1259"/>
      <c r="D1259"/>
      <c r="E1259"/>
      <c r="F1259"/>
      <c r="H1259" s="6"/>
      <c r="J1259" s="7"/>
      <c r="K1259" s="8"/>
    </row>
    <row r="1260" spans="1:11" s="2" customFormat="1">
      <c r="A1260"/>
      <c r="B1260"/>
      <c r="C1260"/>
      <c r="D1260"/>
      <c r="E1260"/>
      <c r="F1260"/>
      <c r="H1260" s="6"/>
      <c r="J1260" s="7"/>
      <c r="K1260" s="8"/>
    </row>
    <row r="1261" spans="1:11" s="2" customFormat="1">
      <c r="A1261"/>
      <c r="B1261"/>
      <c r="C1261"/>
      <c r="D1261"/>
      <c r="E1261"/>
      <c r="F1261"/>
      <c r="H1261" s="6"/>
      <c r="J1261" s="7"/>
      <c r="K1261" s="8"/>
    </row>
    <row r="1262" spans="1:11" s="2" customFormat="1">
      <c r="A1262"/>
      <c r="B1262"/>
      <c r="C1262"/>
      <c r="D1262"/>
      <c r="E1262"/>
      <c r="F1262"/>
      <c r="H1262" s="6"/>
      <c r="J1262" s="7"/>
      <c r="K1262" s="8"/>
    </row>
    <row r="1263" spans="1:11" s="2" customFormat="1">
      <c r="A1263"/>
      <c r="B1263"/>
      <c r="C1263"/>
      <c r="D1263"/>
      <c r="E1263"/>
      <c r="F1263"/>
      <c r="H1263" s="6"/>
      <c r="J1263" s="7"/>
      <c r="K1263" s="8"/>
    </row>
    <row r="1264" spans="1:11" s="2" customFormat="1">
      <c r="A1264"/>
      <c r="B1264"/>
      <c r="C1264"/>
      <c r="D1264"/>
      <c r="E1264"/>
      <c r="F1264"/>
      <c r="H1264" s="6"/>
      <c r="J1264" s="7"/>
      <c r="K1264" s="8"/>
    </row>
    <row r="1265" spans="1:11" s="2" customFormat="1">
      <c r="A1265"/>
      <c r="B1265"/>
      <c r="C1265"/>
      <c r="D1265"/>
      <c r="E1265"/>
      <c r="F1265"/>
      <c r="H1265" s="6"/>
      <c r="J1265" s="7"/>
      <c r="K1265" s="8"/>
    </row>
    <row r="1266" spans="1:11" s="2" customFormat="1">
      <c r="A1266"/>
      <c r="B1266"/>
      <c r="C1266"/>
      <c r="D1266"/>
      <c r="E1266"/>
      <c r="F1266"/>
      <c r="H1266" s="6"/>
      <c r="J1266" s="7"/>
      <c r="K1266" s="8"/>
    </row>
    <row r="1267" spans="1:11" s="2" customFormat="1">
      <c r="A1267"/>
      <c r="B1267"/>
      <c r="C1267"/>
      <c r="D1267"/>
      <c r="E1267"/>
      <c r="F1267"/>
      <c r="H1267" s="6"/>
      <c r="J1267" s="7"/>
      <c r="K1267" s="8"/>
    </row>
    <row r="1268" spans="1:11" s="2" customFormat="1">
      <c r="A1268"/>
      <c r="B1268"/>
      <c r="C1268"/>
      <c r="D1268"/>
      <c r="E1268"/>
      <c r="F1268"/>
      <c r="H1268" s="6"/>
      <c r="J1268" s="7"/>
      <c r="K1268" s="8"/>
    </row>
    <row r="1269" spans="1:11" s="2" customFormat="1">
      <c r="A1269"/>
      <c r="B1269"/>
      <c r="C1269"/>
      <c r="D1269"/>
      <c r="E1269"/>
      <c r="F1269"/>
      <c r="H1269" s="6"/>
      <c r="J1269" s="7"/>
      <c r="K1269" s="8"/>
    </row>
    <row r="1270" spans="1:11" s="2" customFormat="1">
      <c r="A1270"/>
      <c r="B1270"/>
      <c r="C1270"/>
      <c r="D1270"/>
      <c r="E1270"/>
      <c r="F1270"/>
      <c r="H1270" s="6"/>
      <c r="J1270" s="7"/>
      <c r="K1270" s="8"/>
    </row>
    <row r="1271" spans="1:11" s="2" customFormat="1">
      <c r="A1271"/>
      <c r="B1271"/>
      <c r="C1271"/>
      <c r="D1271"/>
      <c r="E1271"/>
      <c r="F1271"/>
      <c r="H1271" s="6"/>
      <c r="J1271" s="7"/>
      <c r="K1271" s="8"/>
    </row>
    <row r="1272" spans="1:11" s="2" customFormat="1">
      <c r="A1272"/>
      <c r="B1272"/>
      <c r="C1272"/>
      <c r="D1272"/>
      <c r="E1272"/>
      <c r="F1272"/>
      <c r="H1272" s="6"/>
      <c r="J1272" s="7"/>
      <c r="K1272" s="8"/>
    </row>
    <row r="1273" spans="1:11" s="2" customFormat="1">
      <c r="A1273"/>
      <c r="B1273"/>
      <c r="C1273"/>
      <c r="D1273"/>
      <c r="E1273"/>
      <c r="F1273"/>
      <c r="H1273" s="6"/>
      <c r="J1273" s="7"/>
      <c r="K1273" s="8"/>
    </row>
    <row r="1274" spans="1:11" s="2" customFormat="1">
      <c r="A1274"/>
      <c r="B1274"/>
      <c r="C1274"/>
      <c r="D1274"/>
      <c r="E1274"/>
      <c r="F1274"/>
      <c r="H1274" s="6"/>
      <c r="J1274" s="7"/>
      <c r="K1274" s="8"/>
    </row>
    <row r="1275" spans="1:11" s="2" customFormat="1">
      <c r="A1275"/>
      <c r="B1275"/>
      <c r="C1275"/>
      <c r="D1275"/>
      <c r="E1275"/>
      <c r="F1275"/>
      <c r="H1275" s="6"/>
      <c r="J1275" s="7"/>
      <c r="K1275" s="8"/>
    </row>
    <row r="1276" spans="1:11" s="2" customFormat="1">
      <c r="A1276"/>
      <c r="B1276"/>
      <c r="C1276"/>
      <c r="D1276"/>
      <c r="E1276"/>
      <c r="F1276"/>
      <c r="H1276" s="6"/>
      <c r="J1276" s="7"/>
      <c r="K1276" s="8"/>
    </row>
    <row r="1277" spans="1:11" s="2" customFormat="1">
      <c r="A1277"/>
      <c r="B1277"/>
      <c r="C1277"/>
      <c r="D1277"/>
      <c r="E1277"/>
      <c r="F1277"/>
      <c r="H1277" s="6"/>
      <c r="J1277" s="7"/>
      <c r="K1277" s="8"/>
    </row>
    <row r="1278" spans="1:11" s="2" customFormat="1">
      <c r="A1278"/>
      <c r="B1278"/>
      <c r="C1278"/>
      <c r="D1278"/>
      <c r="E1278"/>
      <c r="F1278"/>
      <c r="H1278" s="6"/>
      <c r="J1278" s="7"/>
      <c r="K1278" s="8"/>
    </row>
    <row r="1279" spans="1:11" s="2" customFormat="1">
      <c r="A1279"/>
      <c r="B1279"/>
      <c r="C1279"/>
      <c r="D1279"/>
      <c r="E1279"/>
      <c r="F1279"/>
      <c r="H1279" s="6"/>
      <c r="J1279" s="7"/>
      <c r="K1279" s="8"/>
    </row>
    <row r="1280" spans="1:11" s="2" customFormat="1">
      <c r="A1280"/>
      <c r="B1280"/>
      <c r="C1280"/>
      <c r="D1280"/>
      <c r="E1280"/>
      <c r="F1280"/>
      <c r="H1280" s="6"/>
      <c r="J1280" s="7"/>
      <c r="K1280" s="8"/>
    </row>
    <row r="1281" spans="1:11" s="2" customFormat="1">
      <c r="A1281"/>
      <c r="B1281"/>
      <c r="C1281"/>
      <c r="D1281"/>
      <c r="E1281"/>
      <c r="F1281"/>
      <c r="H1281" s="6"/>
      <c r="J1281" s="7"/>
      <c r="K1281" s="8"/>
    </row>
    <row r="1282" spans="1:11" s="2" customFormat="1">
      <c r="A1282"/>
      <c r="B1282"/>
      <c r="C1282"/>
      <c r="D1282"/>
      <c r="E1282"/>
      <c r="F1282"/>
      <c r="H1282" s="6"/>
      <c r="J1282" s="7"/>
      <c r="K1282" s="8"/>
    </row>
    <row r="1283" spans="1:11" s="2" customFormat="1">
      <c r="A1283"/>
      <c r="B1283"/>
      <c r="C1283"/>
      <c r="D1283"/>
      <c r="E1283"/>
      <c r="F1283"/>
      <c r="H1283" s="6"/>
      <c r="J1283" s="7"/>
      <c r="K1283" s="8"/>
    </row>
    <row r="1284" spans="1:11" s="2" customFormat="1">
      <c r="A1284"/>
      <c r="B1284"/>
      <c r="C1284"/>
      <c r="D1284"/>
      <c r="E1284"/>
      <c r="F1284"/>
      <c r="H1284" s="6"/>
      <c r="J1284" s="7"/>
      <c r="K1284" s="8"/>
    </row>
    <row r="1285" spans="1:11" s="2" customFormat="1">
      <c r="A1285"/>
      <c r="B1285"/>
      <c r="C1285"/>
      <c r="D1285"/>
      <c r="E1285"/>
      <c r="F1285"/>
      <c r="H1285" s="6"/>
      <c r="J1285" s="7"/>
      <c r="K1285" s="8"/>
    </row>
    <row r="1286" spans="1:11" s="2" customFormat="1">
      <c r="A1286"/>
      <c r="B1286"/>
      <c r="C1286"/>
      <c r="D1286"/>
      <c r="E1286"/>
      <c r="F1286"/>
      <c r="H1286" s="6"/>
      <c r="J1286" s="7"/>
      <c r="K1286" s="8"/>
    </row>
    <row r="1287" spans="1:11" s="2" customFormat="1">
      <c r="A1287"/>
      <c r="B1287"/>
      <c r="C1287"/>
      <c r="D1287"/>
      <c r="E1287"/>
      <c r="F1287"/>
      <c r="H1287" s="6"/>
      <c r="J1287" s="7"/>
      <c r="K1287" s="8"/>
    </row>
    <row r="1288" spans="1:11" s="2" customFormat="1">
      <c r="A1288"/>
      <c r="B1288"/>
      <c r="C1288"/>
      <c r="D1288"/>
      <c r="E1288"/>
      <c r="F1288"/>
      <c r="H1288" s="6"/>
      <c r="J1288" s="7"/>
      <c r="K1288" s="8"/>
    </row>
    <row r="1289" spans="1:11" s="2" customFormat="1">
      <c r="A1289"/>
      <c r="B1289"/>
      <c r="C1289"/>
      <c r="D1289"/>
      <c r="E1289"/>
      <c r="F1289"/>
      <c r="H1289" s="6"/>
      <c r="J1289" s="7"/>
      <c r="K1289" s="8"/>
    </row>
    <row r="1290" spans="1:11" s="2" customFormat="1">
      <c r="A1290"/>
      <c r="B1290"/>
      <c r="C1290"/>
      <c r="D1290"/>
      <c r="E1290"/>
      <c r="F1290"/>
      <c r="H1290" s="6"/>
      <c r="J1290" s="7"/>
      <c r="K1290" s="8"/>
    </row>
    <row r="1291" spans="1:11" s="2" customFormat="1">
      <c r="A1291"/>
      <c r="B1291"/>
      <c r="C1291"/>
      <c r="D1291"/>
      <c r="E1291"/>
      <c r="F1291"/>
      <c r="H1291" s="6"/>
      <c r="J1291" s="7"/>
      <c r="K1291" s="8"/>
    </row>
    <row r="1292" spans="1:11" s="2" customFormat="1">
      <c r="A1292"/>
      <c r="B1292"/>
      <c r="C1292"/>
      <c r="D1292"/>
      <c r="E1292"/>
      <c r="F1292"/>
      <c r="H1292" s="6"/>
      <c r="J1292" s="7"/>
      <c r="K1292" s="8"/>
    </row>
    <row r="1293" spans="1:11" s="2" customFormat="1">
      <c r="A1293"/>
      <c r="B1293"/>
      <c r="C1293"/>
      <c r="D1293"/>
      <c r="E1293"/>
      <c r="F1293"/>
      <c r="H1293" s="6"/>
      <c r="J1293" s="7"/>
      <c r="K1293" s="8"/>
    </row>
    <row r="1294" spans="1:11" s="2" customFormat="1">
      <c r="A1294"/>
      <c r="B1294"/>
      <c r="C1294"/>
      <c r="D1294"/>
      <c r="E1294"/>
      <c r="F1294"/>
      <c r="H1294" s="6"/>
      <c r="J1294" s="7"/>
      <c r="K1294" s="8"/>
    </row>
    <row r="1295" spans="1:11" s="2" customFormat="1">
      <c r="A1295"/>
      <c r="B1295"/>
      <c r="C1295"/>
      <c r="D1295"/>
      <c r="E1295"/>
      <c r="F1295"/>
      <c r="H1295" s="6"/>
      <c r="J1295" s="7"/>
      <c r="K1295" s="8"/>
    </row>
    <row r="1296" spans="1:11" s="2" customFormat="1">
      <c r="A1296"/>
      <c r="B1296"/>
      <c r="C1296"/>
      <c r="D1296"/>
      <c r="E1296"/>
      <c r="F1296"/>
      <c r="H1296" s="6"/>
      <c r="J1296" s="7"/>
      <c r="K1296" s="8"/>
    </row>
    <row r="1297" spans="1:11" s="2" customFormat="1">
      <c r="A1297"/>
      <c r="B1297"/>
      <c r="C1297"/>
      <c r="D1297"/>
      <c r="E1297"/>
      <c r="F1297"/>
      <c r="H1297" s="6"/>
      <c r="J1297" s="7"/>
      <c r="K1297" s="8"/>
    </row>
    <row r="1298" spans="1:11" s="2" customFormat="1">
      <c r="A1298"/>
      <c r="B1298"/>
      <c r="C1298"/>
      <c r="D1298"/>
      <c r="E1298"/>
      <c r="F1298"/>
      <c r="H1298" s="6"/>
      <c r="J1298" s="7"/>
      <c r="K1298" s="8"/>
    </row>
    <row r="1299" spans="1:11" s="2" customFormat="1">
      <c r="A1299"/>
      <c r="B1299"/>
      <c r="C1299"/>
      <c r="D1299"/>
      <c r="E1299"/>
      <c r="F1299"/>
      <c r="H1299" s="6"/>
      <c r="J1299" s="7"/>
      <c r="K1299" s="8"/>
    </row>
    <row r="1300" spans="1:11" s="2" customFormat="1">
      <c r="A1300"/>
      <c r="B1300"/>
      <c r="C1300"/>
      <c r="D1300"/>
      <c r="E1300"/>
      <c r="F1300"/>
      <c r="H1300" s="6"/>
      <c r="J1300" s="7"/>
      <c r="K1300" s="8"/>
    </row>
    <row r="1301" spans="1:11" s="2" customFormat="1">
      <c r="A1301"/>
      <c r="B1301"/>
      <c r="C1301"/>
      <c r="D1301"/>
      <c r="E1301"/>
      <c r="F1301"/>
      <c r="H1301" s="6"/>
      <c r="J1301" s="7"/>
      <c r="K1301" s="8"/>
    </row>
    <row r="1302" spans="1:11" s="2" customFormat="1">
      <c r="A1302"/>
      <c r="B1302"/>
      <c r="C1302"/>
      <c r="D1302"/>
      <c r="E1302"/>
      <c r="F1302"/>
      <c r="H1302" s="6"/>
      <c r="J1302" s="7"/>
      <c r="K1302" s="8"/>
    </row>
    <row r="1303" spans="1:11" s="2" customFormat="1">
      <c r="A1303"/>
      <c r="B1303"/>
      <c r="C1303"/>
      <c r="D1303"/>
      <c r="E1303"/>
      <c r="F1303"/>
      <c r="H1303" s="6"/>
      <c r="J1303" s="7"/>
      <c r="K1303" s="8"/>
    </row>
    <row r="1304" spans="1:11" s="2" customFormat="1">
      <c r="A1304"/>
      <c r="B1304"/>
      <c r="C1304"/>
      <c r="D1304"/>
      <c r="E1304"/>
      <c r="F1304"/>
      <c r="H1304" s="6"/>
      <c r="J1304" s="7"/>
      <c r="K1304" s="8"/>
    </row>
    <row r="1305" spans="1:11" s="2" customFormat="1">
      <c r="A1305"/>
      <c r="B1305"/>
      <c r="C1305"/>
      <c r="D1305"/>
      <c r="E1305"/>
      <c r="F1305"/>
      <c r="H1305" s="6"/>
      <c r="J1305" s="7"/>
      <c r="K1305" s="8"/>
    </row>
    <row r="1306" spans="1:11" s="2" customFormat="1">
      <c r="A1306"/>
      <c r="B1306"/>
      <c r="C1306"/>
      <c r="D1306"/>
      <c r="E1306"/>
      <c r="F1306"/>
      <c r="H1306" s="6"/>
      <c r="J1306" s="7"/>
      <c r="K1306" s="8"/>
    </row>
    <row r="1307" spans="1:11" s="2" customFormat="1">
      <c r="A1307"/>
      <c r="B1307"/>
      <c r="C1307"/>
      <c r="D1307"/>
      <c r="E1307"/>
      <c r="F1307"/>
      <c r="H1307" s="6"/>
      <c r="J1307" s="7"/>
      <c r="K1307" s="8"/>
    </row>
    <row r="1308" spans="1:11" s="2" customFormat="1">
      <c r="A1308"/>
      <c r="B1308"/>
      <c r="C1308"/>
      <c r="D1308"/>
      <c r="E1308"/>
      <c r="F1308"/>
      <c r="H1308" s="6"/>
      <c r="J1308" s="7"/>
      <c r="K1308" s="8"/>
    </row>
    <row r="1309" spans="1:11" s="2" customFormat="1">
      <c r="A1309"/>
      <c r="B1309"/>
      <c r="C1309"/>
      <c r="D1309"/>
      <c r="E1309"/>
      <c r="F1309"/>
      <c r="H1309" s="6"/>
      <c r="J1309" s="7"/>
      <c r="K1309" s="8"/>
    </row>
    <row r="1310" spans="1:11" s="2" customFormat="1">
      <c r="A1310"/>
      <c r="B1310"/>
      <c r="C1310"/>
      <c r="D1310"/>
      <c r="E1310"/>
      <c r="F1310"/>
      <c r="H1310" s="6"/>
      <c r="J1310" s="7"/>
      <c r="K1310" s="8"/>
    </row>
    <row r="1311" spans="1:11" s="2" customFormat="1">
      <c r="A1311"/>
      <c r="B1311"/>
      <c r="C1311"/>
      <c r="D1311"/>
      <c r="E1311"/>
      <c r="F1311"/>
      <c r="H1311" s="6"/>
      <c r="J1311" s="7"/>
      <c r="K1311" s="8"/>
    </row>
    <row r="1312" spans="1:11" s="2" customFormat="1">
      <c r="A1312"/>
      <c r="B1312"/>
      <c r="C1312"/>
      <c r="D1312"/>
      <c r="E1312"/>
      <c r="F1312"/>
      <c r="H1312" s="6"/>
      <c r="J1312" s="7"/>
      <c r="K1312" s="8"/>
    </row>
    <row r="1313" spans="1:11" s="2" customFormat="1">
      <c r="A1313"/>
      <c r="B1313"/>
      <c r="C1313"/>
      <c r="D1313"/>
      <c r="E1313"/>
      <c r="F1313"/>
      <c r="H1313" s="6"/>
      <c r="J1313" s="7"/>
      <c r="K1313" s="8"/>
    </row>
    <row r="1314" spans="1:11" s="2" customFormat="1">
      <c r="A1314"/>
      <c r="B1314"/>
      <c r="C1314"/>
      <c r="D1314"/>
      <c r="E1314"/>
      <c r="F1314"/>
      <c r="H1314" s="6"/>
      <c r="J1314" s="7"/>
      <c r="K1314" s="8"/>
    </row>
    <row r="1315" spans="1:11" s="2" customFormat="1">
      <c r="A1315"/>
      <c r="B1315"/>
      <c r="C1315"/>
      <c r="D1315"/>
      <c r="E1315"/>
      <c r="F1315"/>
      <c r="H1315" s="6"/>
      <c r="J1315" s="7"/>
      <c r="K1315" s="8"/>
    </row>
    <row r="1316" spans="1:11" s="2" customFormat="1">
      <c r="A1316"/>
      <c r="B1316"/>
      <c r="C1316"/>
      <c r="D1316"/>
      <c r="E1316"/>
      <c r="F1316"/>
      <c r="H1316" s="6"/>
      <c r="J1316" s="7"/>
      <c r="K1316" s="8"/>
    </row>
    <row r="1317" spans="1:11" s="2" customFormat="1">
      <c r="A1317"/>
      <c r="B1317"/>
      <c r="C1317"/>
      <c r="D1317"/>
      <c r="E1317"/>
      <c r="F1317"/>
      <c r="H1317" s="6"/>
      <c r="J1317" s="7"/>
      <c r="K1317" s="8"/>
    </row>
    <row r="1318" spans="1:11" s="2" customFormat="1">
      <c r="A1318"/>
      <c r="B1318"/>
      <c r="C1318"/>
      <c r="D1318"/>
      <c r="E1318"/>
      <c r="F1318"/>
      <c r="H1318" s="6"/>
      <c r="J1318" s="7"/>
      <c r="K1318" s="8"/>
    </row>
    <row r="1319" spans="1:11" s="2" customFormat="1">
      <c r="A1319"/>
      <c r="B1319"/>
      <c r="C1319"/>
      <c r="D1319"/>
      <c r="E1319"/>
      <c r="F1319"/>
      <c r="H1319" s="6"/>
      <c r="J1319" s="7"/>
      <c r="K1319" s="8"/>
    </row>
    <row r="1320" spans="1:11" s="2" customFormat="1">
      <c r="A1320"/>
      <c r="B1320"/>
      <c r="C1320"/>
      <c r="D1320"/>
      <c r="E1320"/>
      <c r="F1320"/>
      <c r="H1320" s="6"/>
      <c r="J1320" s="7"/>
      <c r="K1320" s="8"/>
    </row>
    <row r="1321" spans="1:11" s="2" customFormat="1">
      <c r="A1321"/>
      <c r="B1321"/>
      <c r="C1321"/>
      <c r="D1321"/>
      <c r="E1321"/>
      <c r="F1321"/>
      <c r="H1321" s="6"/>
      <c r="J1321" s="7"/>
      <c r="K1321" s="8"/>
    </row>
    <row r="1322" spans="1:11" s="2" customFormat="1">
      <c r="A1322"/>
      <c r="B1322"/>
      <c r="C1322"/>
      <c r="D1322"/>
      <c r="E1322"/>
      <c r="F1322"/>
      <c r="H1322" s="6"/>
      <c r="J1322" s="7"/>
      <c r="K1322" s="8"/>
    </row>
    <row r="1323" spans="1:11" s="2" customFormat="1">
      <c r="A1323"/>
      <c r="B1323"/>
      <c r="C1323"/>
      <c r="D1323"/>
      <c r="E1323"/>
      <c r="F1323"/>
      <c r="H1323" s="6"/>
      <c r="J1323" s="7"/>
      <c r="K1323" s="8"/>
    </row>
    <row r="1324" spans="1:11" s="2" customFormat="1">
      <c r="A1324"/>
      <c r="B1324"/>
      <c r="C1324"/>
      <c r="D1324"/>
      <c r="E1324"/>
      <c r="F1324"/>
      <c r="H1324" s="6"/>
      <c r="J1324" s="7"/>
      <c r="K1324" s="8"/>
    </row>
    <row r="1325" spans="1:11" s="2" customFormat="1">
      <c r="A1325"/>
      <c r="B1325"/>
      <c r="C1325"/>
      <c r="D1325"/>
      <c r="E1325"/>
      <c r="F1325"/>
      <c r="H1325" s="6"/>
      <c r="J1325" s="7"/>
      <c r="K1325" s="8"/>
    </row>
    <row r="1326" spans="1:11" s="2" customFormat="1">
      <c r="A1326"/>
      <c r="B1326"/>
      <c r="C1326"/>
      <c r="D1326"/>
      <c r="E1326"/>
      <c r="F1326"/>
      <c r="H1326" s="6"/>
      <c r="J1326" s="7"/>
      <c r="K1326" s="8"/>
    </row>
    <row r="1327" spans="1:11" s="2" customFormat="1">
      <c r="A1327"/>
      <c r="B1327"/>
      <c r="C1327"/>
      <c r="D1327"/>
      <c r="E1327"/>
      <c r="F1327"/>
      <c r="H1327" s="6"/>
      <c r="J1327" s="7"/>
      <c r="K1327" s="8"/>
    </row>
    <row r="1328" spans="1:11" s="2" customFormat="1">
      <c r="A1328"/>
      <c r="B1328"/>
      <c r="C1328"/>
      <c r="D1328"/>
      <c r="E1328"/>
      <c r="F1328"/>
      <c r="H1328" s="6"/>
      <c r="J1328" s="7"/>
      <c r="K1328" s="8"/>
    </row>
    <row r="1329" spans="1:11" s="2" customFormat="1">
      <c r="A1329"/>
      <c r="B1329"/>
      <c r="C1329"/>
      <c r="D1329"/>
      <c r="E1329"/>
      <c r="F1329"/>
      <c r="H1329" s="6"/>
      <c r="J1329" s="7"/>
      <c r="K1329" s="8"/>
    </row>
    <row r="1330" spans="1:11" s="2" customFormat="1">
      <c r="A1330"/>
      <c r="B1330"/>
      <c r="C1330"/>
      <c r="D1330"/>
      <c r="E1330"/>
      <c r="F1330"/>
      <c r="H1330" s="6"/>
      <c r="J1330" s="7"/>
      <c r="K1330" s="8"/>
    </row>
    <row r="1331" spans="1:11" s="2" customFormat="1">
      <c r="A1331"/>
      <c r="B1331"/>
      <c r="C1331"/>
      <c r="D1331"/>
      <c r="E1331"/>
      <c r="F1331"/>
      <c r="H1331" s="6"/>
      <c r="J1331" s="7"/>
      <c r="K1331" s="8"/>
    </row>
    <row r="1332" spans="1:11" s="2" customFormat="1">
      <c r="A1332"/>
      <c r="B1332"/>
      <c r="C1332"/>
      <c r="D1332"/>
      <c r="E1332"/>
      <c r="F1332"/>
      <c r="H1332" s="6"/>
      <c r="J1332" s="7"/>
      <c r="K1332" s="8"/>
    </row>
    <row r="1333" spans="1:11" s="2" customFormat="1">
      <c r="A1333"/>
      <c r="B1333"/>
      <c r="C1333"/>
      <c r="D1333"/>
      <c r="E1333"/>
      <c r="F1333"/>
      <c r="H1333" s="6"/>
      <c r="J1333" s="7"/>
      <c r="K1333" s="8"/>
    </row>
    <row r="1334" spans="1:11" s="2" customFormat="1">
      <c r="A1334"/>
      <c r="B1334"/>
      <c r="C1334"/>
      <c r="D1334"/>
      <c r="E1334"/>
      <c r="F1334"/>
      <c r="H1334" s="6"/>
      <c r="J1334" s="7"/>
      <c r="K1334" s="8"/>
    </row>
    <row r="1335" spans="1:11" s="2" customFormat="1">
      <c r="A1335"/>
      <c r="B1335"/>
      <c r="C1335"/>
      <c r="D1335"/>
      <c r="E1335"/>
      <c r="F1335"/>
      <c r="H1335" s="6"/>
      <c r="J1335" s="7"/>
      <c r="K1335" s="8"/>
    </row>
    <row r="1336" spans="1:11" s="2" customFormat="1">
      <c r="A1336"/>
      <c r="B1336"/>
      <c r="C1336"/>
      <c r="D1336"/>
      <c r="E1336"/>
      <c r="F1336"/>
      <c r="H1336" s="6"/>
      <c r="J1336" s="7"/>
      <c r="K1336" s="8"/>
    </row>
    <row r="1337" spans="1:11" s="2" customFormat="1">
      <c r="A1337"/>
      <c r="B1337"/>
      <c r="C1337"/>
      <c r="D1337"/>
      <c r="E1337"/>
      <c r="F1337"/>
      <c r="H1337" s="6"/>
      <c r="J1337" s="7"/>
      <c r="K1337" s="8"/>
    </row>
    <row r="1338" spans="1:11" s="2" customFormat="1">
      <c r="A1338"/>
      <c r="B1338"/>
      <c r="C1338"/>
      <c r="D1338"/>
      <c r="E1338"/>
      <c r="F1338"/>
      <c r="H1338" s="6"/>
      <c r="J1338" s="7"/>
      <c r="K1338" s="8"/>
    </row>
    <row r="1339" spans="1:11" s="2" customFormat="1">
      <c r="A1339"/>
      <c r="B1339"/>
      <c r="C1339"/>
      <c r="D1339"/>
      <c r="E1339"/>
      <c r="F1339"/>
      <c r="H1339" s="6"/>
      <c r="J1339" s="7"/>
      <c r="K1339" s="8"/>
    </row>
    <row r="1340" spans="1:11" s="2" customFormat="1">
      <c r="A1340"/>
      <c r="B1340"/>
      <c r="C1340"/>
      <c r="D1340"/>
      <c r="E1340"/>
      <c r="F1340"/>
      <c r="H1340" s="6"/>
      <c r="J1340" s="7"/>
      <c r="K1340" s="8"/>
    </row>
    <row r="1341" spans="1:11" s="2" customFormat="1">
      <c r="A1341"/>
      <c r="B1341"/>
      <c r="C1341"/>
      <c r="D1341"/>
      <c r="E1341"/>
      <c r="F1341"/>
      <c r="H1341" s="6"/>
      <c r="J1341" s="7"/>
      <c r="K1341" s="8"/>
    </row>
    <row r="1342" spans="1:11" s="2" customFormat="1">
      <c r="A1342"/>
      <c r="B1342"/>
      <c r="C1342"/>
      <c r="D1342"/>
      <c r="E1342"/>
      <c r="F1342"/>
      <c r="H1342" s="6"/>
      <c r="J1342" s="7"/>
      <c r="K1342" s="8"/>
    </row>
    <row r="1343" spans="1:11" s="2" customFormat="1">
      <c r="A1343"/>
      <c r="B1343"/>
      <c r="C1343"/>
      <c r="D1343"/>
      <c r="E1343"/>
      <c r="F1343"/>
      <c r="H1343" s="6"/>
      <c r="J1343" s="7"/>
      <c r="K1343" s="8"/>
    </row>
    <row r="1344" spans="1:11" s="2" customFormat="1">
      <c r="A1344"/>
      <c r="B1344"/>
      <c r="C1344"/>
      <c r="D1344"/>
      <c r="E1344"/>
      <c r="F1344"/>
      <c r="H1344" s="6"/>
      <c r="J1344" s="7"/>
      <c r="K1344" s="8"/>
    </row>
    <row r="1351" spans="1:11" s="2" customFormat="1">
      <c r="A1351"/>
      <c r="B1351"/>
      <c r="C1351"/>
      <c r="D1351"/>
      <c r="E1351"/>
      <c r="F1351"/>
      <c r="H1351" s="6"/>
      <c r="J1351" s="7"/>
      <c r="K1351" s="8"/>
    </row>
    <row r="1352" spans="1:11" s="2" customFormat="1">
      <c r="A1352"/>
      <c r="B1352"/>
      <c r="C1352"/>
      <c r="D1352"/>
      <c r="E1352"/>
      <c r="F1352"/>
      <c r="H1352" s="6"/>
      <c r="J1352" s="7"/>
      <c r="K1352" s="8"/>
    </row>
    <row r="1353" spans="1:11" s="2" customFormat="1">
      <c r="A1353"/>
      <c r="B1353"/>
      <c r="C1353"/>
      <c r="D1353"/>
      <c r="E1353"/>
      <c r="F1353"/>
      <c r="H1353" s="6"/>
      <c r="J1353" s="7"/>
      <c r="K1353" s="8"/>
    </row>
    <row r="1354" spans="1:11" s="2" customFormat="1">
      <c r="A1354"/>
      <c r="B1354"/>
      <c r="C1354"/>
      <c r="D1354"/>
      <c r="E1354"/>
      <c r="F1354"/>
      <c r="H1354" s="6"/>
      <c r="J1354" s="7"/>
      <c r="K1354" s="8"/>
    </row>
    <row r="1355" spans="1:11" s="2" customFormat="1">
      <c r="A1355"/>
      <c r="B1355"/>
      <c r="C1355"/>
      <c r="D1355"/>
      <c r="E1355"/>
      <c r="F1355"/>
      <c r="H1355" s="6"/>
      <c r="J1355" s="7"/>
      <c r="K1355" s="8"/>
    </row>
    <row r="1356" spans="1:11" s="2" customFormat="1">
      <c r="A1356"/>
      <c r="B1356"/>
      <c r="C1356"/>
      <c r="D1356"/>
      <c r="E1356"/>
      <c r="F1356"/>
      <c r="H1356" s="6"/>
      <c r="J1356" s="7"/>
      <c r="K1356" s="8"/>
    </row>
    <row r="1357" spans="1:11" s="2" customFormat="1">
      <c r="A1357"/>
      <c r="B1357"/>
      <c r="C1357"/>
      <c r="D1357"/>
      <c r="E1357"/>
      <c r="F1357"/>
      <c r="H1357" s="6"/>
      <c r="J1357" s="7"/>
      <c r="K1357" s="8"/>
    </row>
    <row r="1358" spans="1:11" s="2" customFormat="1">
      <c r="A1358"/>
      <c r="B1358"/>
      <c r="C1358"/>
      <c r="D1358"/>
      <c r="E1358"/>
      <c r="F1358"/>
      <c r="H1358" s="6"/>
      <c r="J1358" s="7"/>
      <c r="K1358" s="8"/>
    </row>
    <row r="1359" spans="1:11" s="2" customFormat="1">
      <c r="A1359"/>
      <c r="B1359"/>
      <c r="C1359"/>
      <c r="D1359"/>
      <c r="E1359"/>
      <c r="F1359"/>
      <c r="H1359" s="6"/>
      <c r="J1359" s="7"/>
      <c r="K1359" s="8"/>
    </row>
    <row r="1360" spans="1:11" s="2" customFormat="1">
      <c r="A1360"/>
      <c r="B1360"/>
      <c r="C1360"/>
      <c r="D1360"/>
      <c r="E1360"/>
      <c r="F1360"/>
      <c r="H1360" s="6"/>
      <c r="J1360" s="7"/>
      <c r="K1360" s="8"/>
    </row>
    <row r="1361" spans="1:11" s="2" customFormat="1">
      <c r="A1361"/>
      <c r="B1361"/>
      <c r="C1361"/>
      <c r="D1361"/>
      <c r="E1361"/>
      <c r="F1361"/>
      <c r="H1361" s="6"/>
      <c r="J1361" s="7"/>
      <c r="K1361" s="8"/>
    </row>
    <row r="1362" spans="1:11" s="2" customFormat="1">
      <c r="A1362"/>
      <c r="B1362"/>
      <c r="C1362"/>
      <c r="D1362"/>
      <c r="E1362"/>
      <c r="F1362"/>
      <c r="H1362" s="6"/>
      <c r="J1362" s="7"/>
      <c r="K1362" s="8"/>
    </row>
    <row r="1363" spans="1:11" s="2" customFormat="1">
      <c r="A1363"/>
      <c r="B1363"/>
      <c r="C1363"/>
      <c r="D1363"/>
      <c r="E1363"/>
      <c r="F1363"/>
      <c r="H1363" s="6"/>
      <c r="J1363" s="7"/>
      <c r="K1363" s="8"/>
    </row>
    <row r="1364" spans="1:11" s="2" customFormat="1">
      <c r="A1364"/>
      <c r="B1364"/>
      <c r="C1364"/>
      <c r="D1364"/>
      <c r="E1364"/>
      <c r="F1364"/>
      <c r="H1364" s="6"/>
      <c r="J1364" s="7"/>
      <c r="K1364" s="8"/>
    </row>
    <row r="1365" spans="1:11" s="2" customFormat="1">
      <c r="A1365"/>
      <c r="B1365"/>
      <c r="C1365"/>
      <c r="D1365"/>
      <c r="E1365"/>
      <c r="F1365"/>
      <c r="H1365" s="6"/>
      <c r="J1365" s="7"/>
      <c r="K1365" s="8"/>
    </row>
    <row r="1366" spans="1:11" s="2" customFormat="1">
      <c r="A1366"/>
      <c r="B1366"/>
      <c r="C1366"/>
      <c r="D1366"/>
      <c r="E1366"/>
      <c r="F1366"/>
      <c r="H1366" s="6"/>
      <c r="J1366" s="7"/>
      <c r="K1366" s="8"/>
    </row>
    <row r="1367" spans="1:11" s="2" customFormat="1">
      <c r="A1367"/>
      <c r="B1367"/>
      <c r="C1367"/>
      <c r="D1367"/>
      <c r="E1367"/>
      <c r="F1367"/>
      <c r="H1367" s="6"/>
      <c r="J1367" s="7"/>
      <c r="K1367" s="8"/>
    </row>
    <row r="1368" spans="1:11" s="2" customFormat="1">
      <c r="A1368"/>
      <c r="B1368"/>
      <c r="C1368"/>
      <c r="D1368"/>
      <c r="E1368"/>
      <c r="F1368"/>
      <c r="H1368" s="6"/>
      <c r="J1368" s="7"/>
      <c r="K1368" s="8"/>
    </row>
    <row r="1369" spans="1:11" s="2" customFormat="1">
      <c r="A1369"/>
      <c r="B1369"/>
      <c r="C1369"/>
      <c r="D1369"/>
      <c r="E1369"/>
      <c r="F1369"/>
      <c r="H1369" s="6"/>
      <c r="J1369" s="7"/>
      <c r="K1369" s="8"/>
    </row>
    <row r="1370" spans="1:11" s="2" customFormat="1">
      <c r="A1370"/>
      <c r="B1370"/>
      <c r="C1370"/>
      <c r="D1370"/>
      <c r="E1370"/>
      <c r="F1370"/>
      <c r="H1370" s="6"/>
      <c r="J1370" s="7"/>
      <c r="K1370" s="8"/>
    </row>
    <row r="1371" spans="1:11" s="2" customFormat="1">
      <c r="A1371"/>
      <c r="B1371"/>
      <c r="C1371"/>
      <c r="D1371"/>
      <c r="E1371"/>
      <c r="F1371"/>
      <c r="H1371" s="6"/>
      <c r="J1371" s="7"/>
      <c r="K1371" s="8"/>
    </row>
    <row r="1372" spans="1:11" s="2" customFormat="1">
      <c r="A1372"/>
      <c r="B1372"/>
      <c r="C1372"/>
      <c r="D1372"/>
      <c r="E1372"/>
      <c r="F1372"/>
      <c r="H1372" s="6"/>
      <c r="J1372" s="7"/>
      <c r="K1372" s="8"/>
    </row>
    <row r="1373" spans="1:11" s="2" customFormat="1">
      <c r="A1373"/>
      <c r="B1373"/>
      <c r="C1373"/>
      <c r="D1373"/>
      <c r="E1373"/>
      <c r="F1373"/>
      <c r="H1373" s="6"/>
      <c r="J1373" s="7"/>
      <c r="K1373" s="8"/>
    </row>
    <row r="1374" spans="1:11" s="2" customFormat="1">
      <c r="A1374"/>
      <c r="B1374"/>
      <c r="C1374"/>
      <c r="D1374"/>
      <c r="E1374"/>
      <c r="F1374"/>
      <c r="H1374" s="6"/>
      <c r="J1374" s="7"/>
      <c r="K1374" s="8"/>
    </row>
    <row r="1375" spans="1:11" s="2" customFormat="1">
      <c r="A1375"/>
      <c r="B1375"/>
      <c r="C1375"/>
      <c r="D1375"/>
      <c r="E1375"/>
      <c r="F1375"/>
      <c r="H1375" s="6"/>
      <c r="J1375" s="7"/>
      <c r="K1375" s="8"/>
    </row>
    <row r="1376" spans="1:11" s="2" customFormat="1">
      <c r="A1376"/>
      <c r="B1376"/>
      <c r="C1376"/>
      <c r="D1376"/>
      <c r="E1376"/>
      <c r="F1376"/>
      <c r="H1376" s="6"/>
      <c r="J1376" s="7"/>
      <c r="K1376" s="8"/>
    </row>
    <row r="1377" spans="1:11" s="2" customFormat="1">
      <c r="A1377"/>
      <c r="B1377"/>
      <c r="C1377"/>
      <c r="D1377"/>
      <c r="E1377"/>
      <c r="F1377"/>
      <c r="H1377" s="6"/>
      <c r="J1377" s="7"/>
      <c r="K1377" s="8"/>
    </row>
    <row r="1378" spans="1:11" s="2" customFormat="1">
      <c r="A1378"/>
      <c r="B1378"/>
      <c r="C1378"/>
      <c r="D1378"/>
      <c r="E1378"/>
      <c r="F1378"/>
      <c r="H1378" s="6"/>
      <c r="J1378" s="7"/>
      <c r="K1378" s="8"/>
    </row>
    <row r="1379" spans="1:11" s="2" customFormat="1">
      <c r="A1379"/>
      <c r="B1379"/>
      <c r="C1379"/>
      <c r="D1379"/>
      <c r="E1379"/>
      <c r="F1379"/>
      <c r="H1379" s="6"/>
      <c r="J1379" s="7"/>
      <c r="K1379" s="8"/>
    </row>
    <row r="1380" spans="1:11" s="2" customFormat="1">
      <c r="A1380"/>
      <c r="B1380"/>
      <c r="C1380"/>
      <c r="D1380"/>
      <c r="E1380"/>
      <c r="F1380"/>
      <c r="H1380" s="6"/>
      <c r="J1380" s="7"/>
      <c r="K1380" s="8"/>
    </row>
    <row r="1381" spans="1:11" s="2" customFormat="1">
      <c r="A1381"/>
      <c r="B1381"/>
      <c r="C1381"/>
      <c r="D1381"/>
      <c r="E1381"/>
      <c r="F1381"/>
      <c r="H1381" s="6"/>
      <c r="J1381" s="7"/>
      <c r="K1381" s="8"/>
    </row>
    <row r="1382" spans="1:11" s="2" customFormat="1">
      <c r="A1382"/>
      <c r="B1382"/>
      <c r="C1382"/>
      <c r="D1382"/>
      <c r="E1382"/>
      <c r="F1382"/>
      <c r="H1382" s="6"/>
      <c r="J1382" s="7"/>
      <c r="K1382" s="8"/>
    </row>
    <row r="1383" spans="1:11" s="2" customFormat="1">
      <c r="A1383"/>
      <c r="B1383"/>
      <c r="C1383"/>
      <c r="D1383"/>
      <c r="E1383"/>
      <c r="F1383"/>
      <c r="H1383" s="6"/>
      <c r="J1383" s="7"/>
      <c r="K1383" s="8"/>
    </row>
    <row r="1384" spans="1:11" s="2" customFormat="1">
      <c r="A1384"/>
      <c r="B1384"/>
      <c r="C1384"/>
      <c r="D1384"/>
      <c r="E1384"/>
      <c r="F1384"/>
      <c r="H1384" s="6"/>
      <c r="J1384" s="7"/>
      <c r="K1384" s="8"/>
    </row>
    <row r="1385" spans="1:11" s="2" customFormat="1">
      <c r="A1385"/>
      <c r="B1385"/>
      <c r="C1385"/>
      <c r="D1385"/>
      <c r="E1385"/>
      <c r="F1385"/>
      <c r="H1385" s="6"/>
      <c r="J1385" s="7"/>
      <c r="K1385" s="8"/>
    </row>
    <row r="1386" spans="1:11" s="2" customFormat="1">
      <c r="A1386"/>
      <c r="B1386"/>
      <c r="C1386"/>
      <c r="D1386"/>
      <c r="E1386"/>
      <c r="F1386"/>
      <c r="H1386" s="6"/>
      <c r="J1386" s="7"/>
      <c r="K1386" s="8"/>
    </row>
    <row r="1387" spans="1:11" s="2" customFormat="1">
      <c r="A1387"/>
      <c r="B1387"/>
      <c r="C1387"/>
      <c r="D1387"/>
      <c r="E1387"/>
      <c r="F1387"/>
      <c r="H1387" s="6"/>
      <c r="J1387" s="7"/>
      <c r="K1387" s="8"/>
    </row>
    <row r="1388" spans="1:11" s="2" customFormat="1">
      <c r="A1388"/>
      <c r="B1388"/>
      <c r="C1388"/>
      <c r="D1388"/>
      <c r="E1388"/>
      <c r="F1388"/>
      <c r="H1388" s="6"/>
      <c r="J1388" s="7"/>
      <c r="K1388" s="8"/>
    </row>
    <row r="1389" spans="1:11" s="2" customFormat="1">
      <c r="A1389"/>
      <c r="B1389"/>
      <c r="C1389"/>
      <c r="D1389"/>
      <c r="E1389"/>
      <c r="F1389"/>
      <c r="H1389" s="6"/>
      <c r="J1389" s="7"/>
      <c r="K1389" s="8"/>
    </row>
    <row r="1390" spans="1:11" s="2" customFormat="1">
      <c r="A1390"/>
      <c r="B1390"/>
      <c r="C1390"/>
      <c r="D1390"/>
      <c r="E1390"/>
      <c r="F1390"/>
      <c r="H1390" s="6"/>
      <c r="J1390" s="7"/>
      <c r="K1390" s="8"/>
    </row>
    <row r="1391" spans="1:11" s="2" customFormat="1">
      <c r="A1391"/>
      <c r="B1391"/>
      <c r="C1391"/>
      <c r="D1391"/>
      <c r="E1391"/>
      <c r="F1391"/>
      <c r="H1391" s="6"/>
      <c r="J1391" s="7"/>
      <c r="K1391" s="8"/>
    </row>
    <row r="1392" spans="1:11" s="2" customFormat="1">
      <c r="A1392"/>
      <c r="B1392"/>
      <c r="C1392"/>
      <c r="D1392"/>
      <c r="E1392"/>
      <c r="F1392"/>
      <c r="H1392" s="6"/>
      <c r="J1392" s="7"/>
      <c r="K1392" s="8"/>
    </row>
    <row r="1393" spans="1:11" s="2" customFormat="1">
      <c r="A1393"/>
      <c r="B1393"/>
      <c r="C1393"/>
      <c r="D1393"/>
      <c r="E1393"/>
      <c r="F1393"/>
      <c r="H1393" s="6"/>
      <c r="J1393" s="7"/>
      <c r="K1393" s="8"/>
    </row>
    <row r="1394" spans="1:11" s="2" customFormat="1">
      <c r="A1394"/>
      <c r="B1394"/>
      <c r="C1394"/>
      <c r="D1394"/>
      <c r="E1394"/>
      <c r="F1394"/>
      <c r="H1394" s="6"/>
      <c r="J1394" s="7"/>
      <c r="K1394" s="8"/>
    </row>
    <row r="1395" spans="1:11" s="2" customFormat="1">
      <c r="A1395"/>
      <c r="B1395"/>
      <c r="C1395"/>
      <c r="D1395"/>
      <c r="E1395"/>
      <c r="F1395"/>
      <c r="H1395" s="6"/>
      <c r="J1395" s="7"/>
      <c r="K1395" s="8"/>
    </row>
    <row r="1396" spans="1:11" s="2" customFormat="1">
      <c r="A1396"/>
      <c r="B1396"/>
      <c r="C1396"/>
      <c r="D1396"/>
      <c r="E1396"/>
      <c r="F1396"/>
      <c r="H1396" s="6"/>
      <c r="J1396" s="7"/>
      <c r="K1396" s="8"/>
    </row>
    <row r="1397" spans="1:11" s="2" customFormat="1">
      <c r="A1397"/>
      <c r="B1397"/>
      <c r="C1397"/>
      <c r="D1397"/>
      <c r="E1397"/>
      <c r="F1397"/>
      <c r="H1397" s="6"/>
      <c r="J1397" s="7"/>
      <c r="K1397" s="8"/>
    </row>
    <row r="1398" spans="1:11" s="2" customFormat="1">
      <c r="A1398"/>
      <c r="B1398"/>
      <c r="C1398"/>
      <c r="D1398"/>
      <c r="E1398"/>
      <c r="F1398"/>
      <c r="H1398" s="6"/>
      <c r="J1398" s="7"/>
      <c r="K1398" s="8"/>
    </row>
    <row r="1399" spans="1:11" s="2" customFormat="1">
      <c r="A1399"/>
      <c r="B1399"/>
      <c r="C1399"/>
      <c r="D1399"/>
      <c r="E1399"/>
      <c r="F1399"/>
      <c r="H1399" s="6"/>
      <c r="J1399" s="7"/>
      <c r="K1399" s="8"/>
    </row>
    <row r="1400" spans="1:11" s="2" customFormat="1">
      <c r="A1400"/>
      <c r="B1400"/>
      <c r="C1400"/>
      <c r="D1400"/>
      <c r="E1400"/>
      <c r="F1400"/>
      <c r="H1400" s="6"/>
      <c r="J1400" s="7"/>
      <c r="K1400" s="8"/>
    </row>
    <row r="1401" spans="1:11" s="2" customFormat="1">
      <c r="A1401"/>
      <c r="B1401"/>
      <c r="C1401"/>
      <c r="D1401"/>
      <c r="E1401"/>
      <c r="F1401"/>
      <c r="H1401" s="6"/>
      <c r="J1401" s="7"/>
      <c r="K1401" s="8"/>
    </row>
    <row r="1402" spans="1:11" s="2" customFormat="1">
      <c r="A1402"/>
      <c r="B1402"/>
      <c r="C1402"/>
      <c r="D1402"/>
      <c r="E1402"/>
      <c r="F1402"/>
      <c r="H1402" s="6"/>
      <c r="J1402" s="7"/>
      <c r="K1402" s="8"/>
    </row>
    <row r="1403" spans="1:11" s="2" customFormat="1">
      <c r="A1403"/>
      <c r="B1403"/>
      <c r="C1403"/>
      <c r="D1403"/>
      <c r="E1403"/>
      <c r="F1403"/>
      <c r="H1403" s="6"/>
      <c r="J1403" s="7"/>
      <c r="K1403" s="8"/>
    </row>
    <row r="1404" spans="1:11" s="2" customFormat="1">
      <c r="A1404"/>
      <c r="B1404"/>
      <c r="C1404"/>
      <c r="D1404"/>
      <c r="E1404"/>
      <c r="F1404"/>
      <c r="H1404" s="6"/>
      <c r="J1404" s="7"/>
      <c r="K1404" s="8"/>
    </row>
    <row r="1405" spans="1:11" s="2" customFormat="1">
      <c r="A1405"/>
      <c r="B1405"/>
      <c r="C1405"/>
      <c r="D1405"/>
      <c r="E1405"/>
      <c r="F1405"/>
      <c r="H1405" s="6"/>
      <c r="J1405" s="7"/>
      <c r="K1405" s="8"/>
    </row>
    <row r="1406" spans="1:11" s="2" customFormat="1">
      <c r="A1406"/>
      <c r="B1406"/>
      <c r="C1406"/>
      <c r="D1406"/>
      <c r="E1406"/>
      <c r="F1406"/>
      <c r="H1406" s="6"/>
      <c r="J1406" s="7"/>
      <c r="K1406" s="8"/>
    </row>
    <row r="1407" spans="1:11" s="2" customFormat="1">
      <c r="A1407"/>
      <c r="B1407"/>
      <c r="C1407"/>
      <c r="D1407"/>
      <c r="E1407"/>
      <c r="F1407"/>
      <c r="H1407" s="6"/>
      <c r="J1407" s="7"/>
      <c r="K1407" s="8"/>
    </row>
    <row r="1408" spans="1:11" s="2" customFormat="1">
      <c r="A1408"/>
      <c r="B1408"/>
      <c r="C1408"/>
      <c r="D1408"/>
      <c r="E1408"/>
      <c r="F1408"/>
      <c r="H1408" s="6"/>
      <c r="J1408" s="7"/>
      <c r="K1408" s="8"/>
    </row>
    <row r="1409" spans="1:11" s="2" customFormat="1">
      <c r="A1409"/>
      <c r="B1409"/>
      <c r="C1409"/>
      <c r="D1409"/>
      <c r="E1409"/>
      <c r="F1409"/>
      <c r="H1409" s="6"/>
      <c r="J1409" s="7"/>
      <c r="K1409" s="8"/>
    </row>
    <row r="1410" spans="1:11" s="2" customFormat="1">
      <c r="A1410"/>
      <c r="B1410"/>
      <c r="C1410"/>
      <c r="D1410"/>
      <c r="E1410"/>
      <c r="F1410"/>
      <c r="H1410" s="6"/>
      <c r="J1410" s="7"/>
      <c r="K1410" s="8"/>
    </row>
    <row r="1411" spans="1:11" s="2" customFormat="1">
      <c r="A1411"/>
      <c r="B1411"/>
      <c r="C1411"/>
      <c r="D1411"/>
      <c r="E1411"/>
      <c r="F1411"/>
      <c r="H1411" s="6"/>
      <c r="J1411" s="7"/>
      <c r="K1411" s="8"/>
    </row>
    <row r="1412" spans="1:11" s="2" customFormat="1">
      <c r="A1412"/>
      <c r="B1412"/>
      <c r="C1412"/>
      <c r="D1412"/>
      <c r="E1412"/>
      <c r="F1412"/>
      <c r="H1412" s="6"/>
      <c r="J1412" s="7"/>
      <c r="K1412" s="8"/>
    </row>
    <row r="1413" spans="1:11" s="2" customFormat="1">
      <c r="A1413"/>
      <c r="B1413"/>
      <c r="C1413"/>
      <c r="D1413"/>
      <c r="E1413"/>
      <c r="F1413"/>
      <c r="H1413" s="6"/>
      <c r="J1413" s="7"/>
      <c r="K1413" s="8"/>
    </row>
    <row r="1414" spans="1:11" s="2" customFormat="1">
      <c r="A1414"/>
      <c r="B1414"/>
      <c r="C1414"/>
      <c r="D1414"/>
      <c r="E1414"/>
      <c r="F1414"/>
      <c r="H1414" s="6"/>
      <c r="J1414" s="7"/>
      <c r="K1414" s="8"/>
    </row>
    <row r="1415" spans="1:11" s="2" customFormat="1">
      <c r="A1415"/>
      <c r="B1415"/>
      <c r="C1415"/>
      <c r="D1415"/>
      <c r="E1415"/>
      <c r="F1415"/>
      <c r="H1415" s="6"/>
      <c r="J1415" s="7"/>
      <c r="K1415" s="8"/>
    </row>
    <row r="1416" spans="1:11" s="2" customFormat="1">
      <c r="A1416"/>
      <c r="B1416"/>
      <c r="C1416"/>
      <c r="D1416"/>
      <c r="E1416"/>
      <c r="F1416"/>
      <c r="H1416" s="6"/>
      <c r="J1416" s="7"/>
      <c r="K1416" s="8"/>
    </row>
    <row r="1417" spans="1:11" s="2" customFormat="1">
      <c r="A1417"/>
      <c r="B1417"/>
      <c r="C1417"/>
      <c r="D1417"/>
      <c r="E1417"/>
      <c r="F1417"/>
      <c r="H1417" s="6"/>
      <c r="J1417" s="7"/>
      <c r="K1417" s="8"/>
    </row>
    <row r="1418" spans="1:11" s="2" customFormat="1">
      <c r="A1418"/>
      <c r="B1418"/>
      <c r="C1418"/>
      <c r="D1418"/>
      <c r="E1418"/>
      <c r="F1418"/>
      <c r="H1418" s="6"/>
      <c r="J1418" s="7"/>
      <c r="K1418" s="8"/>
    </row>
    <row r="1419" spans="1:11" s="2" customFormat="1">
      <c r="A1419"/>
      <c r="B1419"/>
      <c r="C1419"/>
      <c r="D1419"/>
      <c r="E1419"/>
      <c r="F1419"/>
      <c r="H1419" s="6"/>
      <c r="J1419" s="7"/>
      <c r="K1419" s="8"/>
    </row>
    <row r="1420" spans="1:11" s="2" customFormat="1">
      <c r="A1420"/>
      <c r="B1420"/>
      <c r="C1420"/>
      <c r="D1420"/>
      <c r="E1420"/>
      <c r="F1420"/>
      <c r="H1420" s="6"/>
      <c r="J1420" s="7"/>
      <c r="K1420" s="8"/>
    </row>
    <row r="1421" spans="1:11" s="2" customFormat="1">
      <c r="A1421"/>
      <c r="B1421"/>
      <c r="C1421"/>
      <c r="D1421"/>
      <c r="E1421"/>
      <c r="F1421"/>
      <c r="H1421" s="6"/>
      <c r="J1421" s="7"/>
      <c r="K1421" s="8"/>
    </row>
    <row r="1422" spans="1:11" s="2" customFormat="1">
      <c r="A1422"/>
      <c r="B1422"/>
      <c r="C1422"/>
      <c r="D1422"/>
      <c r="E1422"/>
      <c r="F1422"/>
      <c r="H1422" s="6"/>
      <c r="J1422" s="7"/>
      <c r="K1422" s="8"/>
    </row>
    <row r="1423" spans="1:11" s="2" customFormat="1">
      <c r="A1423"/>
      <c r="B1423"/>
      <c r="C1423"/>
      <c r="D1423"/>
      <c r="E1423"/>
      <c r="F1423"/>
      <c r="H1423" s="6"/>
      <c r="J1423" s="7"/>
      <c r="K1423" s="8"/>
    </row>
    <row r="1424" spans="1:11" s="2" customFormat="1">
      <c r="A1424"/>
      <c r="B1424"/>
      <c r="C1424"/>
      <c r="D1424"/>
      <c r="E1424"/>
      <c r="F1424"/>
      <c r="H1424" s="6"/>
      <c r="J1424" s="7"/>
      <c r="K1424" s="8"/>
    </row>
    <row r="1425" spans="1:11" s="2" customFormat="1">
      <c r="A1425"/>
      <c r="B1425"/>
      <c r="C1425"/>
      <c r="D1425"/>
      <c r="E1425"/>
      <c r="F1425"/>
      <c r="H1425" s="6"/>
      <c r="J1425" s="7"/>
      <c r="K1425" s="8"/>
    </row>
    <row r="1426" spans="1:11" s="2" customFormat="1">
      <c r="A1426"/>
      <c r="B1426"/>
      <c r="C1426"/>
      <c r="D1426"/>
      <c r="E1426"/>
      <c r="F1426"/>
      <c r="H1426" s="6"/>
      <c r="J1426" s="7"/>
      <c r="K1426" s="8"/>
    </row>
    <row r="1427" spans="1:11" s="2" customFormat="1">
      <c r="A1427"/>
      <c r="B1427"/>
      <c r="C1427"/>
      <c r="D1427"/>
      <c r="E1427"/>
      <c r="F1427"/>
      <c r="H1427" s="6"/>
      <c r="J1427" s="7"/>
      <c r="K1427" s="8"/>
    </row>
    <row r="1428" spans="1:11" s="2" customFormat="1">
      <c r="A1428"/>
      <c r="B1428"/>
      <c r="C1428"/>
      <c r="D1428"/>
      <c r="E1428"/>
      <c r="F1428"/>
      <c r="H1428" s="6"/>
      <c r="J1428" s="7"/>
      <c r="K1428" s="8"/>
    </row>
    <row r="1429" spans="1:11" s="2" customFormat="1">
      <c r="A1429"/>
      <c r="B1429"/>
      <c r="C1429"/>
      <c r="D1429"/>
      <c r="E1429"/>
      <c r="F1429"/>
      <c r="H1429" s="6"/>
      <c r="J1429" s="7"/>
      <c r="K1429" s="8"/>
    </row>
    <row r="1430" spans="1:11" s="2" customFormat="1">
      <c r="A1430"/>
      <c r="B1430"/>
      <c r="C1430"/>
      <c r="D1430"/>
      <c r="E1430"/>
      <c r="F1430"/>
      <c r="H1430" s="6"/>
      <c r="J1430" s="7"/>
      <c r="K1430" s="8"/>
    </row>
    <row r="1431" spans="1:11" s="2" customFormat="1">
      <c r="A1431"/>
      <c r="B1431"/>
      <c r="C1431"/>
      <c r="D1431"/>
      <c r="E1431"/>
      <c r="F1431"/>
      <c r="H1431" s="6"/>
      <c r="J1431" s="7"/>
      <c r="K1431" s="8"/>
    </row>
    <row r="1432" spans="1:11" s="2" customFormat="1">
      <c r="A1432"/>
      <c r="B1432"/>
      <c r="C1432"/>
      <c r="D1432"/>
      <c r="E1432"/>
      <c r="F1432"/>
      <c r="H1432" s="6"/>
      <c r="J1432" s="7"/>
      <c r="K1432" s="8"/>
    </row>
    <row r="1433" spans="1:11" s="2" customFormat="1">
      <c r="A1433"/>
      <c r="B1433"/>
      <c r="C1433"/>
      <c r="D1433"/>
      <c r="E1433"/>
      <c r="F1433"/>
      <c r="H1433" s="6"/>
      <c r="J1433" s="7"/>
      <c r="K1433" s="8"/>
    </row>
    <row r="1434" spans="1:11" s="2" customFormat="1">
      <c r="A1434"/>
      <c r="B1434"/>
      <c r="C1434"/>
      <c r="D1434"/>
      <c r="E1434"/>
      <c r="F1434"/>
      <c r="H1434" s="6"/>
      <c r="J1434" s="7"/>
      <c r="K1434" s="8"/>
    </row>
    <row r="1435" spans="1:11" s="2" customFormat="1">
      <c r="A1435"/>
      <c r="B1435"/>
      <c r="C1435"/>
      <c r="D1435"/>
      <c r="E1435"/>
      <c r="F1435"/>
      <c r="H1435" s="6"/>
      <c r="J1435" s="7"/>
      <c r="K1435" s="8"/>
    </row>
    <row r="1436" spans="1:11" s="2" customFormat="1">
      <c r="A1436"/>
      <c r="B1436"/>
      <c r="C1436"/>
      <c r="D1436"/>
      <c r="E1436"/>
      <c r="F1436"/>
      <c r="H1436" s="6"/>
      <c r="J1436" s="7"/>
      <c r="K1436" s="8"/>
    </row>
    <row r="1437" spans="1:11" s="2" customFormat="1">
      <c r="A1437"/>
      <c r="B1437"/>
      <c r="C1437"/>
      <c r="D1437"/>
      <c r="E1437"/>
      <c r="F1437"/>
      <c r="H1437" s="6"/>
      <c r="J1437" s="7"/>
      <c r="K1437" s="8"/>
    </row>
    <row r="1438" spans="1:11" s="2" customFormat="1">
      <c r="A1438"/>
      <c r="B1438"/>
      <c r="C1438"/>
      <c r="D1438"/>
      <c r="E1438"/>
      <c r="F1438"/>
      <c r="H1438" s="6"/>
      <c r="J1438" s="7"/>
      <c r="K1438" s="8"/>
    </row>
    <row r="1439" spans="1:11" s="2" customFormat="1">
      <c r="A1439"/>
      <c r="B1439"/>
      <c r="C1439"/>
      <c r="D1439"/>
      <c r="E1439"/>
      <c r="F1439"/>
      <c r="H1439" s="6"/>
      <c r="J1439" s="7"/>
      <c r="K1439" s="8"/>
    </row>
    <row r="1440" spans="1:11" s="2" customFormat="1">
      <c r="A1440"/>
      <c r="B1440"/>
      <c r="C1440"/>
      <c r="D1440"/>
      <c r="E1440"/>
      <c r="F1440"/>
      <c r="H1440" s="6"/>
      <c r="J1440" s="7"/>
      <c r="K1440" s="8"/>
    </row>
    <row r="1441" spans="1:11" s="2" customFormat="1">
      <c r="A1441"/>
      <c r="B1441"/>
      <c r="C1441"/>
      <c r="D1441"/>
      <c r="E1441"/>
      <c r="F1441"/>
      <c r="H1441" s="6"/>
      <c r="J1441" s="7"/>
      <c r="K1441" s="8"/>
    </row>
    <row r="1442" spans="1:11" s="2" customFormat="1">
      <c r="A1442"/>
      <c r="B1442"/>
      <c r="C1442"/>
      <c r="D1442"/>
      <c r="E1442"/>
      <c r="F1442"/>
      <c r="H1442" s="6"/>
      <c r="J1442" s="7"/>
      <c r="K1442" s="8"/>
    </row>
    <row r="1443" spans="1:11" s="2" customFormat="1">
      <c r="A1443"/>
      <c r="B1443"/>
      <c r="C1443"/>
      <c r="D1443"/>
      <c r="E1443"/>
      <c r="F1443"/>
      <c r="H1443" s="6"/>
      <c r="J1443" s="7"/>
      <c r="K1443" s="8"/>
    </row>
    <row r="1444" spans="1:11" s="2" customFormat="1">
      <c r="A1444"/>
      <c r="B1444"/>
      <c r="C1444"/>
      <c r="D1444"/>
      <c r="E1444"/>
      <c r="F1444"/>
      <c r="H1444" s="6"/>
      <c r="J1444" s="7"/>
      <c r="K1444" s="8"/>
    </row>
    <row r="1445" spans="1:11" s="2" customFormat="1">
      <c r="A1445"/>
      <c r="B1445"/>
      <c r="C1445"/>
      <c r="D1445"/>
      <c r="E1445"/>
      <c r="F1445"/>
      <c r="H1445" s="6"/>
      <c r="J1445" s="7"/>
      <c r="K1445" s="8"/>
    </row>
    <row r="1446" spans="1:11" s="2" customFormat="1">
      <c r="A1446"/>
      <c r="B1446"/>
      <c r="C1446"/>
      <c r="D1446"/>
      <c r="E1446"/>
      <c r="F1446"/>
      <c r="H1446" s="6"/>
      <c r="J1446" s="7"/>
      <c r="K1446" s="8"/>
    </row>
    <row r="1447" spans="1:11" s="2" customFormat="1">
      <c r="A1447"/>
      <c r="B1447"/>
      <c r="C1447"/>
      <c r="D1447"/>
      <c r="E1447"/>
      <c r="F1447"/>
      <c r="H1447" s="6"/>
      <c r="J1447" s="7"/>
      <c r="K1447" s="8"/>
    </row>
    <row r="1448" spans="1:11" s="2" customFormat="1">
      <c r="A1448"/>
      <c r="B1448"/>
      <c r="C1448"/>
      <c r="D1448"/>
      <c r="E1448"/>
      <c r="F1448"/>
      <c r="H1448" s="6"/>
      <c r="J1448" s="7"/>
      <c r="K1448" s="8"/>
    </row>
    <row r="1449" spans="1:11" s="2" customFormat="1">
      <c r="A1449"/>
      <c r="B1449"/>
      <c r="C1449"/>
      <c r="D1449"/>
      <c r="E1449"/>
      <c r="F1449"/>
      <c r="H1449" s="6"/>
      <c r="J1449" s="7"/>
      <c r="K1449" s="8"/>
    </row>
    <row r="1450" spans="1:11" s="2" customFormat="1">
      <c r="A1450"/>
      <c r="B1450"/>
      <c r="C1450"/>
      <c r="D1450"/>
      <c r="E1450"/>
      <c r="F1450"/>
      <c r="H1450" s="6"/>
      <c r="J1450" s="7"/>
      <c r="K1450" s="8"/>
    </row>
    <row r="1451" spans="1:11" s="2" customFormat="1">
      <c r="A1451"/>
      <c r="B1451"/>
      <c r="C1451"/>
      <c r="D1451"/>
      <c r="E1451"/>
      <c r="F1451"/>
      <c r="H1451" s="6"/>
      <c r="J1451" s="7"/>
      <c r="K1451" s="8"/>
    </row>
    <row r="1452" spans="1:11" s="2" customFormat="1">
      <c r="A1452"/>
      <c r="B1452"/>
      <c r="C1452"/>
      <c r="D1452"/>
      <c r="E1452"/>
      <c r="F1452"/>
      <c r="H1452" s="6"/>
      <c r="J1452" s="7"/>
      <c r="K1452" s="8"/>
    </row>
    <row r="1453" spans="1:11" s="2" customFormat="1">
      <c r="A1453"/>
      <c r="B1453"/>
      <c r="C1453"/>
      <c r="D1453"/>
      <c r="E1453"/>
      <c r="F1453"/>
      <c r="H1453" s="6"/>
      <c r="J1453" s="7"/>
      <c r="K1453" s="8"/>
    </row>
    <row r="1454" spans="1:11" s="2" customFormat="1">
      <c r="A1454"/>
      <c r="B1454"/>
      <c r="C1454"/>
      <c r="D1454"/>
      <c r="E1454"/>
      <c r="F1454"/>
      <c r="H1454" s="6"/>
      <c r="J1454" s="7"/>
      <c r="K1454" s="8"/>
    </row>
    <row r="1455" spans="1:11" s="2" customFormat="1">
      <c r="A1455"/>
      <c r="B1455"/>
      <c r="C1455"/>
      <c r="D1455"/>
      <c r="E1455"/>
      <c r="F1455"/>
      <c r="H1455" s="6"/>
      <c r="J1455" s="7"/>
      <c r="K1455" s="8"/>
    </row>
    <row r="1456" spans="1:11" s="2" customFormat="1">
      <c r="A1456"/>
      <c r="B1456"/>
      <c r="C1456"/>
      <c r="D1456"/>
      <c r="E1456"/>
      <c r="F1456"/>
      <c r="H1456" s="6"/>
      <c r="J1456" s="7"/>
      <c r="K1456" s="8"/>
    </row>
    <row r="1457" spans="1:11" s="2" customFormat="1">
      <c r="A1457"/>
      <c r="B1457"/>
      <c r="C1457"/>
      <c r="D1457"/>
      <c r="E1457"/>
      <c r="F1457"/>
      <c r="H1457" s="6"/>
      <c r="J1457" s="7"/>
      <c r="K1457" s="8"/>
    </row>
    <row r="1458" spans="1:11" s="2" customFormat="1">
      <c r="A1458"/>
      <c r="B1458"/>
      <c r="C1458"/>
      <c r="D1458"/>
      <c r="E1458"/>
      <c r="F1458"/>
      <c r="H1458" s="6"/>
      <c r="J1458" s="7"/>
      <c r="K1458" s="8"/>
    </row>
    <row r="1459" spans="1:11" s="2" customFormat="1">
      <c r="A1459"/>
      <c r="B1459"/>
      <c r="C1459"/>
      <c r="D1459"/>
      <c r="E1459"/>
      <c r="F1459"/>
      <c r="H1459" s="6"/>
      <c r="J1459" s="7"/>
      <c r="K1459" s="8"/>
    </row>
    <row r="1460" spans="1:11" s="2" customFormat="1">
      <c r="A1460"/>
      <c r="B1460"/>
      <c r="C1460"/>
      <c r="D1460"/>
      <c r="E1460"/>
      <c r="F1460"/>
      <c r="H1460" s="6"/>
      <c r="J1460" s="7"/>
      <c r="K1460" s="8"/>
    </row>
    <row r="1461" spans="1:11" s="2" customFormat="1">
      <c r="A1461"/>
      <c r="B1461"/>
      <c r="C1461"/>
      <c r="D1461"/>
      <c r="E1461"/>
      <c r="F1461"/>
      <c r="H1461" s="6"/>
      <c r="J1461" s="7"/>
      <c r="K1461" s="8"/>
    </row>
    <row r="1462" spans="1:11" s="2" customFormat="1">
      <c r="A1462"/>
      <c r="B1462"/>
      <c r="C1462"/>
      <c r="D1462"/>
      <c r="E1462"/>
      <c r="F1462"/>
      <c r="H1462" s="6"/>
      <c r="J1462" s="7"/>
      <c r="K1462" s="8"/>
    </row>
    <row r="1463" spans="1:11" s="2" customFormat="1">
      <c r="A1463"/>
      <c r="B1463"/>
      <c r="C1463"/>
      <c r="D1463"/>
      <c r="E1463"/>
      <c r="F1463"/>
      <c r="H1463" s="6"/>
      <c r="J1463" s="7"/>
      <c r="K1463" s="8"/>
    </row>
    <row r="1464" spans="1:11" s="2" customFormat="1">
      <c r="A1464"/>
      <c r="B1464"/>
      <c r="C1464"/>
      <c r="D1464"/>
      <c r="E1464"/>
      <c r="F1464"/>
      <c r="H1464" s="6"/>
      <c r="J1464" s="7"/>
      <c r="K1464" s="8"/>
    </row>
    <row r="1465" spans="1:11" s="2" customFormat="1">
      <c r="A1465"/>
      <c r="B1465"/>
      <c r="C1465"/>
      <c r="D1465"/>
      <c r="E1465"/>
      <c r="F1465"/>
      <c r="H1465" s="6"/>
      <c r="J1465" s="7"/>
      <c r="K1465" s="8"/>
    </row>
    <row r="1466" spans="1:11" s="2" customFormat="1">
      <c r="A1466"/>
      <c r="B1466"/>
      <c r="C1466"/>
      <c r="D1466"/>
      <c r="E1466"/>
      <c r="F1466"/>
      <c r="H1466" s="6"/>
      <c r="J1466" s="7"/>
      <c r="K1466" s="8"/>
    </row>
    <row r="1467" spans="1:11" s="2" customFormat="1">
      <c r="A1467"/>
      <c r="B1467"/>
      <c r="C1467"/>
      <c r="D1467"/>
      <c r="E1467"/>
      <c r="F1467"/>
      <c r="H1467" s="6"/>
      <c r="J1467" s="7"/>
      <c r="K1467" s="8"/>
    </row>
    <row r="1468" spans="1:11" s="2" customFormat="1">
      <c r="A1468"/>
      <c r="B1468"/>
      <c r="C1468"/>
      <c r="D1468"/>
      <c r="E1468"/>
      <c r="F1468"/>
      <c r="H1468" s="6"/>
      <c r="J1468" s="7"/>
      <c r="K1468" s="8"/>
    </row>
    <row r="1469" spans="1:11" s="2" customFormat="1">
      <c r="A1469"/>
      <c r="B1469"/>
      <c r="C1469"/>
      <c r="D1469"/>
      <c r="E1469"/>
      <c r="F1469"/>
      <c r="H1469" s="6"/>
      <c r="J1469" s="7"/>
      <c r="K1469" s="8"/>
    </row>
    <row r="1470" spans="1:11" s="2" customFormat="1">
      <c r="A1470"/>
      <c r="B1470"/>
      <c r="C1470"/>
      <c r="D1470"/>
      <c r="E1470"/>
      <c r="F1470"/>
      <c r="H1470" s="6"/>
      <c r="J1470" s="7"/>
      <c r="K1470" s="8"/>
    </row>
    <row r="1471" spans="1:11" s="2" customFormat="1">
      <c r="A1471"/>
      <c r="B1471"/>
      <c r="C1471"/>
      <c r="D1471"/>
      <c r="E1471"/>
      <c r="F1471"/>
      <c r="H1471" s="6"/>
      <c r="J1471" s="7"/>
      <c r="K1471" s="8"/>
    </row>
    <row r="1472" spans="1:11" s="2" customFormat="1">
      <c r="A1472"/>
      <c r="B1472"/>
      <c r="C1472"/>
      <c r="D1472"/>
      <c r="E1472"/>
      <c r="F1472"/>
      <c r="H1472" s="6"/>
      <c r="J1472" s="7"/>
      <c r="K1472" s="8"/>
    </row>
    <row r="1473" spans="1:11" s="2" customFormat="1">
      <c r="A1473"/>
      <c r="B1473"/>
      <c r="C1473"/>
      <c r="D1473"/>
      <c r="E1473"/>
      <c r="F1473"/>
      <c r="H1473" s="6"/>
      <c r="J1473" s="7"/>
      <c r="K1473" s="8"/>
    </row>
    <row r="1474" spans="1:11" s="2" customFormat="1">
      <c r="A1474"/>
      <c r="B1474"/>
      <c r="C1474"/>
      <c r="D1474"/>
      <c r="E1474"/>
      <c r="F1474"/>
      <c r="H1474" s="6"/>
      <c r="J1474" s="7"/>
      <c r="K1474" s="8"/>
    </row>
    <row r="1475" spans="1:11" s="2" customFormat="1">
      <c r="A1475"/>
      <c r="B1475"/>
      <c r="C1475"/>
      <c r="D1475"/>
      <c r="E1475"/>
      <c r="F1475"/>
      <c r="H1475" s="6"/>
      <c r="J1475" s="7"/>
      <c r="K1475" s="8"/>
    </row>
    <row r="1476" spans="1:11" s="2" customFormat="1">
      <c r="A1476"/>
      <c r="B1476"/>
      <c r="C1476"/>
      <c r="D1476"/>
      <c r="E1476"/>
      <c r="F1476"/>
      <c r="H1476" s="6"/>
      <c r="J1476" s="7"/>
      <c r="K1476" s="8"/>
    </row>
    <row r="1477" spans="1:11" s="2" customFormat="1">
      <c r="A1477"/>
      <c r="B1477"/>
      <c r="C1477"/>
      <c r="D1477"/>
      <c r="E1477"/>
      <c r="F1477"/>
      <c r="H1477" s="6"/>
      <c r="J1477" s="7"/>
      <c r="K1477" s="8"/>
    </row>
    <row r="1478" spans="1:11" s="2" customFormat="1">
      <c r="A1478"/>
      <c r="B1478"/>
      <c r="C1478"/>
      <c r="D1478"/>
      <c r="E1478"/>
      <c r="F1478"/>
      <c r="H1478" s="6"/>
      <c r="J1478" s="7"/>
      <c r="K1478" s="8"/>
    </row>
    <row r="1479" spans="1:11" s="2" customFormat="1">
      <c r="A1479"/>
      <c r="B1479"/>
      <c r="C1479"/>
      <c r="D1479"/>
      <c r="E1479"/>
      <c r="F1479"/>
      <c r="H1479" s="6"/>
      <c r="J1479" s="7"/>
      <c r="K1479" s="8"/>
    </row>
    <row r="1480" spans="1:11" s="2" customFormat="1">
      <c r="A1480"/>
      <c r="B1480"/>
      <c r="C1480"/>
      <c r="D1480"/>
      <c r="E1480"/>
      <c r="F1480"/>
      <c r="H1480" s="6"/>
      <c r="J1480" s="7"/>
      <c r="K1480" s="8"/>
    </row>
    <row r="1481" spans="1:11" s="2" customFormat="1">
      <c r="A1481"/>
      <c r="B1481"/>
      <c r="C1481"/>
      <c r="D1481"/>
      <c r="E1481"/>
      <c r="F1481"/>
      <c r="H1481" s="6"/>
      <c r="J1481" s="7"/>
      <c r="K1481" s="8"/>
    </row>
    <row r="1482" spans="1:11" s="2" customFormat="1">
      <c r="A1482"/>
      <c r="B1482"/>
      <c r="C1482"/>
      <c r="D1482"/>
      <c r="E1482"/>
      <c r="F1482"/>
      <c r="H1482" s="6"/>
      <c r="J1482" s="7"/>
      <c r="K1482" s="8"/>
    </row>
    <row r="1483" spans="1:11" s="2" customFormat="1">
      <c r="A1483"/>
      <c r="B1483"/>
      <c r="C1483"/>
      <c r="D1483"/>
      <c r="E1483"/>
      <c r="F1483"/>
      <c r="H1483" s="6"/>
      <c r="J1483" s="7"/>
      <c r="K1483" s="8"/>
    </row>
    <row r="1484" spans="1:11" s="2" customFormat="1">
      <c r="A1484"/>
      <c r="B1484"/>
      <c r="C1484"/>
      <c r="D1484"/>
      <c r="E1484"/>
      <c r="F1484"/>
      <c r="H1484" s="6"/>
      <c r="J1484" s="7"/>
      <c r="K1484" s="8"/>
    </row>
    <row r="1485" spans="1:11" s="2" customFormat="1">
      <c r="A1485"/>
      <c r="B1485"/>
      <c r="C1485"/>
      <c r="D1485"/>
      <c r="E1485"/>
      <c r="F1485"/>
      <c r="H1485" s="6"/>
      <c r="J1485" s="7"/>
      <c r="K1485" s="8"/>
    </row>
    <row r="1486" spans="1:11" s="2" customFormat="1">
      <c r="A1486"/>
      <c r="B1486"/>
      <c r="C1486"/>
      <c r="D1486"/>
      <c r="E1486"/>
      <c r="F1486"/>
      <c r="H1486" s="6"/>
      <c r="J1486" s="7"/>
      <c r="K1486" s="8"/>
    </row>
    <row r="1487" spans="1:11" s="2" customFormat="1">
      <c r="A1487"/>
      <c r="B1487"/>
      <c r="C1487"/>
      <c r="D1487"/>
      <c r="E1487"/>
      <c r="F1487"/>
      <c r="H1487" s="6"/>
      <c r="J1487" s="7"/>
      <c r="K1487" s="8"/>
    </row>
    <row r="1488" spans="1:11" s="2" customFormat="1">
      <c r="A1488"/>
      <c r="B1488"/>
      <c r="C1488"/>
      <c r="D1488"/>
      <c r="E1488"/>
      <c r="F1488"/>
      <c r="H1488" s="6"/>
      <c r="J1488" s="7"/>
      <c r="K1488" s="8"/>
    </row>
    <row r="1489" spans="1:11" s="2" customFormat="1">
      <c r="A1489"/>
      <c r="B1489"/>
      <c r="C1489"/>
      <c r="D1489"/>
      <c r="E1489"/>
      <c r="F1489"/>
      <c r="H1489" s="6"/>
      <c r="J1489" s="7"/>
      <c r="K1489" s="8"/>
    </row>
    <row r="1490" spans="1:11" s="2" customFormat="1">
      <c r="A1490"/>
      <c r="B1490"/>
      <c r="C1490"/>
      <c r="D1490"/>
      <c r="E1490"/>
      <c r="F1490"/>
      <c r="H1490" s="6"/>
      <c r="J1490" s="7"/>
      <c r="K1490" s="8"/>
    </row>
    <row r="1491" spans="1:11" s="2" customFormat="1">
      <c r="A1491"/>
      <c r="B1491"/>
      <c r="C1491"/>
      <c r="D1491"/>
      <c r="E1491"/>
      <c r="F1491"/>
      <c r="H1491" s="6"/>
      <c r="J1491" s="7"/>
      <c r="K1491" s="8"/>
    </row>
    <row r="1492" spans="1:11" s="2" customFormat="1">
      <c r="A1492"/>
      <c r="B1492"/>
      <c r="C1492"/>
      <c r="D1492"/>
      <c r="E1492"/>
      <c r="F1492"/>
      <c r="H1492" s="6"/>
      <c r="J1492" s="7"/>
      <c r="K1492" s="8"/>
    </row>
    <row r="1493" spans="1:11" s="2" customFormat="1">
      <c r="A1493"/>
      <c r="B1493"/>
      <c r="C1493"/>
      <c r="D1493"/>
      <c r="E1493"/>
      <c r="F1493"/>
      <c r="H1493" s="6"/>
      <c r="J1493" s="7"/>
      <c r="K1493" s="8"/>
    </row>
    <row r="1494" spans="1:11" s="2" customFormat="1">
      <c r="A1494"/>
      <c r="B1494"/>
      <c r="C1494"/>
      <c r="D1494"/>
      <c r="E1494"/>
      <c r="F1494"/>
      <c r="H1494" s="6"/>
      <c r="J1494" s="7"/>
      <c r="K1494" s="8"/>
    </row>
    <row r="1495" spans="1:11" s="2" customFormat="1">
      <c r="A1495"/>
      <c r="B1495"/>
      <c r="C1495"/>
      <c r="D1495"/>
      <c r="E1495"/>
      <c r="F1495"/>
      <c r="H1495" s="6"/>
      <c r="J1495" s="7"/>
      <c r="K1495" s="8"/>
    </row>
    <row r="1496" spans="1:11" s="2" customFormat="1">
      <c r="A1496"/>
      <c r="B1496"/>
      <c r="C1496"/>
      <c r="D1496"/>
      <c r="E1496"/>
      <c r="F1496"/>
      <c r="H1496" s="6"/>
      <c r="J1496" s="7"/>
      <c r="K1496" s="8"/>
    </row>
    <row r="1497" spans="1:11" s="2" customFormat="1">
      <c r="A1497"/>
      <c r="B1497"/>
      <c r="C1497"/>
      <c r="D1497"/>
      <c r="E1497"/>
      <c r="F1497"/>
      <c r="H1497" s="6"/>
      <c r="J1497" s="7"/>
      <c r="K1497" s="8"/>
    </row>
    <row r="1498" spans="1:11" s="2" customFormat="1">
      <c r="A1498"/>
      <c r="B1498"/>
      <c r="C1498"/>
      <c r="D1498"/>
      <c r="E1498"/>
      <c r="F1498"/>
      <c r="H1498" s="6"/>
      <c r="J1498" s="7"/>
      <c r="K1498" s="8"/>
    </row>
    <row r="1499" spans="1:11" s="2" customFormat="1">
      <c r="A1499"/>
      <c r="B1499"/>
      <c r="C1499"/>
      <c r="D1499"/>
      <c r="E1499"/>
      <c r="F1499"/>
      <c r="H1499" s="6"/>
      <c r="J1499" s="7"/>
      <c r="K1499" s="8"/>
    </row>
    <row r="1500" spans="1:11" s="2" customFormat="1">
      <c r="A1500"/>
      <c r="B1500"/>
      <c r="C1500"/>
      <c r="D1500"/>
      <c r="E1500"/>
      <c r="F1500"/>
      <c r="H1500" s="6"/>
      <c r="J1500" s="7"/>
      <c r="K1500" s="8"/>
    </row>
    <row r="1501" spans="1:11" s="2" customFormat="1">
      <c r="A1501"/>
      <c r="B1501"/>
      <c r="C1501"/>
      <c r="D1501"/>
      <c r="E1501"/>
      <c r="F1501"/>
      <c r="H1501" s="6"/>
      <c r="J1501" s="7"/>
      <c r="K1501" s="8"/>
    </row>
    <row r="1502" spans="1:11" s="2" customFormat="1">
      <c r="A1502"/>
      <c r="B1502"/>
      <c r="C1502"/>
      <c r="D1502"/>
      <c r="E1502"/>
      <c r="F1502"/>
      <c r="H1502" s="6"/>
      <c r="J1502" s="7"/>
      <c r="K1502" s="8"/>
    </row>
    <row r="1503" spans="1:11" s="2" customFormat="1">
      <c r="A1503"/>
      <c r="B1503"/>
      <c r="C1503"/>
      <c r="D1503"/>
      <c r="E1503"/>
      <c r="F1503"/>
      <c r="H1503" s="6"/>
      <c r="J1503" s="7"/>
      <c r="K1503" s="8"/>
    </row>
    <row r="1504" spans="1:11" s="2" customFormat="1">
      <c r="A1504"/>
      <c r="B1504"/>
      <c r="C1504"/>
      <c r="D1504"/>
      <c r="E1504"/>
      <c r="F1504"/>
      <c r="H1504" s="6"/>
      <c r="J1504" s="7"/>
      <c r="K1504" s="8"/>
    </row>
    <row r="1505" spans="1:11" s="2" customFormat="1">
      <c r="A1505"/>
      <c r="B1505"/>
      <c r="C1505"/>
      <c r="D1505"/>
      <c r="E1505"/>
      <c r="F1505"/>
      <c r="H1505" s="6"/>
      <c r="J1505" s="7"/>
      <c r="K1505" s="8"/>
    </row>
    <row r="1506" spans="1:11" s="2" customFormat="1">
      <c r="A1506"/>
      <c r="B1506"/>
      <c r="C1506"/>
      <c r="D1506"/>
      <c r="E1506"/>
      <c r="F1506"/>
      <c r="H1506" s="6"/>
      <c r="J1506" s="7"/>
      <c r="K1506" s="8"/>
    </row>
    <row r="1507" spans="1:11" s="2" customFormat="1">
      <c r="A1507"/>
      <c r="B1507"/>
      <c r="C1507"/>
      <c r="D1507"/>
      <c r="E1507"/>
      <c r="F1507"/>
      <c r="H1507" s="6"/>
      <c r="J1507" s="7"/>
      <c r="K1507" s="8"/>
    </row>
    <row r="1508" spans="1:11" s="2" customFormat="1">
      <c r="A1508"/>
      <c r="B1508"/>
      <c r="C1508"/>
      <c r="D1508"/>
      <c r="E1508"/>
      <c r="F1508"/>
      <c r="H1508" s="6"/>
      <c r="J1508" s="7"/>
      <c r="K1508" s="8"/>
    </row>
    <row r="1509" spans="1:11" s="2" customFormat="1">
      <c r="A1509"/>
      <c r="B1509"/>
      <c r="C1509"/>
      <c r="D1509"/>
      <c r="E1509"/>
      <c r="F1509"/>
      <c r="H1509" s="6"/>
      <c r="J1509" s="7"/>
      <c r="K1509" s="8"/>
    </row>
    <row r="1510" spans="1:11" s="2" customFormat="1">
      <c r="A1510"/>
      <c r="B1510"/>
      <c r="C1510"/>
      <c r="D1510"/>
      <c r="E1510"/>
      <c r="F1510"/>
      <c r="H1510" s="6"/>
      <c r="J1510" s="7"/>
      <c r="K1510" s="8"/>
    </row>
    <row r="1511" spans="1:11" s="2" customFormat="1">
      <c r="A1511"/>
      <c r="B1511"/>
      <c r="C1511"/>
      <c r="D1511"/>
      <c r="E1511"/>
      <c r="F1511"/>
      <c r="H1511" s="6"/>
      <c r="J1511" s="7"/>
      <c r="K1511" s="8"/>
    </row>
    <row r="1512" spans="1:11" s="2" customFormat="1">
      <c r="A1512"/>
      <c r="B1512"/>
      <c r="C1512"/>
      <c r="D1512"/>
      <c r="E1512"/>
      <c r="F1512"/>
      <c r="H1512" s="6"/>
      <c r="J1512" s="7"/>
      <c r="K1512" s="8"/>
    </row>
    <row r="1513" spans="1:11" s="2" customFormat="1">
      <c r="A1513"/>
      <c r="B1513"/>
      <c r="C1513"/>
      <c r="D1513"/>
      <c r="E1513"/>
      <c r="F1513"/>
      <c r="H1513" s="6"/>
      <c r="J1513" s="7"/>
      <c r="K1513" s="8"/>
    </row>
    <row r="1514" spans="1:11" s="2" customFormat="1">
      <c r="A1514"/>
      <c r="B1514"/>
      <c r="C1514"/>
      <c r="D1514"/>
      <c r="E1514"/>
      <c r="F1514"/>
      <c r="H1514" s="6"/>
      <c r="J1514" s="7"/>
      <c r="K1514" s="8"/>
    </row>
    <row r="1515" spans="1:11" s="2" customFormat="1">
      <c r="A1515"/>
      <c r="B1515"/>
      <c r="C1515"/>
      <c r="D1515"/>
      <c r="E1515"/>
      <c r="F1515"/>
      <c r="H1515" s="6"/>
      <c r="J1515" s="7"/>
      <c r="K1515" s="8"/>
    </row>
    <row r="1516" spans="1:11" s="2" customFormat="1">
      <c r="A1516"/>
      <c r="B1516"/>
      <c r="C1516"/>
      <c r="D1516"/>
      <c r="E1516"/>
      <c r="F1516"/>
      <c r="H1516" s="6"/>
      <c r="J1516" s="7"/>
      <c r="K1516" s="8"/>
    </row>
    <row r="1517" spans="1:11" s="2" customFormat="1">
      <c r="A1517"/>
      <c r="B1517"/>
      <c r="C1517"/>
      <c r="D1517"/>
      <c r="E1517"/>
      <c r="F1517"/>
      <c r="H1517" s="6"/>
      <c r="J1517" s="7"/>
      <c r="K1517" s="8"/>
    </row>
    <row r="1518" spans="1:11" s="2" customFormat="1">
      <c r="A1518"/>
      <c r="B1518"/>
      <c r="C1518"/>
      <c r="D1518"/>
      <c r="E1518"/>
      <c r="F1518"/>
      <c r="H1518" s="6"/>
      <c r="J1518" s="7"/>
      <c r="K1518" s="8"/>
    </row>
    <row r="1519" spans="1:11" s="2" customFormat="1">
      <c r="A1519"/>
      <c r="B1519"/>
      <c r="C1519"/>
      <c r="D1519"/>
      <c r="E1519"/>
      <c r="F1519"/>
      <c r="H1519" s="6"/>
      <c r="J1519" s="7"/>
      <c r="K1519" s="8"/>
    </row>
    <row r="1520" spans="1:11" s="2" customFormat="1">
      <c r="A1520"/>
      <c r="B1520"/>
      <c r="C1520"/>
      <c r="D1520"/>
      <c r="E1520"/>
      <c r="F1520"/>
      <c r="H1520" s="6"/>
      <c r="J1520" s="7"/>
      <c r="K1520" s="8"/>
    </row>
    <row r="1521" spans="1:11" s="2" customFormat="1">
      <c r="A1521"/>
      <c r="B1521"/>
      <c r="C1521"/>
      <c r="D1521"/>
      <c r="E1521"/>
      <c r="F1521"/>
      <c r="H1521" s="6"/>
      <c r="J1521" s="7"/>
      <c r="K1521" s="8"/>
    </row>
    <row r="1522" spans="1:11" s="2" customFormat="1">
      <c r="A1522"/>
      <c r="B1522"/>
      <c r="C1522"/>
      <c r="D1522"/>
      <c r="E1522"/>
      <c r="F1522"/>
      <c r="H1522" s="6"/>
      <c r="J1522" s="7"/>
      <c r="K1522" s="8"/>
    </row>
    <row r="1523" spans="1:11" s="2" customFormat="1">
      <c r="A1523"/>
      <c r="B1523"/>
      <c r="C1523"/>
      <c r="D1523"/>
      <c r="E1523"/>
      <c r="F1523"/>
      <c r="H1523" s="6"/>
      <c r="J1523" s="7"/>
      <c r="K1523" s="8"/>
    </row>
    <row r="1524" spans="1:11" s="2" customFormat="1">
      <c r="A1524"/>
      <c r="B1524"/>
      <c r="C1524"/>
      <c r="D1524"/>
      <c r="E1524"/>
      <c r="F1524"/>
      <c r="H1524" s="6"/>
      <c r="J1524" s="7"/>
      <c r="K1524" s="8"/>
    </row>
    <row r="1525" spans="1:11" s="2" customFormat="1">
      <c r="A1525"/>
      <c r="B1525"/>
      <c r="C1525"/>
      <c r="D1525"/>
      <c r="E1525"/>
      <c r="F1525"/>
      <c r="H1525" s="6"/>
      <c r="J1525" s="7"/>
      <c r="K1525" s="8"/>
    </row>
    <row r="1526" spans="1:11" s="2" customFormat="1">
      <c r="A1526"/>
      <c r="B1526"/>
      <c r="C1526"/>
      <c r="D1526"/>
      <c r="E1526"/>
      <c r="F1526"/>
      <c r="H1526" s="6"/>
      <c r="J1526" s="7"/>
      <c r="K1526" s="8"/>
    </row>
    <row r="1527" spans="1:11" s="2" customFormat="1">
      <c r="A1527"/>
      <c r="B1527"/>
      <c r="C1527"/>
      <c r="D1527"/>
      <c r="E1527"/>
      <c r="F1527"/>
      <c r="H1527" s="6"/>
      <c r="J1527" s="7"/>
      <c r="K1527" s="8"/>
    </row>
    <row r="1528" spans="1:11" s="2" customFormat="1">
      <c r="A1528"/>
      <c r="B1528"/>
      <c r="C1528"/>
      <c r="D1528"/>
      <c r="E1528"/>
      <c r="F1528"/>
      <c r="H1528" s="6"/>
      <c r="J1528" s="7"/>
      <c r="K1528" s="8"/>
    </row>
    <row r="1529" spans="1:11" s="2" customFormat="1">
      <c r="A1529"/>
      <c r="B1529"/>
      <c r="C1529"/>
      <c r="D1529"/>
      <c r="E1529"/>
      <c r="F1529"/>
      <c r="H1529" s="6"/>
      <c r="J1529" s="7"/>
      <c r="K1529" s="8"/>
    </row>
    <row r="1530" spans="1:11" s="2" customFormat="1">
      <c r="A1530"/>
      <c r="B1530"/>
      <c r="C1530"/>
      <c r="D1530"/>
      <c r="E1530"/>
      <c r="F1530"/>
      <c r="H1530" s="6"/>
      <c r="J1530" s="7"/>
      <c r="K1530" s="8"/>
    </row>
  </sheetData>
  <mergeCells count="12">
    <mergeCell ref="F38:G38"/>
    <mergeCell ref="A2:A4"/>
    <mergeCell ref="B2:B4"/>
    <mergeCell ref="C2:C4"/>
    <mergeCell ref="D2:D4"/>
    <mergeCell ref="E2:F2"/>
    <mergeCell ref="G2:H2"/>
    <mergeCell ref="A38:A40"/>
    <mergeCell ref="B38:B40"/>
    <mergeCell ref="C38:C40"/>
    <mergeCell ref="D38:D40"/>
    <mergeCell ref="E38:E40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876"/>
  <sheetViews>
    <sheetView workbookViewId="0">
      <selection activeCell="L11" sqref="L11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90" t="s">
        <v>18</v>
      </c>
      <c r="D2" s="215"/>
      <c r="E2" s="215"/>
      <c r="F2" s="193"/>
      <c r="G2" s="212" t="s">
        <v>30</v>
      </c>
      <c r="H2" s="213"/>
      <c r="I2" s="213"/>
      <c r="J2" s="214"/>
      <c r="K2"/>
      <c r="L2"/>
      <c r="M2"/>
      <c r="N2"/>
      <c r="O2"/>
    </row>
    <row r="3" spans="1:15">
      <c r="A3" s="166"/>
      <c r="B3" s="169"/>
      <c r="C3" s="216" t="s">
        <v>77</v>
      </c>
      <c r="D3" s="209" t="s">
        <v>78</v>
      </c>
      <c r="E3" s="209" t="s">
        <v>79</v>
      </c>
      <c r="F3" s="218" t="s">
        <v>80</v>
      </c>
      <c r="G3" s="220" t="s">
        <v>77</v>
      </c>
      <c r="H3" s="209" t="s">
        <v>78</v>
      </c>
      <c r="I3" s="209" t="s">
        <v>79</v>
      </c>
      <c r="J3" s="218" t="s">
        <v>80</v>
      </c>
      <c r="K3"/>
      <c r="L3"/>
      <c r="M3"/>
      <c r="N3"/>
      <c r="O3"/>
    </row>
    <row r="4" spans="1:15" ht="13.5" thickBot="1">
      <c r="A4" s="167"/>
      <c r="B4" s="170"/>
      <c r="C4" s="217"/>
      <c r="D4" s="210"/>
      <c r="E4" s="210"/>
      <c r="F4" s="219"/>
      <c r="G4" s="221"/>
      <c r="H4" s="210"/>
      <c r="I4" s="210"/>
      <c r="J4" s="219"/>
      <c r="K4"/>
      <c r="L4"/>
      <c r="M4"/>
      <c r="N4"/>
      <c r="O4"/>
    </row>
    <row r="5" spans="1:15">
      <c r="A5" s="23" t="s">
        <v>0</v>
      </c>
      <c r="B5" s="24" t="s">
        <v>12</v>
      </c>
      <c r="C5" s="14">
        <f>MEDIAN(D25:D56)</f>
        <v>1.0061267129528848</v>
      </c>
      <c r="D5" s="15">
        <f t="shared" ref="D5:E5" si="0">MEDIAN(E25:E56)</f>
        <v>-2.6749292439999998E-6</v>
      </c>
      <c r="E5" s="15">
        <f t="shared" si="0"/>
        <v>-1.5765955154000001E-6</v>
      </c>
      <c r="F5" s="20">
        <f>MEDIAN(G25:G56)</f>
        <v>5.2455162629681501E-2</v>
      </c>
      <c r="G5" s="14">
        <f>AVERAGE(D25:D56)</f>
        <v>1.0062779845564531</v>
      </c>
      <c r="H5" s="15">
        <f>AVERAGE(E25:E56)</f>
        <v>-1.7510655542640618E-5</v>
      </c>
      <c r="I5" s="15">
        <f>AVERAGE(F25:F56)</f>
        <v>-1.4424968723656254E-6</v>
      </c>
      <c r="J5" s="20">
        <f>AVERAGE(G25:G56)</f>
        <v>5.3507611052317681E-2</v>
      </c>
      <c r="K5"/>
      <c r="L5"/>
      <c r="M5"/>
      <c r="N5"/>
      <c r="O5"/>
    </row>
    <row r="6" spans="1:15">
      <c r="A6" s="26" t="s">
        <v>0</v>
      </c>
      <c r="B6" s="27" t="s">
        <v>13</v>
      </c>
      <c r="C6" s="16">
        <f>MEDIAN(D57:D88)</f>
        <v>1.004991654399525</v>
      </c>
      <c r="D6" s="17">
        <f t="shared" ref="D6:E6" si="1">MEDIAN(E57:E88)</f>
        <v>4.6080309301200001E-5</v>
      </c>
      <c r="E6" s="17">
        <f t="shared" si="1"/>
        <v>-2.1844826193000002E-6</v>
      </c>
      <c r="F6" s="21">
        <f>MEDIAN(G57:G88)</f>
        <v>5.5739379037682099E-2</v>
      </c>
      <c r="G6" s="16">
        <f>AVERAGE(D57:D88)</f>
        <v>1.0054757816626276</v>
      </c>
      <c r="H6" s="17">
        <f>AVERAGE(E57:E88)</f>
        <v>2.5397467012978122E-5</v>
      </c>
      <c r="I6" s="17">
        <f>AVERAGE(F57:F88)</f>
        <v>-1.9339901481375004E-6</v>
      </c>
      <c r="J6" s="21">
        <f>AVERAGE(G57:G88)</f>
        <v>5.8080325238558127E-2</v>
      </c>
      <c r="K6"/>
      <c r="L6"/>
      <c r="M6"/>
      <c r="N6"/>
      <c r="O6"/>
    </row>
    <row r="7" spans="1:15">
      <c r="A7" s="26" t="s">
        <v>1</v>
      </c>
      <c r="B7" s="27" t="s">
        <v>12</v>
      </c>
      <c r="C7" s="16">
        <f>MEDIAN(D89:D120)</f>
        <v>1.041981848836345</v>
      </c>
      <c r="D7" s="17">
        <f t="shared" ref="D7:E7" si="2">MEDIAN(E89:E120)</f>
        <v>6.2218005584659998E-4</v>
      </c>
      <c r="E7" s="17">
        <f t="shared" si="2"/>
        <v>-2.2050665393750001E-5</v>
      </c>
      <c r="F7" s="21">
        <f>MEDIAN(G89:G120)</f>
        <v>7.9961688596437458E-2</v>
      </c>
      <c r="G7" s="16">
        <f>AVERAGE(D89:D120)</f>
        <v>1.0425528437435996</v>
      </c>
      <c r="H7" s="17">
        <f>AVERAGE(E89:E120)</f>
        <v>6.098130712295063E-4</v>
      </c>
      <c r="I7" s="17">
        <f>AVERAGE(F89:F120)</f>
        <v>-2.188278308273125E-5</v>
      </c>
      <c r="J7" s="21">
        <f>AVERAGE(G89:G120)</f>
        <v>8.5399033711664657E-2</v>
      </c>
      <c r="K7"/>
      <c r="L7"/>
      <c r="M7"/>
      <c r="N7"/>
      <c r="O7"/>
    </row>
    <row r="8" spans="1:15">
      <c r="A8" s="26" t="s">
        <v>1</v>
      </c>
      <c r="B8" s="29" t="s">
        <v>13</v>
      </c>
      <c r="C8" s="16">
        <f>MEDIAN(D121:D152)</f>
        <v>1.0460442108092349</v>
      </c>
      <c r="D8" s="17">
        <f t="shared" ref="D8:E8" si="3">MEDIAN(E121:E152)</f>
        <v>6.7611588014515004E-4</v>
      </c>
      <c r="E8" s="17">
        <f t="shared" si="3"/>
        <v>-2.392201542885E-5</v>
      </c>
      <c r="F8" s="21">
        <f>MEDIAN(G121:G152)</f>
        <v>8.4146821818295692E-2</v>
      </c>
      <c r="G8" s="16">
        <f>AVERAGE(D121:D152)</f>
        <v>1.0460220017688941</v>
      </c>
      <c r="H8" s="17">
        <f>AVERAGE(E121:E152)</f>
        <v>6.6414243123425322E-4</v>
      </c>
      <c r="I8" s="17">
        <f>AVERAGE(F121:F152)</f>
        <v>-2.3743463108675004E-5</v>
      </c>
      <c r="J8" s="21">
        <f>AVERAGE(G121:G152)</f>
        <v>8.5505025115848149E-2</v>
      </c>
      <c r="K8"/>
      <c r="L8"/>
      <c r="M8"/>
      <c r="N8"/>
      <c r="O8"/>
    </row>
    <row r="9" spans="1:15">
      <c r="A9" s="26" t="s">
        <v>2</v>
      </c>
      <c r="B9" s="27" t="s">
        <v>12</v>
      </c>
      <c r="C9" s="16">
        <f>MEDIAN(D153:D168)</f>
        <v>1.00568251257303</v>
      </c>
      <c r="D9" s="17">
        <f t="shared" ref="D9:E9" si="4">MEDIAN(E153:E168)</f>
        <v>1.6581699807450001E-5</v>
      </c>
      <c r="E9" s="17">
        <f t="shared" si="4"/>
        <v>-1.9436676260000002E-6</v>
      </c>
      <c r="F9" s="21">
        <f>MEDIAN(G153:G168)</f>
        <v>5.2429048092179152E-2</v>
      </c>
      <c r="G9" s="16">
        <f>AVERAGE(D153:D168)</f>
        <v>1.0058214886862438</v>
      </c>
      <c r="H9" s="17">
        <f>AVERAGE(E153:E168)</f>
        <v>2.2924194243037497E-5</v>
      </c>
      <c r="I9" s="17">
        <f>AVERAGE(F153:F168)</f>
        <v>-1.98834836286875E-6</v>
      </c>
      <c r="J9" s="21">
        <f>AVERAGE(G153:G168)</f>
        <v>5.1262601184129959E-2</v>
      </c>
      <c r="K9"/>
      <c r="L9"/>
      <c r="M9"/>
      <c r="N9"/>
      <c r="O9"/>
    </row>
    <row r="10" spans="1:15">
      <c r="A10" s="26" t="s">
        <v>2</v>
      </c>
      <c r="B10" s="29" t="s">
        <v>13</v>
      </c>
      <c r="C10" s="16">
        <f>MEDIAN(D169:D184)</f>
        <v>1.0056881717709101</v>
      </c>
      <c r="D10" s="17">
        <f t="shared" ref="D10:E10" si="5">MEDIAN(E169:E184)</f>
        <v>1.9966438818400001E-5</v>
      </c>
      <c r="E10" s="17">
        <f t="shared" si="5"/>
        <v>-2.00655983725E-6</v>
      </c>
      <c r="F10" s="21">
        <f>MEDIAN(G169:G184)</f>
        <v>5.183263901808445E-2</v>
      </c>
      <c r="G10" s="16">
        <f>AVERAGE(D169:D184)</f>
        <v>1.006039273161923</v>
      </c>
      <c r="H10" s="17">
        <f>AVERAGE(E169:E184)</f>
        <v>2.2018802594762499E-5</v>
      </c>
      <c r="I10" s="17">
        <f>AVERAGE(F169:F184)</f>
        <v>-2.0334379775562498E-6</v>
      </c>
      <c r="J10" s="21">
        <f>AVERAGE(G169:G184)</f>
        <v>4.9413629805395758E-2</v>
      </c>
      <c r="K10"/>
      <c r="L10"/>
      <c r="M10"/>
      <c r="N10"/>
      <c r="O10"/>
    </row>
    <row r="11" spans="1:15">
      <c r="A11" s="26" t="s">
        <v>3</v>
      </c>
      <c r="B11" s="27" t="s">
        <v>12</v>
      </c>
      <c r="C11" s="16">
        <f>MEDIAN(D185:D200)</f>
        <v>1.005814412345045</v>
      </c>
      <c r="D11" s="17">
        <f t="shared" ref="D11:E11" si="6">MEDIAN(E185:E200)</f>
        <v>1.0604461134549999E-5</v>
      </c>
      <c r="E11" s="17">
        <f t="shared" si="6"/>
        <v>-1.77631956435E-6</v>
      </c>
      <c r="F11" s="21">
        <f>MEDIAN(G185:G200)</f>
        <v>6.0572406550750996E-2</v>
      </c>
      <c r="G11" s="16">
        <f>AVERAGE(D185:D200)</f>
        <v>1.0059900208568182</v>
      </c>
      <c r="H11" s="17">
        <f>AVERAGE(E185:E200)</f>
        <v>3.404391652562527E-7</v>
      </c>
      <c r="I11" s="17">
        <f>AVERAGE(F185:F200)</f>
        <v>-1.6596131102749999E-6</v>
      </c>
      <c r="J11" s="21">
        <f>AVERAGE(G185:G200)</f>
        <v>5.9135431524643976E-2</v>
      </c>
      <c r="K11"/>
      <c r="L11"/>
      <c r="M11"/>
      <c r="N11"/>
      <c r="O11"/>
    </row>
    <row r="12" spans="1:15">
      <c r="A12" s="26" t="s">
        <v>3</v>
      </c>
      <c r="B12" s="27" t="s">
        <v>13</v>
      </c>
      <c r="C12" s="16">
        <f>MEDIAN(D201:D216)</f>
        <v>1.0058736291333901</v>
      </c>
      <c r="D12" s="17">
        <f t="shared" ref="D12:E12" si="7">MEDIAN(E201:E216)</f>
        <v>3.1996249912799998E-5</v>
      </c>
      <c r="E12" s="17">
        <f t="shared" si="7"/>
        <v>-2.1254000936499998E-6</v>
      </c>
      <c r="F12" s="21">
        <f>MEDIAN(G201:G216)</f>
        <v>6.0843062139415399E-2</v>
      </c>
      <c r="G12" s="16">
        <f>AVERAGE(D201:D216)</f>
        <v>1.005877554369577</v>
      </c>
      <c r="H12" s="17">
        <f>AVERAGE(E201:E216)</f>
        <v>1.055963468675E-5</v>
      </c>
      <c r="I12" s="17">
        <f>AVERAGE(F201:F216)</f>
        <v>-1.7983695210250003E-6</v>
      </c>
      <c r="J12" s="21">
        <f>AVERAGE(G201:G216)</f>
        <v>5.8583072696341845E-2</v>
      </c>
      <c r="K12"/>
      <c r="L12"/>
      <c r="M12"/>
      <c r="N12"/>
      <c r="O12"/>
    </row>
    <row r="13" spans="1:15">
      <c r="A13" s="26" t="s">
        <v>4</v>
      </c>
      <c r="B13" s="29" t="s">
        <v>12</v>
      </c>
      <c r="C13" s="16">
        <f>MEDIAN(D217:D232)</f>
        <v>1.0958266938908001</v>
      </c>
      <c r="D13" s="17">
        <f t="shared" ref="D13:E13" si="8">MEDIAN(E217:E232)</f>
        <v>1.26370740269465E-3</v>
      </c>
      <c r="E13" s="17">
        <f t="shared" si="8"/>
        <v>-4.7312731748449998E-5</v>
      </c>
      <c r="F13" s="21">
        <f>MEDIAN(G217:G232)</f>
        <v>9.3693394202978258E-2</v>
      </c>
      <c r="G13" s="16">
        <f>AVERAGE(D217:D232)</f>
        <v>1.0956039468586507</v>
      </c>
      <c r="H13" s="17">
        <f>AVERAGE(E217:E232)</f>
        <v>1.2552335277492752E-3</v>
      </c>
      <c r="I13" s="17">
        <f>AVERAGE(F217:F232)</f>
        <v>-4.7256012101825004E-5</v>
      </c>
      <c r="J13" s="21">
        <f>AVERAGE(G217:G232)</f>
        <v>9.2115931729043324E-2</v>
      </c>
      <c r="K13"/>
      <c r="L13"/>
      <c r="M13"/>
      <c r="N13"/>
      <c r="O13"/>
    </row>
    <row r="14" spans="1:15">
      <c r="A14" s="26" t="s">
        <v>4</v>
      </c>
      <c r="B14" s="27" t="s">
        <v>13</v>
      </c>
      <c r="C14" s="16">
        <f>MEDIAN(D233:D248)</f>
        <v>1.0947291596733</v>
      </c>
      <c r="D14" s="17">
        <f t="shared" ref="D14:E14" si="9">MEDIAN(E233:E248)</f>
        <v>1.2681390906233499E-3</v>
      </c>
      <c r="E14" s="17">
        <f t="shared" si="9"/>
        <v>-4.7230489692349997E-5</v>
      </c>
      <c r="F14" s="21">
        <f>MEDIAN(G233:G248)</f>
        <v>9.3692018823761353E-2</v>
      </c>
      <c r="G14" s="16">
        <f>AVERAGE(D233:D248)</f>
        <v>1.0948062356911687</v>
      </c>
      <c r="H14" s="17">
        <f>AVERAGE(E233:E248)</f>
        <v>1.2686733710126563E-3</v>
      </c>
      <c r="I14" s="17">
        <f>AVERAGE(F233:F248)</f>
        <v>-4.7259076632756255E-5</v>
      </c>
      <c r="J14" s="21">
        <f>AVERAGE(G233:G248)</f>
        <v>9.4157659507257352E-2</v>
      </c>
      <c r="K14"/>
      <c r="L14"/>
      <c r="M14"/>
      <c r="N14"/>
      <c r="O14"/>
    </row>
    <row r="15" spans="1:15">
      <c r="A15" s="26" t="s">
        <v>5</v>
      </c>
      <c r="B15" s="27" t="s">
        <v>12</v>
      </c>
      <c r="C15" s="16">
        <f>MEDIAN(D249:D264)</f>
        <v>1.0574875274351649</v>
      </c>
      <c r="D15" s="17">
        <f t="shared" ref="D15:E15" si="10">MEDIAN(E249:E264)</f>
        <v>9.3777400237585E-4</v>
      </c>
      <c r="E15" s="17">
        <f t="shared" si="10"/>
        <v>-3.1598290085400001E-5</v>
      </c>
      <c r="F15" s="21">
        <f>MEDIAN(G249:G264)</f>
        <v>6.9705983721902454E-2</v>
      </c>
      <c r="G15" s="16">
        <f>AVERAGE(D249:D264)</f>
        <v>1.0572555253126394</v>
      </c>
      <c r="H15" s="17">
        <f>AVERAGE(E249:E264)</f>
        <v>9.7008264035231277E-4</v>
      </c>
      <c r="I15" s="17">
        <f>AVERAGE(F249:F264)</f>
        <v>-3.1929000117381255E-5</v>
      </c>
      <c r="J15" s="21">
        <f>AVERAGE(G249:G264)</f>
        <v>7.1884469173510421E-2</v>
      </c>
      <c r="K15"/>
      <c r="L15"/>
      <c r="M15"/>
      <c r="N15"/>
      <c r="O15"/>
    </row>
    <row r="16" spans="1:15">
      <c r="A16" s="26" t="s">
        <v>5</v>
      </c>
      <c r="B16" s="29" t="s">
        <v>13</v>
      </c>
      <c r="C16" s="16">
        <f>MEDIAN(D265:D280)</f>
        <v>1.0612707544180551</v>
      </c>
      <c r="D16" s="17">
        <f t="shared" ref="D16:E16" si="11">MEDIAN(E265:E280)</f>
        <v>9.9320233145450002E-4</v>
      </c>
      <c r="E16" s="17">
        <f t="shared" si="11"/>
        <v>-3.3619927984600002E-5</v>
      </c>
      <c r="F16" s="21">
        <f>MEDIAN(G265:G280)</f>
        <v>7.2314099670353252E-2</v>
      </c>
      <c r="G16" s="16">
        <f>AVERAGE(D265:D280)</f>
        <v>1.0610293170511222</v>
      </c>
      <c r="H16" s="17">
        <f>AVERAGE(E265:E280)</f>
        <v>1.0253737200708437E-3</v>
      </c>
      <c r="I16" s="17">
        <f>AVERAGE(F265:F280)</f>
        <v>-3.3889775893906253E-5</v>
      </c>
      <c r="J16" s="21">
        <f>AVERAGE(G265:G280)</f>
        <v>7.4611825785297431E-2</v>
      </c>
      <c r="K16"/>
      <c r="L16"/>
      <c r="M16"/>
      <c r="N16"/>
      <c r="O16"/>
    </row>
    <row r="17" spans="1:15">
      <c r="A17" s="26" t="s">
        <v>7</v>
      </c>
      <c r="B17" s="27" t="s">
        <v>12</v>
      </c>
      <c r="C17" s="16">
        <f>MEDIAN(D281:D296)</f>
        <v>1.0279664929004</v>
      </c>
      <c r="D17" s="17">
        <f t="shared" ref="D17:E17" si="12">MEDIAN(E281:E296)</f>
        <v>4.8508750616710003E-4</v>
      </c>
      <c r="E17" s="17">
        <f t="shared" si="12"/>
        <v>-1.572908178025E-5</v>
      </c>
      <c r="F17" s="21">
        <f>MEDIAN(G281:G296)</f>
        <v>5.7336276928444396E-2</v>
      </c>
      <c r="G17" s="16">
        <f>AVERAGE(D281:D296)</f>
        <v>1.0283252637053379</v>
      </c>
      <c r="H17" s="17">
        <f>AVERAGE(E281:E296)</f>
        <v>4.7247766967705004E-4</v>
      </c>
      <c r="I17" s="17">
        <f>AVERAGE(F281:F296)</f>
        <v>-1.5672206598968749E-5</v>
      </c>
      <c r="J17" s="21">
        <f>AVERAGE(G281:G296)</f>
        <v>5.9927784471744142E-2</v>
      </c>
      <c r="K17"/>
      <c r="L17"/>
      <c r="M17"/>
      <c r="N17"/>
      <c r="O17"/>
    </row>
    <row r="18" spans="1:15">
      <c r="A18" s="26" t="s">
        <v>7</v>
      </c>
      <c r="B18" s="27" t="s">
        <v>13</v>
      </c>
      <c r="C18" s="16">
        <f>MEDIAN(D297:D312)</f>
        <v>1.0312749447267651</v>
      </c>
      <c r="D18" s="17">
        <f t="shared" ref="D18:E18" si="13">MEDIAN(E297:E312)</f>
        <v>5.4752636895985009E-4</v>
      </c>
      <c r="E18" s="17">
        <f t="shared" si="13"/>
        <v>-1.7732470118500002E-5</v>
      </c>
      <c r="F18" s="21">
        <f>MEDIAN(G297:G312)</f>
        <v>6.4438160013660192E-2</v>
      </c>
      <c r="G18" s="16">
        <f>AVERAGE(D297:D312)</f>
        <v>1.0314597985081506</v>
      </c>
      <c r="H18" s="17">
        <f>AVERAGE(E297:E312)</f>
        <v>5.2707697106343747E-4</v>
      </c>
      <c r="I18" s="17">
        <f>AVERAGE(F297:F312)</f>
        <v>-1.74449764999875E-5</v>
      </c>
      <c r="J18" s="21">
        <f>AVERAGE(G297:G312)</f>
        <v>6.3947812987325506E-2</v>
      </c>
      <c r="K18"/>
      <c r="L18"/>
      <c r="M18"/>
      <c r="N18"/>
      <c r="O18"/>
    </row>
    <row r="19" spans="1:15">
      <c r="A19" s="26" t="s">
        <v>6</v>
      </c>
      <c r="B19" s="29" t="s">
        <v>12</v>
      </c>
      <c r="C19" s="16">
        <f>MEDIAN(D313:D328)</f>
        <v>1.027519241168525</v>
      </c>
      <c r="D19" s="17">
        <f t="shared" ref="D19:E19" si="14">MEDIAN(E313:E328)</f>
        <v>4.5642918583149999E-4</v>
      </c>
      <c r="E19" s="17">
        <f t="shared" si="14"/>
        <v>-1.51579461962E-5</v>
      </c>
      <c r="F19" s="21">
        <f>MEDIAN(G313:G328)</f>
        <v>6.1830967448323948E-2</v>
      </c>
      <c r="G19" s="16">
        <f>AVERAGE(D313:D328)</f>
        <v>1.0275596181932136</v>
      </c>
      <c r="H19" s="17">
        <f>AVERAGE(E313:E328)</f>
        <v>4.5376735053668751E-4</v>
      </c>
      <c r="I19" s="17">
        <f>AVERAGE(F313:F328)</f>
        <v>-1.5149891699393752E-5</v>
      </c>
      <c r="J19" s="21">
        <f>AVERAGE(G313:G328)</f>
        <v>6.2489053727188874E-2</v>
      </c>
      <c r="K19"/>
      <c r="L19"/>
      <c r="M19"/>
      <c r="N19"/>
      <c r="O19"/>
    </row>
    <row r="20" spans="1:15" ht="13.5" thickBot="1">
      <c r="A20" s="30" t="s">
        <v>6</v>
      </c>
      <c r="B20" s="31" t="s">
        <v>13</v>
      </c>
      <c r="C20" s="18">
        <f>MEDIAN(D329:D344)</f>
        <v>1.030215751940545</v>
      </c>
      <c r="D20" s="19">
        <f t="shared" ref="D20:E20" si="15">MEDIAN(E329:E344)</f>
        <v>5.5000179945939999E-4</v>
      </c>
      <c r="E20" s="19">
        <f t="shared" si="15"/>
        <v>-1.7298270871049999E-5</v>
      </c>
      <c r="F20" s="22">
        <f>MEDIAN(G329:G344)</f>
        <v>6.5575799366758503E-2</v>
      </c>
      <c r="G20" s="18">
        <f>AVERAGE(D329:D344)</f>
        <v>1.0301600159084823</v>
      </c>
      <c r="H20" s="19">
        <f>AVERAGE(E329:E344)</f>
        <v>5.291071778463813E-4</v>
      </c>
      <c r="I20" s="19">
        <f>AVERAGE(F329:F344)</f>
        <v>-1.7119817939043749E-5</v>
      </c>
      <c r="J20" s="22">
        <f>AVERAGE(G329:G344)</f>
        <v>6.4718411451611058E-2</v>
      </c>
      <c r="K20"/>
      <c r="L20"/>
      <c r="M20"/>
      <c r="N20"/>
      <c r="O20"/>
    </row>
    <row r="21" spans="1:15" ht="13.5" thickBot="1">
      <c r="L21"/>
      <c r="M21"/>
      <c r="N21"/>
      <c r="O21"/>
    </row>
    <row r="22" spans="1:15">
      <c r="A22" s="165" t="s">
        <v>8</v>
      </c>
      <c r="B22" s="168" t="s">
        <v>10</v>
      </c>
      <c r="C22" s="168" t="s">
        <v>11</v>
      </c>
      <c r="D22" s="165" t="s">
        <v>19</v>
      </c>
      <c r="E22" s="177"/>
      <c r="F22" s="177"/>
      <c r="G22" s="178"/>
      <c r="H22" s="13"/>
      <c r="I22" s="13" t="s">
        <v>31</v>
      </c>
      <c r="J22"/>
      <c r="K22"/>
      <c r="L22"/>
      <c r="M22"/>
      <c r="N22"/>
      <c r="O22"/>
    </row>
    <row r="23" spans="1:15">
      <c r="A23" s="166"/>
      <c r="B23" s="169"/>
      <c r="C23" s="169"/>
      <c r="D23" s="179" t="s">
        <v>77</v>
      </c>
      <c r="E23" s="183" t="s">
        <v>78</v>
      </c>
      <c r="F23" s="206" t="s">
        <v>79</v>
      </c>
      <c r="G23" s="207" t="s">
        <v>80</v>
      </c>
      <c r="H23" s="13"/>
      <c r="I23" s="13" t="s">
        <v>74</v>
      </c>
      <c r="J23"/>
      <c r="K23"/>
      <c r="L23"/>
      <c r="M23"/>
      <c r="N23"/>
      <c r="O23"/>
    </row>
    <row r="24" spans="1:15" ht="13.5" thickBot="1">
      <c r="A24" s="186"/>
      <c r="B24" s="187"/>
      <c r="C24" s="187"/>
      <c r="D24" s="211"/>
      <c r="E24" s="205"/>
      <c r="F24" s="205"/>
      <c r="G24" s="208"/>
      <c r="H24" s="13"/>
      <c r="I24" s="13" t="s">
        <v>75</v>
      </c>
      <c r="J24"/>
      <c r="K24"/>
      <c r="L24"/>
      <c r="M24"/>
      <c r="N24"/>
      <c r="O24"/>
    </row>
    <row r="25" spans="1:15">
      <c r="A25" s="36" t="s">
        <v>0</v>
      </c>
      <c r="B25" s="29" t="s">
        <v>12</v>
      </c>
      <c r="C25" s="29">
        <v>1</v>
      </c>
      <c r="D25" s="14">
        <v>1.0050911798698301</v>
      </c>
      <c r="E25" s="15">
        <v>6.5510317767299996E-5</v>
      </c>
      <c r="F25" s="132">
        <v>-2.4943423308000002E-6</v>
      </c>
      <c r="G25" s="135">
        <v>6.2046508087506301E-2</v>
      </c>
      <c r="H25" s="13"/>
      <c r="I25" s="13" t="s">
        <v>76</v>
      </c>
      <c r="J25"/>
      <c r="K25"/>
      <c r="L25"/>
      <c r="M25"/>
      <c r="N25"/>
      <c r="O25"/>
    </row>
    <row r="26" spans="1:15">
      <c r="A26" s="26" t="s">
        <v>0</v>
      </c>
      <c r="B26" s="27" t="s">
        <v>12</v>
      </c>
      <c r="C26" s="27">
        <v>2</v>
      </c>
      <c r="D26" s="16">
        <v>1.0038849365229201</v>
      </c>
      <c r="E26" s="17">
        <v>1.366047600776E-4</v>
      </c>
      <c r="F26" s="133">
        <v>-3.342639435E-6</v>
      </c>
      <c r="G26" s="136">
        <v>5.0563008093181497E-2</v>
      </c>
      <c r="H26" s="13"/>
      <c r="I26" s="13" t="s">
        <v>115</v>
      </c>
      <c r="J26"/>
      <c r="K26"/>
      <c r="L26"/>
      <c r="M26"/>
      <c r="N26"/>
      <c r="O26"/>
    </row>
    <row r="27" spans="1:15">
      <c r="A27" s="26" t="s">
        <v>0</v>
      </c>
      <c r="B27" s="27" t="s">
        <v>12</v>
      </c>
      <c r="C27" s="27">
        <v>3</v>
      </c>
      <c r="D27" s="16">
        <v>1.0055238259786901</v>
      </c>
      <c r="E27" s="17">
        <v>4.0160566961299999E-5</v>
      </c>
      <c r="F27" s="133">
        <v>-2.1925718017999998E-6</v>
      </c>
      <c r="G27" s="137">
        <v>4.0534817917848902E-2</v>
      </c>
      <c r="H27" s="13"/>
      <c r="I27" s="13" t="s">
        <v>120</v>
      </c>
      <c r="J27"/>
      <c r="K27"/>
      <c r="L27"/>
      <c r="M27"/>
      <c r="N27"/>
      <c r="O27"/>
    </row>
    <row r="28" spans="1:15">
      <c r="A28" s="26" t="s">
        <v>0</v>
      </c>
      <c r="B28" s="29" t="s">
        <v>12</v>
      </c>
      <c r="C28" s="27">
        <v>4</v>
      </c>
      <c r="D28" s="16">
        <v>1.0031496619109399</v>
      </c>
      <c r="E28" s="17">
        <v>1.4781458431830001E-4</v>
      </c>
      <c r="F28" s="133">
        <v>-3.3258880422E-6</v>
      </c>
      <c r="G28" s="137">
        <v>5.5384804734212201E-2</v>
      </c>
      <c r="H28"/>
      <c r="I28"/>
      <c r="J28"/>
      <c r="K28"/>
      <c r="L28"/>
      <c r="M28"/>
      <c r="N28"/>
      <c r="O28"/>
    </row>
    <row r="29" spans="1:15">
      <c r="A29" s="26" t="s">
        <v>0</v>
      </c>
      <c r="B29" s="27" t="s">
        <v>12</v>
      </c>
      <c r="C29" s="27">
        <v>5</v>
      </c>
      <c r="D29" s="16">
        <v>1.0030599888205201</v>
      </c>
      <c r="E29" s="17">
        <v>1.254795028908E-4</v>
      </c>
      <c r="F29" s="133">
        <v>-2.9299896822000001E-6</v>
      </c>
      <c r="G29" s="137">
        <v>4.9876540852977901E-2</v>
      </c>
      <c r="H29"/>
      <c r="I29"/>
      <c r="J29"/>
      <c r="K29"/>
      <c r="L29"/>
      <c r="M29"/>
      <c r="N29"/>
      <c r="O29"/>
    </row>
    <row r="30" spans="1:15">
      <c r="A30" s="26" t="s">
        <v>0</v>
      </c>
      <c r="B30" s="27" t="s">
        <v>12</v>
      </c>
      <c r="C30" s="27">
        <v>6</v>
      </c>
      <c r="D30" s="16">
        <v>1.00590585264884</v>
      </c>
      <c r="E30" s="17">
        <v>-1.3718559156E-6</v>
      </c>
      <c r="F30" s="133">
        <v>-1.6079198101999999E-6</v>
      </c>
      <c r="G30" s="137">
        <v>5.1899868571046302E-2</v>
      </c>
      <c r="H30"/>
      <c r="I30"/>
      <c r="J30"/>
      <c r="K30"/>
      <c r="L30"/>
      <c r="M30"/>
      <c r="N30"/>
      <c r="O30"/>
    </row>
    <row r="31" spans="1:15">
      <c r="A31" s="26" t="s">
        <v>0</v>
      </c>
      <c r="B31" s="29" t="s">
        <v>12</v>
      </c>
      <c r="C31" s="27">
        <v>7</v>
      </c>
      <c r="D31" s="16">
        <v>1.0076161816381799</v>
      </c>
      <c r="E31" s="17">
        <v>-6.5217032040899999E-5</v>
      </c>
      <c r="F31" s="133">
        <v>-1.0192698483999999E-6</v>
      </c>
      <c r="G31" s="137">
        <v>5.2326123390450001E-2</v>
      </c>
      <c r="H31"/>
      <c r="I31"/>
      <c r="J31"/>
      <c r="K31"/>
      <c r="L31"/>
      <c r="M31"/>
      <c r="N31"/>
      <c r="O31"/>
    </row>
    <row r="32" spans="1:15">
      <c r="A32" s="26" t="s">
        <v>0</v>
      </c>
      <c r="B32" s="27" t="s">
        <v>12</v>
      </c>
      <c r="C32" s="27">
        <v>8</v>
      </c>
      <c r="D32" s="16">
        <v>1.0055715509591701</v>
      </c>
      <c r="E32" s="17">
        <v>2.30214938625E-5</v>
      </c>
      <c r="F32" s="133">
        <v>-1.9209527208000001E-6</v>
      </c>
      <c r="G32" s="137">
        <v>4.7623272944703698E-2</v>
      </c>
      <c r="H32"/>
      <c r="I32"/>
      <c r="J32"/>
      <c r="K32"/>
      <c r="L32"/>
      <c r="M32"/>
      <c r="N32"/>
      <c r="O32"/>
    </row>
    <row r="33" spans="1:15">
      <c r="A33" s="26" t="s">
        <v>0</v>
      </c>
      <c r="B33" s="27" t="s">
        <v>12</v>
      </c>
      <c r="C33" s="27">
        <v>9</v>
      </c>
      <c r="D33" s="16">
        <v>1.00628373607572</v>
      </c>
      <c r="E33" s="17">
        <v>-3.9780025723999997E-6</v>
      </c>
      <c r="F33" s="133">
        <v>-1.6689545869000001E-6</v>
      </c>
      <c r="G33" s="137">
        <v>4.59852609811136E-2</v>
      </c>
      <c r="H33"/>
      <c r="I33"/>
      <c r="J33"/>
      <c r="K33"/>
      <c r="L33"/>
      <c r="M33"/>
      <c r="N33"/>
      <c r="O33"/>
    </row>
    <row r="34" spans="1:15">
      <c r="A34" s="26" t="s">
        <v>0</v>
      </c>
      <c r="B34" s="29" t="s">
        <v>12</v>
      </c>
      <c r="C34" s="27">
        <v>10</v>
      </c>
      <c r="D34" s="16">
        <v>1.0033654325025001</v>
      </c>
      <c r="E34" s="17">
        <v>1.5223838258239999E-4</v>
      </c>
      <c r="F34" s="133">
        <v>-3.4589757577000002E-6</v>
      </c>
      <c r="G34" s="137">
        <v>5.3299451130948902E-2</v>
      </c>
      <c r="H34"/>
      <c r="I34"/>
      <c r="J34"/>
      <c r="K34"/>
      <c r="L34"/>
      <c r="M34"/>
      <c r="N34"/>
      <c r="O34"/>
    </row>
    <row r="35" spans="1:15">
      <c r="A35" s="26" t="s">
        <v>0</v>
      </c>
      <c r="B35" s="27" t="s">
        <v>12</v>
      </c>
      <c r="C35" s="27">
        <v>11</v>
      </c>
      <c r="D35" s="16">
        <v>1.00419267939559</v>
      </c>
      <c r="E35" s="17">
        <v>7.7762050023899999E-5</v>
      </c>
      <c r="F35" s="133">
        <v>-2.449834438E-6</v>
      </c>
      <c r="G35" s="137">
        <v>5.0633554682301102E-2</v>
      </c>
      <c r="H35"/>
      <c r="I35"/>
      <c r="J35"/>
      <c r="K35"/>
      <c r="L35"/>
      <c r="M35"/>
      <c r="N35"/>
      <c r="O35"/>
    </row>
    <row r="36" spans="1:15">
      <c r="A36" s="26" t="s">
        <v>0</v>
      </c>
      <c r="B36" s="27" t="s">
        <v>12</v>
      </c>
      <c r="C36" s="27">
        <v>12</v>
      </c>
      <c r="D36" s="16">
        <v>1.00456329621886</v>
      </c>
      <c r="E36" s="17">
        <v>5.1203775722900002E-5</v>
      </c>
      <c r="F36" s="133">
        <v>-2.1108546570000001E-6</v>
      </c>
      <c r="G36" s="137">
        <v>4.4917853557406101E-2</v>
      </c>
      <c r="H36"/>
      <c r="I36"/>
      <c r="J36"/>
      <c r="K36"/>
      <c r="L36"/>
      <c r="M36"/>
      <c r="N36"/>
      <c r="O36"/>
    </row>
    <row r="37" spans="1:15">
      <c r="A37" s="26" t="s">
        <v>0</v>
      </c>
      <c r="B37" s="29" t="s">
        <v>12</v>
      </c>
      <c r="C37" s="27">
        <v>13</v>
      </c>
      <c r="D37" s="16">
        <v>1.0056180414185301</v>
      </c>
      <c r="E37" s="17">
        <v>8.5976643272999993E-6</v>
      </c>
      <c r="F37" s="133">
        <v>-1.6941114699E-6</v>
      </c>
      <c r="G37" s="137">
        <v>4.61037005968786E-2</v>
      </c>
      <c r="H37"/>
      <c r="I37"/>
      <c r="J37"/>
      <c r="K37"/>
      <c r="L37"/>
      <c r="M37"/>
      <c r="N37"/>
      <c r="O37"/>
    </row>
    <row r="38" spans="1:15">
      <c r="A38" s="26" t="s">
        <v>0</v>
      </c>
      <c r="B38" s="27" t="s">
        <v>12</v>
      </c>
      <c r="C38" s="27">
        <v>14</v>
      </c>
      <c r="D38" s="16">
        <v>1.0055955075933001</v>
      </c>
      <c r="E38" s="17">
        <v>-1.0729136439999999E-7</v>
      </c>
      <c r="F38" s="133">
        <v>-1.5432408093E-6</v>
      </c>
      <c r="G38" s="137">
        <v>4.7360999611136899E-2</v>
      </c>
      <c r="H38"/>
      <c r="I38"/>
      <c r="J38"/>
      <c r="K38"/>
      <c r="L38"/>
      <c r="M38"/>
      <c r="N38"/>
      <c r="O38"/>
    </row>
    <row r="39" spans="1:15">
      <c r="A39" s="26" t="s">
        <v>0</v>
      </c>
      <c r="B39" s="27" t="s">
        <v>12</v>
      </c>
      <c r="C39" s="27">
        <v>15</v>
      </c>
      <c r="D39" s="16">
        <v>1.0047677845448499</v>
      </c>
      <c r="E39" s="17">
        <v>4.5982859357600001E-5</v>
      </c>
      <c r="F39" s="133">
        <v>-2.0805626746E-6</v>
      </c>
      <c r="G39" s="137">
        <v>4.7825169241111999E-2</v>
      </c>
      <c r="H39"/>
      <c r="I39"/>
      <c r="J39"/>
      <c r="K39"/>
      <c r="L39"/>
      <c r="M39"/>
      <c r="N39"/>
      <c r="O39"/>
    </row>
    <row r="40" spans="1:15">
      <c r="A40" s="26" t="s">
        <v>0</v>
      </c>
      <c r="B40" s="29" t="s">
        <v>12</v>
      </c>
      <c r="C40" s="27">
        <v>16</v>
      </c>
      <c r="D40" s="16">
        <v>1.00574265035191</v>
      </c>
      <c r="E40" s="17">
        <v>1.1867305451E-5</v>
      </c>
      <c r="F40" s="133">
        <v>-1.7828493396000001E-6</v>
      </c>
      <c r="G40" s="137">
        <v>4.5273927592968402E-2</v>
      </c>
      <c r="H40"/>
      <c r="I40"/>
      <c r="J40"/>
      <c r="K40"/>
      <c r="L40"/>
      <c r="M40"/>
      <c r="N40"/>
      <c r="O40"/>
    </row>
    <row r="41" spans="1:15">
      <c r="A41" s="26" t="s">
        <v>0</v>
      </c>
      <c r="B41" s="27" t="s">
        <v>12</v>
      </c>
      <c r="C41" s="27">
        <v>17</v>
      </c>
      <c r="D41" s="16">
        <v>1.0059846798437599</v>
      </c>
      <c r="E41" s="17">
        <v>4.4868136001E-6</v>
      </c>
      <c r="F41" s="133">
        <v>-1.7270379011E-6</v>
      </c>
      <c r="G41" s="137">
        <v>4.9687610348700097E-2</v>
      </c>
      <c r="H41"/>
      <c r="I41"/>
      <c r="J41"/>
      <c r="K41"/>
      <c r="L41"/>
      <c r="M41"/>
      <c r="N41"/>
      <c r="O41"/>
    </row>
    <row r="42" spans="1:15">
      <c r="A42" s="26" t="s">
        <v>0</v>
      </c>
      <c r="B42" s="27" t="s">
        <v>12</v>
      </c>
      <c r="C42" s="27">
        <v>18</v>
      </c>
      <c r="D42" s="16">
        <v>1.0057569696764901</v>
      </c>
      <c r="E42" s="17">
        <v>1.14763186877E-5</v>
      </c>
      <c r="F42" s="133">
        <v>-1.7803062158999999E-6</v>
      </c>
      <c r="G42" s="137">
        <v>5.5216203183220798E-2</v>
      </c>
      <c r="H42"/>
      <c r="I42"/>
      <c r="J42"/>
      <c r="K42"/>
      <c r="L42"/>
      <c r="M42"/>
      <c r="N42"/>
      <c r="O42"/>
    </row>
    <row r="43" spans="1:15">
      <c r="A43" s="26" t="s">
        <v>0</v>
      </c>
      <c r="B43" s="29" t="s">
        <v>12</v>
      </c>
      <c r="C43" s="27">
        <v>19</v>
      </c>
      <c r="D43" s="16">
        <v>1.00781108398791</v>
      </c>
      <c r="E43" s="17">
        <v>-7.88065101915E-5</v>
      </c>
      <c r="F43" s="133">
        <v>-8.4727214299999998E-7</v>
      </c>
      <c r="G43" s="137">
        <v>4.1500749904753199E-2</v>
      </c>
      <c r="H43"/>
      <c r="I43"/>
      <c r="J43"/>
      <c r="K43"/>
      <c r="L43"/>
      <c r="M43"/>
      <c r="N43"/>
      <c r="O43"/>
    </row>
    <row r="44" spans="1:15">
      <c r="A44" s="26" t="s">
        <v>0</v>
      </c>
      <c r="B44" s="27" t="s">
        <v>12</v>
      </c>
      <c r="C44" s="27">
        <v>20</v>
      </c>
      <c r="D44" s="16">
        <v>1.0081005924744799</v>
      </c>
      <c r="E44" s="17">
        <v>-1.022060707E-4</v>
      </c>
      <c r="F44" s="133">
        <v>-5.383846106E-7</v>
      </c>
      <c r="G44" s="137">
        <v>5.9822533760376197E-2</v>
      </c>
      <c r="H44"/>
      <c r="I44"/>
      <c r="J44"/>
      <c r="K44"/>
      <c r="L44"/>
      <c r="M44"/>
      <c r="N44"/>
      <c r="O44"/>
    </row>
    <row r="45" spans="1:15">
      <c r="A45" s="26" t="s">
        <v>0</v>
      </c>
      <c r="B45" s="27" t="s">
        <v>12</v>
      </c>
      <c r="C45" s="27">
        <v>21</v>
      </c>
      <c r="D45" s="16">
        <v>1.0065371485137999</v>
      </c>
      <c r="E45" s="17">
        <v>-1.5632175253199999E-5</v>
      </c>
      <c r="F45" s="133">
        <v>-1.5452712206000001E-6</v>
      </c>
      <c r="G45" s="137">
        <v>6.1491966840242503E-2</v>
      </c>
      <c r="H45"/>
      <c r="I45"/>
      <c r="J45"/>
      <c r="K45"/>
      <c r="L45"/>
      <c r="M45"/>
      <c r="N45"/>
      <c r="O45"/>
    </row>
    <row r="46" spans="1:15">
      <c r="A46" s="26" t="s">
        <v>0</v>
      </c>
      <c r="B46" s="29" t="s">
        <v>12</v>
      </c>
      <c r="C46" s="27">
        <v>22</v>
      </c>
      <c r="D46" s="16">
        <v>1.0076470880117001</v>
      </c>
      <c r="E46" s="17">
        <v>-9.5804903519500001E-5</v>
      </c>
      <c r="F46" s="133">
        <v>-5.1953062050000002E-7</v>
      </c>
      <c r="G46" s="137">
        <v>5.3162165008550401E-2</v>
      </c>
      <c r="H46"/>
      <c r="I46"/>
      <c r="J46"/>
      <c r="K46"/>
      <c r="L46"/>
      <c r="M46"/>
      <c r="N46"/>
      <c r="O46"/>
    </row>
    <row r="47" spans="1:15">
      <c r="A47" s="26" t="s">
        <v>0</v>
      </c>
      <c r="B47" s="27" t="s">
        <v>12</v>
      </c>
      <c r="C47" s="27">
        <v>23</v>
      </c>
      <c r="D47" s="16">
        <v>1.0062687460620099</v>
      </c>
      <c r="E47" s="17">
        <v>-3.3713391130299997E-5</v>
      </c>
      <c r="F47" s="133">
        <v>-1.1707080658E-6</v>
      </c>
      <c r="G47" s="137">
        <v>5.2386897320479402E-2</v>
      </c>
      <c r="H47"/>
      <c r="I47"/>
      <c r="J47"/>
      <c r="K47"/>
      <c r="L47"/>
      <c r="M47"/>
      <c r="N47"/>
      <c r="O47"/>
    </row>
    <row r="48" spans="1:15">
      <c r="A48" s="26" t="s">
        <v>0</v>
      </c>
      <c r="B48" s="27" t="s">
        <v>12</v>
      </c>
      <c r="C48" s="27">
        <v>24</v>
      </c>
      <c r="D48" s="16">
        <v>1.00829783438224</v>
      </c>
      <c r="E48" s="17">
        <v>-1.1906447610980001E-4</v>
      </c>
      <c r="F48" s="133">
        <v>-3.1271373580000001E-7</v>
      </c>
      <c r="G48" s="137">
        <v>5.9016141686423697E-2</v>
      </c>
      <c r="H48"/>
      <c r="I48"/>
      <c r="J48"/>
      <c r="K48"/>
      <c r="L48"/>
      <c r="M48"/>
      <c r="N48"/>
      <c r="O48"/>
    </row>
    <row r="49" spans="1:15">
      <c r="A49" s="26" t="s">
        <v>0</v>
      </c>
      <c r="B49" s="29" t="s">
        <v>12</v>
      </c>
      <c r="C49" s="27">
        <v>25</v>
      </c>
      <c r="D49" s="16">
        <v>1.0066028311233199</v>
      </c>
      <c r="E49" s="17">
        <v>-3.4125692850800003E-5</v>
      </c>
      <c r="F49" s="133">
        <v>-1.2561040188000001E-6</v>
      </c>
      <c r="G49" s="137">
        <v>5.3736159288197999E-2</v>
      </c>
      <c r="H49"/>
      <c r="I49"/>
      <c r="J49"/>
      <c r="K49"/>
      <c r="L49"/>
      <c r="M49"/>
      <c r="N49"/>
      <c r="O49"/>
    </row>
    <row r="50" spans="1:15">
      <c r="A50" s="26" t="s">
        <v>0</v>
      </c>
      <c r="B50" s="27" t="s">
        <v>12</v>
      </c>
      <c r="C50" s="27">
        <v>26</v>
      </c>
      <c r="D50" s="16">
        <v>1.0073382074177399</v>
      </c>
      <c r="E50" s="17">
        <v>-7.8935169917599999E-5</v>
      </c>
      <c r="F50" s="133">
        <v>-7.1456421760000003E-7</v>
      </c>
      <c r="G50" s="137">
        <v>5.3814438850058599E-2</v>
      </c>
      <c r="H50"/>
      <c r="I50"/>
      <c r="J50"/>
      <c r="K50"/>
      <c r="L50"/>
      <c r="M50"/>
      <c r="N50"/>
      <c r="O50"/>
    </row>
    <row r="51" spans="1:15">
      <c r="A51" s="26" t="s">
        <v>0</v>
      </c>
      <c r="B51" s="27" t="s">
        <v>12</v>
      </c>
      <c r="C51" s="27">
        <v>27</v>
      </c>
      <c r="D51" s="16">
        <v>1.0068295506518401</v>
      </c>
      <c r="E51" s="17">
        <v>-7.1653930139599999E-5</v>
      </c>
      <c r="F51" s="133">
        <v>-6.9510565649999995E-7</v>
      </c>
      <c r="G51" s="137">
        <v>5.25234279388836E-2</v>
      </c>
      <c r="H51"/>
      <c r="I51"/>
      <c r="J51"/>
      <c r="K51"/>
      <c r="L51"/>
      <c r="M51"/>
      <c r="N51"/>
      <c r="O51"/>
    </row>
    <row r="52" spans="1:15">
      <c r="A52" s="26" t="s">
        <v>0</v>
      </c>
      <c r="B52" s="29" t="s">
        <v>12</v>
      </c>
      <c r="C52" s="27">
        <v>28</v>
      </c>
      <c r="D52" s="16">
        <v>1.0093127022438499</v>
      </c>
      <c r="E52" s="17">
        <v>-1.803594121967E-4</v>
      </c>
      <c r="F52" s="133">
        <v>4.2558909880000001E-7</v>
      </c>
      <c r="G52" s="137">
        <v>5.7929157800936701E-2</v>
      </c>
      <c r="H52"/>
      <c r="I52"/>
      <c r="J52"/>
      <c r="K52"/>
      <c r="L52"/>
      <c r="M52"/>
      <c r="N52"/>
      <c r="O52"/>
    </row>
    <row r="53" spans="1:15">
      <c r="A53" s="26" t="s">
        <v>0</v>
      </c>
      <c r="B53" s="27" t="s">
        <v>12</v>
      </c>
      <c r="C53" s="27">
        <v>29</v>
      </c>
      <c r="D53" s="16">
        <v>1.0084044744779601</v>
      </c>
      <c r="E53" s="17">
        <v>-1.443540724298E-4</v>
      </c>
      <c r="F53" s="133">
        <v>7.8073536899999994E-8</v>
      </c>
      <c r="G53" s="137">
        <v>6.9471520510940896E-2</v>
      </c>
      <c r="H53"/>
      <c r="I53"/>
      <c r="J53"/>
      <c r="K53"/>
      <c r="L53"/>
      <c r="M53"/>
      <c r="N53"/>
      <c r="O53"/>
    </row>
    <row r="54" spans="1:15">
      <c r="A54" s="26" t="s">
        <v>0</v>
      </c>
      <c r="B54" s="27" t="s">
        <v>12</v>
      </c>
      <c r="C54" s="27">
        <v>30</v>
      </c>
      <c r="D54" s="16">
        <v>1.0071776733726501</v>
      </c>
      <c r="E54" s="17">
        <v>-8.6570071833700005E-5</v>
      </c>
      <c r="F54" s="133">
        <v>-5.4337001859999996E-7</v>
      </c>
      <c r="G54" s="137">
        <v>7.3651224483514896E-2</v>
      </c>
      <c r="H54"/>
      <c r="I54"/>
      <c r="J54"/>
      <c r="K54"/>
      <c r="L54"/>
      <c r="M54"/>
      <c r="N54"/>
      <c r="O54"/>
    </row>
    <row r="55" spans="1:15">
      <c r="A55" s="26" t="s">
        <v>0</v>
      </c>
      <c r="B55" s="29" t="s">
        <v>12</v>
      </c>
      <c r="C55" s="27">
        <v>31</v>
      </c>
      <c r="D55" s="16">
        <v>1.01026670919462</v>
      </c>
      <c r="E55" s="17">
        <v>-2.1701470491399999E-4</v>
      </c>
      <c r="F55" s="133">
        <v>7.7126432590000004E-7</v>
      </c>
      <c r="G55" s="137">
        <v>6.5586128126465401E-2</v>
      </c>
      <c r="H55"/>
      <c r="I55"/>
      <c r="J55"/>
      <c r="K55"/>
      <c r="L55"/>
      <c r="M55"/>
      <c r="N55"/>
      <c r="O55"/>
    </row>
    <row r="56" spans="1:15">
      <c r="A56" s="26" t="s">
        <v>0</v>
      </c>
      <c r="B56" s="27" t="s">
        <v>12</v>
      </c>
      <c r="C56" s="27">
        <v>32</v>
      </c>
      <c r="D56" s="16">
        <v>1.00862690792178</v>
      </c>
      <c r="E56" s="17">
        <v>-1.3363260991539999E-4</v>
      </c>
      <c r="F56" s="133">
        <v>-1.615010481E-7</v>
      </c>
      <c r="G56" s="137">
        <v>6.1592366636629599E-2</v>
      </c>
      <c r="H56"/>
      <c r="I56"/>
      <c r="J56"/>
      <c r="K56"/>
      <c r="L56"/>
      <c r="M56"/>
      <c r="N56"/>
      <c r="O56"/>
    </row>
    <row r="57" spans="1:15">
      <c r="A57" s="26" t="s">
        <v>0</v>
      </c>
      <c r="B57" s="27" t="s">
        <v>13</v>
      </c>
      <c r="C57" s="27">
        <v>1</v>
      </c>
      <c r="D57" s="16">
        <v>1.00570098306741</v>
      </c>
      <c r="E57" s="17">
        <v>4.48509093557E-5</v>
      </c>
      <c r="F57" s="133">
        <v>-2.3194267263999998E-6</v>
      </c>
      <c r="G57" s="137">
        <v>5.6675417908569302E-2</v>
      </c>
      <c r="H57"/>
      <c r="I57"/>
      <c r="J57"/>
      <c r="K57"/>
      <c r="L57"/>
      <c r="M57"/>
      <c r="N57"/>
      <c r="O57"/>
    </row>
    <row r="58" spans="1:15">
      <c r="A58" s="26" t="s">
        <v>0</v>
      </c>
      <c r="B58" s="27" t="s">
        <v>13</v>
      </c>
      <c r="C58" s="27">
        <v>2</v>
      </c>
      <c r="D58" s="16">
        <v>1.0096024471692699</v>
      </c>
      <c r="E58" s="17">
        <v>-2.0722301617360001E-4</v>
      </c>
      <c r="F58" s="133">
        <v>7.9197272130000005E-7</v>
      </c>
      <c r="G58" s="137">
        <v>9.9133854283713102E-2</v>
      </c>
      <c r="H58"/>
      <c r="I58"/>
      <c r="J58"/>
      <c r="K58"/>
      <c r="L58"/>
      <c r="M58"/>
      <c r="N58"/>
      <c r="O58"/>
    </row>
    <row r="59" spans="1:15">
      <c r="A59" s="26" t="s">
        <v>0</v>
      </c>
      <c r="B59" s="27" t="s">
        <v>13</v>
      </c>
      <c r="C59" s="27">
        <v>3</v>
      </c>
      <c r="D59" s="16">
        <v>1.0049750363610399</v>
      </c>
      <c r="E59" s="17">
        <v>7.1129101253600003E-5</v>
      </c>
      <c r="F59" s="133">
        <v>-2.5556392442999998E-6</v>
      </c>
      <c r="G59" s="137">
        <v>6.4044732728226195E-2</v>
      </c>
      <c r="H59"/>
      <c r="I59"/>
      <c r="J59"/>
      <c r="K59"/>
      <c r="L59"/>
      <c r="M59"/>
      <c r="N59"/>
      <c r="O59"/>
    </row>
    <row r="60" spans="1:15">
      <c r="A60" s="26" t="s">
        <v>0</v>
      </c>
      <c r="B60" s="27" t="s">
        <v>13</v>
      </c>
      <c r="C60" s="27">
        <v>4</v>
      </c>
      <c r="D60" s="16">
        <v>1.0037404629667099</v>
      </c>
      <c r="E60" s="17">
        <v>1.1594072757030001E-4</v>
      </c>
      <c r="F60" s="133">
        <v>-2.9593771613999999E-6</v>
      </c>
      <c r="G60" s="137">
        <v>5.2545955914043797E-2</v>
      </c>
      <c r="H60"/>
      <c r="I60"/>
      <c r="J60"/>
      <c r="K60"/>
      <c r="L60"/>
      <c r="M60"/>
      <c r="N60"/>
      <c r="O60"/>
    </row>
    <row r="61" spans="1:15">
      <c r="A61" s="26" t="s">
        <v>0</v>
      </c>
      <c r="B61" s="27" t="s">
        <v>13</v>
      </c>
      <c r="C61" s="27">
        <v>5</v>
      </c>
      <c r="D61" s="16">
        <v>1.00189155932934</v>
      </c>
      <c r="E61" s="17">
        <v>2.213171861978E-4</v>
      </c>
      <c r="F61" s="133">
        <v>-4.1998817938000003E-6</v>
      </c>
      <c r="G61" s="137">
        <v>6.7193855910121406E-2</v>
      </c>
      <c r="H61"/>
      <c r="I61"/>
      <c r="J61"/>
      <c r="K61"/>
      <c r="L61"/>
      <c r="M61"/>
      <c r="N61"/>
      <c r="O61"/>
    </row>
    <row r="62" spans="1:15">
      <c r="A62" s="26" t="s">
        <v>0</v>
      </c>
      <c r="B62" s="27" t="s">
        <v>13</v>
      </c>
      <c r="C62" s="27">
        <v>6</v>
      </c>
      <c r="D62" s="16">
        <v>1.0041236175329</v>
      </c>
      <c r="E62" s="17">
        <v>1.071325793969E-4</v>
      </c>
      <c r="F62" s="133">
        <v>-2.9188098755999999E-6</v>
      </c>
      <c r="G62" s="137">
        <v>4.7382350408872703E-2</v>
      </c>
      <c r="H62"/>
      <c r="I62"/>
      <c r="J62"/>
      <c r="K62"/>
      <c r="L62"/>
      <c r="M62"/>
      <c r="N62"/>
      <c r="O62"/>
    </row>
    <row r="63" spans="1:15">
      <c r="A63" s="26" t="s">
        <v>0</v>
      </c>
      <c r="B63" s="27" t="s">
        <v>13</v>
      </c>
      <c r="C63" s="27">
        <v>7</v>
      </c>
      <c r="D63" s="16">
        <v>1.0056643063909401</v>
      </c>
      <c r="E63" s="17">
        <v>3.90994183538E-5</v>
      </c>
      <c r="F63" s="133">
        <v>-2.2137281428999999E-6</v>
      </c>
      <c r="G63" s="137">
        <v>4.9170461015156E-2</v>
      </c>
      <c r="H63"/>
      <c r="I63"/>
      <c r="J63"/>
      <c r="K63"/>
      <c r="L63"/>
      <c r="M63"/>
      <c r="N63"/>
      <c r="O63"/>
    </row>
    <row r="64" spans="1:15">
      <c r="A64" s="26" t="s">
        <v>0</v>
      </c>
      <c r="B64" s="27" t="s">
        <v>13</v>
      </c>
      <c r="C64" s="27">
        <v>8</v>
      </c>
      <c r="D64" s="16">
        <v>1.0043089388190301</v>
      </c>
      <c r="E64" s="17">
        <v>9.2196208110400003E-5</v>
      </c>
      <c r="F64" s="133">
        <v>-2.7217855841999999E-6</v>
      </c>
      <c r="G64" s="137">
        <v>5.9852075104635298E-2</v>
      </c>
      <c r="H64"/>
      <c r="I64"/>
      <c r="J64"/>
      <c r="K64"/>
      <c r="L64"/>
      <c r="M64"/>
      <c r="N64"/>
      <c r="O64"/>
    </row>
    <row r="65" spans="1:15">
      <c r="A65" s="26" t="s">
        <v>0</v>
      </c>
      <c r="B65" s="27" t="s">
        <v>13</v>
      </c>
      <c r="C65" s="27">
        <v>9</v>
      </c>
      <c r="D65" s="16">
        <v>1.0031506501823999</v>
      </c>
      <c r="E65" s="17">
        <v>1.646920394086E-4</v>
      </c>
      <c r="F65" s="133">
        <v>-3.6066104990999998E-6</v>
      </c>
      <c r="G65" s="137">
        <v>4.8499370906438501E-2</v>
      </c>
      <c r="H65"/>
      <c r="I65"/>
      <c r="J65"/>
      <c r="K65"/>
      <c r="L65"/>
      <c r="M65"/>
      <c r="N65"/>
      <c r="O65"/>
    </row>
    <row r="66" spans="1:15">
      <c r="A66" s="26" t="s">
        <v>0</v>
      </c>
      <c r="B66" s="27" t="s">
        <v>13</v>
      </c>
      <c r="C66" s="27">
        <v>10</v>
      </c>
      <c r="D66" s="16">
        <v>1.01174177355781</v>
      </c>
      <c r="E66" s="17">
        <v>-3.5129464727599998E-4</v>
      </c>
      <c r="F66" s="133">
        <v>2.5952768201999999E-6</v>
      </c>
      <c r="G66" s="137">
        <v>9.3374452181873804E-2</v>
      </c>
      <c r="H66"/>
      <c r="I66"/>
      <c r="J66"/>
      <c r="K66"/>
      <c r="L66"/>
      <c r="M66"/>
      <c r="N66"/>
      <c r="O66"/>
    </row>
    <row r="67" spans="1:15">
      <c r="A67" s="26" t="s">
        <v>0</v>
      </c>
      <c r="B67" s="27" t="s">
        <v>13</v>
      </c>
      <c r="C67" s="27">
        <v>11</v>
      </c>
      <c r="D67" s="16">
        <v>1.0049271678235701</v>
      </c>
      <c r="E67" s="17">
        <v>6.8413681062000006E-5</v>
      </c>
      <c r="F67" s="133">
        <v>-2.4973002118999998E-6</v>
      </c>
      <c r="G67" s="137">
        <v>5.2651876163050899E-2</v>
      </c>
      <c r="H67"/>
      <c r="I67"/>
      <c r="J67"/>
      <c r="K67"/>
      <c r="L67"/>
      <c r="M67"/>
      <c r="N67"/>
      <c r="O67"/>
    </row>
    <row r="68" spans="1:15">
      <c r="A68" s="26" t="s">
        <v>0</v>
      </c>
      <c r="B68" s="27" t="s">
        <v>13</v>
      </c>
      <c r="C68" s="27">
        <v>12</v>
      </c>
      <c r="D68" s="16">
        <v>1.0024890076362201</v>
      </c>
      <c r="E68" s="17">
        <v>1.80296715772E-4</v>
      </c>
      <c r="F68" s="133">
        <v>-3.6832187400999998E-6</v>
      </c>
      <c r="G68" s="137">
        <v>4.6762740858629803E-2</v>
      </c>
      <c r="H68"/>
      <c r="I68"/>
      <c r="J68"/>
      <c r="K68"/>
      <c r="L68"/>
      <c r="M68"/>
      <c r="N68"/>
      <c r="O68"/>
    </row>
    <row r="69" spans="1:15">
      <c r="A69" s="26" t="s">
        <v>0</v>
      </c>
      <c r="B69" s="27" t="s">
        <v>13</v>
      </c>
      <c r="C69" s="27">
        <v>13</v>
      </c>
      <c r="D69" s="16">
        <v>1.0043104345794001</v>
      </c>
      <c r="E69" s="17">
        <v>8.2118268056000006E-5</v>
      </c>
      <c r="F69" s="133">
        <v>-2.5547353093E-6</v>
      </c>
      <c r="G69" s="137">
        <v>3.8105206359633E-2</v>
      </c>
      <c r="H69"/>
      <c r="I69"/>
      <c r="J69"/>
      <c r="K69"/>
      <c r="L69"/>
      <c r="M69"/>
      <c r="N69"/>
      <c r="O69"/>
    </row>
    <row r="70" spans="1:15">
      <c r="A70" s="26" t="s">
        <v>0</v>
      </c>
      <c r="B70" s="27" t="s">
        <v>13</v>
      </c>
      <c r="C70" s="27">
        <v>14</v>
      </c>
      <c r="D70" s="16">
        <v>1.00515378232042</v>
      </c>
      <c r="E70" s="17">
        <v>5.9253751281799999E-5</v>
      </c>
      <c r="F70" s="133">
        <v>-2.4076638128999999E-6</v>
      </c>
      <c r="G70" s="137">
        <v>6.0035143616647697E-2</v>
      </c>
      <c r="H70"/>
      <c r="I70"/>
      <c r="J70"/>
      <c r="K70"/>
      <c r="L70"/>
      <c r="M70"/>
      <c r="N70"/>
      <c r="O70"/>
    </row>
    <row r="71" spans="1:15">
      <c r="A71" s="26" t="s">
        <v>0</v>
      </c>
      <c r="B71" s="27" t="s">
        <v>13</v>
      </c>
      <c r="C71" s="27">
        <v>15</v>
      </c>
      <c r="D71" s="16">
        <v>1.00476933667176</v>
      </c>
      <c r="E71" s="17">
        <v>4.57267231303E-5</v>
      </c>
      <c r="F71" s="133">
        <v>-2.076735077E-6</v>
      </c>
      <c r="G71" s="137">
        <v>4.6465876261030402E-2</v>
      </c>
      <c r="H71"/>
      <c r="I71"/>
      <c r="J71"/>
      <c r="K71"/>
      <c r="L71"/>
      <c r="M71"/>
      <c r="N71"/>
      <c r="O71"/>
    </row>
    <row r="72" spans="1:15">
      <c r="A72" s="26" t="s">
        <v>0</v>
      </c>
      <c r="B72" s="27" t="s">
        <v>13</v>
      </c>
      <c r="C72" s="27">
        <v>16</v>
      </c>
      <c r="D72" s="16">
        <v>1.0045255235832999</v>
      </c>
      <c r="E72" s="17">
        <v>8.9246111534099995E-5</v>
      </c>
      <c r="F72" s="133">
        <v>-2.7325674492999999E-6</v>
      </c>
      <c r="G72" s="137">
        <v>5.0422158056414597E-2</v>
      </c>
      <c r="H72"/>
      <c r="I72"/>
      <c r="J72"/>
      <c r="K72"/>
      <c r="L72"/>
      <c r="M72"/>
      <c r="N72"/>
      <c r="O72"/>
    </row>
    <row r="73" spans="1:15">
      <c r="A73" s="26" t="s">
        <v>0</v>
      </c>
      <c r="B73" s="27" t="s">
        <v>13</v>
      </c>
      <c r="C73" s="27">
        <v>17</v>
      </c>
      <c r="D73" s="16">
        <v>1.0034192696627799</v>
      </c>
      <c r="E73" s="17">
        <v>1.4117412963039999E-4</v>
      </c>
      <c r="F73" s="133">
        <v>-3.2899885357000002E-6</v>
      </c>
      <c r="G73" s="137">
        <v>5.0253542750211003E-2</v>
      </c>
      <c r="H73"/>
      <c r="I73"/>
      <c r="J73"/>
      <c r="K73"/>
      <c r="L73"/>
      <c r="M73"/>
      <c r="N73"/>
      <c r="O73"/>
    </row>
    <row r="74" spans="1:15">
      <c r="A74" s="26" t="s">
        <v>0</v>
      </c>
      <c r="B74" s="27" t="s">
        <v>13</v>
      </c>
      <c r="C74" s="27">
        <v>18</v>
      </c>
      <c r="D74" s="16">
        <v>1.00476086993491</v>
      </c>
      <c r="E74" s="17">
        <v>6.0141951039900002E-5</v>
      </c>
      <c r="F74" s="133">
        <v>-2.3139324526999999E-6</v>
      </c>
      <c r="G74" s="137">
        <v>5.7074212766747102E-2</v>
      </c>
      <c r="H74"/>
      <c r="I74"/>
      <c r="J74"/>
      <c r="K74"/>
      <c r="L74"/>
      <c r="M74"/>
      <c r="N74"/>
      <c r="O74"/>
    </row>
    <row r="75" spans="1:15">
      <c r="A75" s="26" t="s">
        <v>0</v>
      </c>
      <c r="B75" s="27" t="s">
        <v>13</v>
      </c>
      <c r="C75" s="27">
        <v>19</v>
      </c>
      <c r="D75" s="16">
        <v>1.0052190703689701</v>
      </c>
      <c r="E75" s="17">
        <v>3.8603103133900003E-5</v>
      </c>
      <c r="F75" s="133">
        <v>-2.0825430226E-6</v>
      </c>
      <c r="G75" s="137">
        <v>5.38949462606826E-2</v>
      </c>
      <c r="H75"/>
      <c r="I75"/>
      <c r="J75"/>
      <c r="K75"/>
      <c r="L75"/>
      <c r="M75"/>
      <c r="N75"/>
      <c r="O75"/>
    </row>
    <row r="76" spans="1:15">
      <c r="A76" s="26" t="s">
        <v>0</v>
      </c>
      <c r="B76" s="27" t="s">
        <v>13</v>
      </c>
      <c r="C76" s="27">
        <v>20</v>
      </c>
      <c r="D76" s="16">
        <v>1.0050082724380101</v>
      </c>
      <c r="E76" s="17">
        <v>4.3704843358200001E-5</v>
      </c>
      <c r="F76" s="133">
        <v>-2.1091124777E-6</v>
      </c>
      <c r="G76" s="137">
        <v>5.4981884432511098E-2</v>
      </c>
      <c r="H76"/>
      <c r="I76"/>
      <c r="J76"/>
      <c r="K76"/>
      <c r="L76"/>
      <c r="M76"/>
      <c r="N76"/>
      <c r="O76"/>
    </row>
    <row r="77" spans="1:15">
      <c r="A77" s="26" t="s">
        <v>0</v>
      </c>
      <c r="B77" s="27" t="s">
        <v>13</v>
      </c>
      <c r="C77" s="27">
        <v>21</v>
      </c>
      <c r="D77" s="16">
        <v>1.00406875226973</v>
      </c>
      <c r="E77" s="17">
        <v>1.036389000081E-4</v>
      </c>
      <c r="F77" s="133">
        <v>-2.8456067268000001E-6</v>
      </c>
      <c r="G77" s="137">
        <v>6.0478438721093701E-2</v>
      </c>
      <c r="H77"/>
      <c r="I77"/>
      <c r="J77"/>
      <c r="K77"/>
      <c r="L77"/>
      <c r="M77"/>
      <c r="N77"/>
      <c r="O77"/>
    </row>
    <row r="78" spans="1:15">
      <c r="A78" s="26" t="s">
        <v>0</v>
      </c>
      <c r="B78" s="27" t="s">
        <v>13</v>
      </c>
      <c r="C78" s="27">
        <v>22</v>
      </c>
      <c r="D78" s="16">
        <v>1.00664104881717</v>
      </c>
      <c r="E78" s="17">
        <v>-2.12480272534E-5</v>
      </c>
      <c r="F78" s="133">
        <v>-1.4806424426000001E-6</v>
      </c>
      <c r="G78" s="137">
        <v>6.4443399710193902E-2</v>
      </c>
      <c r="H78"/>
      <c r="I78"/>
      <c r="J78"/>
      <c r="K78"/>
      <c r="L78"/>
      <c r="M78"/>
      <c r="N78"/>
      <c r="O78"/>
    </row>
    <row r="79" spans="1:15">
      <c r="A79" s="26" t="s">
        <v>0</v>
      </c>
      <c r="B79" s="27" t="s">
        <v>13</v>
      </c>
      <c r="C79" s="27">
        <v>23</v>
      </c>
      <c r="D79" s="16">
        <v>1.00494610410707</v>
      </c>
      <c r="E79" s="17">
        <v>3.7191230345000002E-5</v>
      </c>
      <c r="F79" s="133">
        <v>-1.9837111328000001E-6</v>
      </c>
      <c r="G79" s="137">
        <v>6.0310364943643398E-2</v>
      </c>
      <c r="H79"/>
      <c r="I79"/>
      <c r="J79"/>
      <c r="K79"/>
      <c r="L79"/>
      <c r="M79"/>
      <c r="N79"/>
      <c r="O79"/>
    </row>
    <row r="80" spans="1:15">
      <c r="A80" s="26" t="s">
        <v>0</v>
      </c>
      <c r="B80" s="27" t="s">
        <v>13</v>
      </c>
      <c r="C80" s="27">
        <v>24</v>
      </c>
      <c r="D80" s="16">
        <v>1.00501108448833</v>
      </c>
      <c r="E80" s="17">
        <v>4.6433895472100002E-5</v>
      </c>
      <c r="F80" s="133">
        <v>-2.1552370957E-6</v>
      </c>
      <c r="G80" s="137">
        <v>5.5039365321873E-2</v>
      </c>
      <c r="H80"/>
      <c r="I80"/>
      <c r="J80"/>
      <c r="K80"/>
      <c r="L80"/>
      <c r="M80"/>
      <c r="N80"/>
      <c r="O80"/>
    </row>
    <row r="81" spans="1:15">
      <c r="A81" s="26" t="s">
        <v>0</v>
      </c>
      <c r="B81" s="27" t="s">
        <v>13</v>
      </c>
      <c r="C81" s="27">
        <v>25</v>
      </c>
      <c r="D81" s="16">
        <v>1.00579820554619</v>
      </c>
      <c r="E81" s="17">
        <v>-6.0788261799E-6</v>
      </c>
      <c r="F81" s="133">
        <v>-1.4999815825000001E-6</v>
      </c>
      <c r="G81" s="137">
        <v>4.8911844052877101E-2</v>
      </c>
      <c r="H81"/>
      <c r="I81"/>
      <c r="J81"/>
      <c r="K81"/>
      <c r="L81"/>
      <c r="M81"/>
      <c r="N81"/>
      <c r="O81"/>
    </row>
    <row r="82" spans="1:15">
      <c r="A82" s="26" t="s">
        <v>0</v>
      </c>
      <c r="B82" s="27" t="s">
        <v>13</v>
      </c>
      <c r="C82" s="27">
        <v>26</v>
      </c>
      <c r="D82" s="16">
        <v>1.00561448119256</v>
      </c>
      <c r="E82" s="17">
        <v>3.3625092166999999E-6</v>
      </c>
      <c r="F82" s="133">
        <v>-1.6061368128000001E-6</v>
      </c>
      <c r="G82" s="137">
        <v>5.3415882626853303E-2</v>
      </c>
      <c r="H82"/>
      <c r="I82"/>
      <c r="J82"/>
      <c r="K82"/>
      <c r="L82"/>
      <c r="M82"/>
      <c r="N82"/>
      <c r="O82"/>
    </row>
    <row r="83" spans="1:15">
      <c r="A83" s="26" t="s">
        <v>0</v>
      </c>
      <c r="B83" s="27" t="s">
        <v>13</v>
      </c>
      <c r="C83" s="27">
        <v>27</v>
      </c>
      <c r="D83" s="16">
        <v>1.0096866405398599</v>
      </c>
      <c r="E83" s="17">
        <v>-1.832205760725E-4</v>
      </c>
      <c r="F83" s="133">
        <v>3.6988122039999999E-7</v>
      </c>
      <c r="G83" s="137">
        <v>6.5817708075922396E-2</v>
      </c>
      <c r="H83"/>
      <c r="I83"/>
      <c r="J83"/>
      <c r="K83"/>
      <c r="L83"/>
      <c r="M83"/>
      <c r="N83"/>
      <c r="O83"/>
    </row>
    <row r="84" spans="1:15">
      <c r="A84" s="26" t="s">
        <v>0</v>
      </c>
      <c r="B84" s="27" t="s">
        <v>13</v>
      </c>
      <c r="C84" s="27">
        <v>28</v>
      </c>
      <c r="D84" s="16">
        <v>1.0055500010668801</v>
      </c>
      <c r="E84" s="17">
        <v>2.2186931556100001E-5</v>
      </c>
      <c r="F84" s="133">
        <v>-1.9011346261E-6</v>
      </c>
      <c r="G84" s="137">
        <v>5.5579031138422101E-2</v>
      </c>
      <c r="H84"/>
      <c r="I84"/>
      <c r="J84"/>
      <c r="K84"/>
      <c r="L84"/>
      <c r="M84"/>
      <c r="N84"/>
      <c r="O84"/>
    </row>
    <row r="85" spans="1:15">
      <c r="A85" s="26" t="s">
        <v>0</v>
      </c>
      <c r="B85" s="27" t="s">
        <v>13</v>
      </c>
      <c r="C85" s="27">
        <v>29</v>
      </c>
      <c r="D85" s="16">
        <v>1.00813243315854</v>
      </c>
      <c r="E85" s="17">
        <v>-1.1534395605010001E-4</v>
      </c>
      <c r="F85" s="133">
        <v>-3.2886658319999999E-7</v>
      </c>
      <c r="G85" s="137">
        <v>5.8846141458617003E-2</v>
      </c>
      <c r="H85"/>
      <c r="I85"/>
      <c r="J85"/>
      <c r="K85"/>
      <c r="L85"/>
      <c r="M85"/>
      <c r="N85"/>
      <c r="O85"/>
    </row>
    <row r="86" spans="1:15">
      <c r="A86" s="26" t="s">
        <v>0</v>
      </c>
      <c r="B86" s="27" t="s">
        <v>13</v>
      </c>
      <c r="C86" s="27">
        <v>30</v>
      </c>
      <c r="D86" s="16">
        <v>1.00440952111819</v>
      </c>
      <c r="E86" s="17">
        <v>5.0061241461900002E-5</v>
      </c>
      <c r="F86" s="133">
        <v>-2.0494092111000002E-6</v>
      </c>
      <c r="G86" s="137">
        <v>7.1019109309064896E-2</v>
      </c>
      <c r="H86"/>
      <c r="I86"/>
      <c r="J86"/>
      <c r="K86"/>
      <c r="L86"/>
      <c r="M86"/>
      <c r="N86"/>
      <c r="O86"/>
    </row>
    <row r="87" spans="1:15">
      <c r="A87" s="26" t="s">
        <v>0</v>
      </c>
      <c r="B87" s="27" t="s">
        <v>13</v>
      </c>
      <c r="C87" s="27">
        <v>31</v>
      </c>
      <c r="D87" s="16">
        <v>1.0071759546503301</v>
      </c>
      <c r="E87" s="17">
        <v>-7.7330753298900004E-5</v>
      </c>
      <c r="F87" s="133">
        <v>-6.9642350950000001E-7</v>
      </c>
      <c r="G87" s="137">
        <v>5.5899726936942097E-2</v>
      </c>
      <c r="H87"/>
      <c r="I87"/>
      <c r="J87"/>
      <c r="K87"/>
      <c r="L87"/>
      <c r="M87"/>
      <c r="N87"/>
      <c r="O87"/>
    </row>
    <row r="88" spans="1:15">
      <c r="A88" s="26" t="s">
        <v>0</v>
      </c>
      <c r="B88" s="27" t="s">
        <v>13</v>
      </c>
      <c r="C88" s="27">
        <v>32</v>
      </c>
      <c r="D88" s="16">
        <v>1.0087082758530499</v>
      </c>
      <c r="E88" s="17">
        <v>-1.5345340898590001E-4</v>
      </c>
      <c r="F88" s="133">
        <v>1.453903377E-7</v>
      </c>
      <c r="G88" s="137">
        <v>6.0289281451148903E-2</v>
      </c>
      <c r="H88"/>
      <c r="I88"/>
      <c r="J88"/>
      <c r="K88"/>
      <c r="L88"/>
      <c r="M88"/>
      <c r="N88"/>
      <c r="O88"/>
    </row>
    <row r="89" spans="1:15">
      <c r="A89" s="26" t="s">
        <v>1</v>
      </c>
      <c r="B89" s="27" t="s">
        <v>12</v>
      </c>
      <c r="C89" s="27">
        <v>1</v>
      </c>
      <c r="D89" s="16">
        <v>1.0411134883484701</v>
      </c>
      <c r="E89" s="17">
        <v>7.1153762225840001E-4</v>
      </c>
      <c r="F89" s="133">
        <v>-2.3175688518100001E-5</v>
      </c>
      <c r="G89" s="137">
        <v>9.1223440635123207E-2</v>
      </c>
      <c r="H89"/>
      <c r="I89"/>
      <c r="J89"/>
      <c r="K89"/>
      <c r="L89"/>
      <c r="M89"/>
      <c r="N89"/>
      <c r="O89"/>
    </row>
    <row r="90" spans="1:15">
      <c r="A90" s="26" t="s">
        <v>1</v>
      </c>
      <c r="B90" s="27" t="s">
        <v>12</v>
      </c>
      <c r="C90" s="27">
        <v>2</v>
      </c>
      <c r="D90" s="16">
        <v>1.0420711792622901</v>
      </c>
      <c r="E90" s="17">
        <v>5.8780853553299999E-4</v>
      </c>
      <c r="F90" s="133">
        <v>-2.13841412316E-5</v>
      </c>
      <c r="G90" s="137">
        <v>7.8979997745885197E-2</v>
      </c>
      <c r="H90"/>
      <c r="I90"/>
      <c r="J90"/>
      <c r="K90"/>
      <c r="L90"/>
      <c r="M90"/>
      <c r="N90"/>
      <c r="O90"/>
    </row>
    <row r="91" spans="1:15">
      <c r="A91" s="26" t="s">
        <v>1</v>
      </c>
      <c r="B91" s="27" t="s">
        <v>12</v>
      </c>
      <c r="C91" s="27">
        <v>3</v>
      </c>
      <c r="D91" s="16">
        <v>1.0388398646327499</v>
      </c>
      <c r="E91" s="17">
        <v>8.3962702833480002E-4</v>
      </c>
      <c r="F91" s="133">
        <v>-2.46763369259E-5</v>
      </c>
      <c r="G91" s="137">
        <v>0.107667908151342</v>
      </c>
      <c r="H91"/>
      <c r="I91"/>
      <c r="J91"/>
      <c r="K91"/>
      <c r="L91"/>
      <c r="M91"/>
      <c r="N91"/>
      <c r="O91"/>
    </row>
    <row r="92" spans="1:15">
      <c r="A92" s="26" t="s">
        <v>1</v>
      </c>
      <c r="B92" s="27" t="s">
        <v>12</v>
      </c>
      <c r="C92" s="27">
        <v>4</v>
      </c>
      <c r="D92" s="16">
        <v>1.0445595444843501</v>
      </c>
      <c r="E92" s="17">
        <v>4.7496695539550002E-4</v>
      </c>
      <c r="F92" s="133">
        <v>-2.0196157273E-5</v>
      </c>
      <c r="G92" s="137">
        <v>0.117445267886379</v>
      </c>
      <c r="H92"/>
      <c r="I92"/>
      <c r="J92"/>
      <c r="K92"/>
      <c r="L92"/>
      <c r="M92"/>
      <c r="N92"/>
      <c r="O92"/>
    </row>
    <row r="93" spans="1:15">
      <c r="A93" s="26" t="s">
        <v>1</v>
      </c>
      <c r="B93" s="27" t="s">
        <v>12</v>
      </c>
      <c r="C93" s="27">
        <v>5</v>
      </c>
      <c r="D93" s="16">
        <v>1.0444833597323699</v>
      </c>
      <c r="E93" s="17">
        <v>5.4868010716290004E-4</v>
      </c>
      <c r="F93" s="133">
        <v>-2.1399999174600002E-5</v>
      </c>
      <c r="G93" s="137">
        <v>9.5043058895103297E-2</v>
      </c>
      <c r="H93"/>
      <c r="I93"/>
      <c r="J93"/>
      <c r="K93"/>
      <c r="L93"/>
      <c r="M93"/>
      <c r="N93"/>
      <c r="O93"/>
    </row>
    <row r="94" spans="1:15">
      <c r="A94" s="26" t="s">
        <v>1</v>
      </c>
      <c r="B94" s="27" t="s">
        <v>12</v>
      </c>
      <c r="C94" s="27">
        <v>6</v>
      </c>
      <c r="D94" s="16">
        <v>1.0415517464744799</v>
      </c>
      <c r="E94" s="17">
        <v>6.251781243471E-4</v>
      </c>
      <c r="F94" s="133">
        <v>-2.1861679789799999E-5</v>
      </c>
      <c r="G94" s="137">
        <v>9.7792831355637003E-2</v>
      </c>
      <c r="H94"/>
      <c r="I94"/>
      <c r="J94"/>
      <c r="K94"/>
      <c r="L94"/>
      <c r="M94"/>
      <c r="N94"/>
      <c r="O94"/>
    </row>
    <row r="95" spans="1:15">
      <c r="A95" s="26" t="s">
        <v>1</v>
      </c>
      <c r="B95" s="27" t="s">
        <v>12</v>
      </c>
      <c r="C95" s="27">
        <v>7</v>
      </c>
      <c r="D95" s="16">
        <v>1.04266217749785</v>
      </c>
      <c r="E95" s="17">
        <v>6.1918198734609996E-4</v>
      </c>
      <c r="F95" s="133">
        <v>-2.20686537258E-5</v>
      </c>
      <c r="G95" s="137">
        <v>0.10100361051154599</v>
      </c>
      <c r="H95"/>
      <c r="I95"/>
      <c r="J95"/>
      <c r="K95"/>
      <c r="L95"/>
      <c r="M95"/>
      <c r="N95"/>
      <c r="O95"/>
    </row>
    <row r="96" spans="1:15">
      <c r="A96" s="26" t="s">
        <v>1</v>
      </c>
      <c r="B96" s="27" t="s">
        <v>12</v>
      </c>
      <c r="C96" s="27">
        <v>8</v>
      </c>
      <c r="D96" s="16">
        <v>1.0383565497885501</v>
      </c>
      <c r="E96" s="17">
        <v>7.6236696887199999E-4</v>
      </c>
      <c r="F96" s="133">
        <v>-2.3259068471600001E-5</v>
      </c>
      <c r="G96" s="137">
        <v>7.4164471256517803E-2</v>
      </c>
      <c r="H96"/>
      <c r="I96"/>
      <c r="J96"/>
      <c r="K96"/>
      <c r="L96"/>
      <c r="M96"/>
      <c r="N96"/>
      <c r="O96"/>
    </row>
    <row r="97" spans="1:15">
      <c r="A97" s="26" t="s">
        <v>1</v>
      </c>
      <c r="B97" s="27" t="s">
        <v>12</v>
      </c>
      <c r="C97" s="27">
        <v>9</v>
      </c>
      <c r="D97" s="16">
        <v>1.0394617529701899</v>
      </c>
      <c r="E97" s="17">
        <v>7.7109992367959995E-4</v>
      </c>
      <c r="F97" s="133">
        <v>-2.3709349521300001E-5</v>
      </c>
      <c r="G97" s="137">
        <v>8.7299526146371001E-2</v>
      </c>
      <c r="H97"/>
      <c r="I97"/>
      <c r="J97"/>
      <c r="K97"/>
      <c r="L97"/>
      <c r="M97"/>
      <c r="N97"/>
      <c r="O97"/>
    </row>
    <row r="98" spans="1:15">
      <c r="A98" s="26" t="s">
        <v>1</v>
      </c>
      <c r="B98" s="27" t="s">
        <v>12</v>
      </c>
      <c r="C98" s="27">
        <v>10</v>
      </c>
      <c r="D98" s="16">
        <v>1.0393044191513801</v>
      </c>
      <c r="E98" s="17">
        <v>7.6458474585319996E-4</v>
      </c>
      <c r="F98" s="133">
        <v>-2.3557645214199998E-5</v>
      </c>
      <c r="G98" s="137">
        <v>9.2621019816729197E-2</v>
      </c>
      <c r="H98"/>
      <c r="I98"/>
      <c r="J98"/>
      <c r="K98"/>
      <c r="L98"/>
      <c r="M98"/>
      <c r="N98"/>
      <c r="O98"/>
    </row>
    <row r="99" spans="1:15">
      <c r="A99" s="26" t="s">
        <v>1</v>
      </c>
      <c r="B99" s="27" t="s">
        <v>12</v>
      </c>
      <c r="C99" s="27">
        <v>11</v>
      </c>
      <c r="D99" s="16">
        <v>1.0424646069813199</v>
      </c>
      <c r="E99" s="17">
        <v>6.4064416524909999E-4</v>
      </c>
      <c r="F99" s="133">
        <v>-2.2370733909100001E-5</v>
      </c>
      <c r="G99" s="137">
        <v>7.6436768144784895E-2</v>
      </c>
      <c r="H99"/>
      <c r="I99"/>
      <c r="J99"/>
      <c r="K99"/>
      <c r="L99"/>
      <c r="M99"/>
      <c r="N99"/>
      <c r="O99"/>
    </row>
    <row r="100" spans="1:15">
      <c r="A100" s="26" t="s">
        <v>1</v>
      </c>
      <c r="B100" s="27" t="s">
        <v>12</v>
      </c>
      <c r="C100" s="27">
        <v>12</v>
      </c>
      <c r="D100" s="16">
        <v>1.0411712350673701</v>
      </c>
      <c r="E100" s="17">
        <v>6.3537847406549999E-4</v>
      </c>
      <c r="F100" s="133">
        <v>-2.1926110858800001E-5</v>
      </c>
      <c r="G100" s="137">
        <v>8.0488959607566996E-2</v>
      </c>
      <c r="H100"/>
      <c r="I100"/>
      <c r="J100"/>
      <c r="K100"/>
      <c r="L100"/>
      <c r="M100"/>
      <c r="N100"/>
      <c r="O100"/>
    </row>
    <row r="101" spans="1:15">
      <c r="A101" s="26" t="s">
        <v>1</v>
      </c>
      <c r="B101" s="27" t="s">
        <v>12</v>
      </c>
      <c r="C101" s="27">
        <v>13</v>
      </c>
      <c r="D101" s="16">
        <v>1.0404371230843401</v>
      </c>
      <c r="E101" s="17">
        <v>7.5577265235790005E-4</v>
      </c>
      <c r="F101" s="133">
        <v>-2.37239768817E-5</v>
      </c>
      <c r="G101" s="137">
        <v>6.5261526667242206E-2</v>
      </c>
      <c r="H101"/>
      <c r="I101"/>
      <c r="J101"/>
      <c r="K101"/>
      <c r="L101"/>
      <c r="M101"/>
      <c r="N101"/>
      <c r="O101"/>
    </row>
    <row r="102" spans="1:15">
      <c r="A102" s="26" t="s">
        <v>1</v>
      </c>
      <c r="B102" s="27" t="s">
        <v>12</v>
      </c>
      <c r="C102" s="27">
        <v>14</v>
      </c>
      <c r="D102" s="16">
        <v>1.0400681828348499</v>
      </c>
      <c r="E102" s="17">
        <v>7.0796076692000004E-4</v>
      </c>
      <c r="F102" s="133">
        <v>-2.28276242873E-5</v>
      </c>
      <c r="G102" s="137">
        <v>7.3469411289565606E-2</v>
      </c>
      <c r="H102"/>
      <c r="I102"/>
      <c r="J102"/>
      <c r="K102"/>
      <c r="L102"/>
      <c r="M102"/>
      <c r="N102"/>
      <c r="O102"/>
    </row>
    <row r="103" spans="1:15">
      <c r="A103" s="26" t="s">
        <v>1</v>
      </c>
      <c r="B103" s="27" t="s">
        <v>12</v>
      </c>
      <c r="C103" s="27">
        <v>15</v>
      </c>
      <c r="D103" s="16">
        <v>1.04483539156213</v>
      </c>
      <c r="E103" s="17">
        <v>5.6281367908330002E-4</v>
      </c>
      <c r="F103" s="133">
        <v>-2.17320566792E-5</v>
      </c>
      <c r="G103" s="137">
        <v>6.6093016427474699E-2</v>
      </c>
      <c r="H103"/>
      <c r="I103"/>
      <c r="J103"/>
      <c r="K103"/>
      <c r="L103"/>
      <c r="M103"/>
      <c r="N103"/>
      <c r="O103"/>
    </row>
    <row r="104" spans="1:15">
      <c r="A104" s="26" t="s">
        <v>1</v>
      </c>
      <c r="B104" s="27" t="s">
        <v>12</v>
      </c>
      <c r="C104" s="27">
        <v>16</v>
      </c>
      <c r="D104" s="16">
        <v>1.0514205391565401</v>
      </c>
      <c r="E104" s="17">
        <v>2.1410969764209999E-4</v>
      </c>
      <c r="F104" s="133">
        <v>-1.7755988203400002E-5</v>
      </c>
      <c r="G104" s="137">
        <v>0.115322426501572</v>
      </c>
      <c r="H104"/>
      <c r="I104"/>
      <c r="J104"/>
      <c r="K104"/>
      <c r="L104"/>
      <c r="M104"/>
      <c r="N104"/>
      <c r="O104"/>
    </row>
    <row r="105" spans="1:15">
      <c r="A105" s="26" t="s">
        <v>1</v>
      </c>
      <c r="B105" s="27" t="s">
        <v>12</v>
      </c>
      <c r="C105" s="27">
        <v>17</v>
      </c>
      <c r="D105" s="16">
        <v>1.0402542253817399</v>
      </c>
      <c r="E105" s="17">
        <v>7.402602300478E-4</v>
      </c>
      <c r="F105" s="133">
        <v>-2.34157083492E-5</v>
      </c>
      <c r="G105" s="137">
        <v>6.7944055080540702E-2</v>
      </c>
      <c r="H105"/>
      <c r="I105"/>
      <c r="J105"/>
      <c r="K105"/>
      <c r="L105"/>
      <c r="M105"/>
      <c r="N105"/>
      <c r="O105"/>
    </row>
    <row r="106" spans="1:15">
      <c r="A106" s="26" t="s">
        <v>1</v>
      </c>
      <c r="B106" s="27" t="s">
        <v>12</v>
      </c>
      <c r="C106" s="27">
        <v>18</v>
      </c>
      <c r="D106" s="16">
        <v>1.0481367167595399</v>
      </c>
      <c r="E106" s="17">
        <v>2.5152453815270001E-4</v>
      </c>
      <c r="F106" s="133">
        <v>-1.7470979347999998E-5</v>
      </c>
      <c r="G106" s="137">
        <v>0.114942652593313</v>
      </c>
      <c r="H106"/>
      <c r="I106"/>
      <c r="J106"/>
      <c r="K106"/>
      <c r="L106"/>
      <c r="M106"/>
      <c r="N106"/>
      <c r="O106"/>
    </row>
    <row r="107" spans="1:15">
      <c r="A107" s="26" t="s">
        <v>1</v>
      </c>
      <c r="B107" s="27" t="s">
        <v>12</v>
      </c>
      <c r="C107" s="27">
        <v>19</v>
      </c>
      <c r="D107" s="16">
        <v>1.04115596798381</v>
      </c>
      <c r="E107" s="17">
        <v>7.4113163650130003E-4</v>
      </c>
      <c r="F107" s="133">
        <v>-2.3679176243600001E-5</v>
      </c>
      <c r="G107" s="137">
        <v>5.9816526903117999E-2</v>
      </c>
      <c r="H107"/>
      <c r="I107"/>
      <c r="J107"/>
      <c r="K107"/>
      <c r="L107"/>
      <c r="M107"/>
      <c r="N107"/>
      <c r="O107"/>
    </row>
    <row r="108" spans="1:15">
      <c r="A108" s="26" t="s">
        <v>1</v>
      </c>
      <c r="B108" s="27" t="s">
        <v>12</v>
      </c>
      <c r="C108" s="27">
        <v>20</v>
      </c>
      <c r="D108" s="16">
        <v>1.04194883636311</v>
      </c>
      <c r="E108" s="17">
        <v>6.4574380285670001E-4</v>
      </c>
      <c r="F108" s="133">
        <v>-2.23130597978E-5</v>
      </c>
      <c r="G108" s="137">
        <v>8.85073813540459E-2</v>
      </c>
      <c r="H108"/>
      <c r="I108"/>
      <c r="J108"/>
      <c r="K108"/>
      <c r="L108"/>
      <c r="M108"/>
      <c r="N108"/>
      <c r="O108"/>
    </row>
    <row r="109" spans="1:15">
      <c r="A109" s="26" t="s">
        <v>1</v>
      </c>
      <c r="B109" s="27" t="s">
        <v>12</v>
      </c>
      <c r="C109" s="27">
        <v>21</v>
      </c>
      <c r="D109" s="16">
        <v>1.04254849377064</v>
      </c>
      <c r="E109" s="17">
        <v>6.1890597335039995E-4</v>
      </c>
      <c r="F109" s="133">
        <v>-2.2032677061700001E-5</v>
      </c>
      <c r="G109" s="137">
        <v>6.7366747990706105E-2</v>
      </c>
      <c r="H109"/>
      <c r="I109"/>
      <c r="J109"/>
      <c r="K109"/>
      <c r="L109"/>
      <c r="M109"/>
      <c r="N109"/>
      <c r="O109"/>
    </row>
    <row r="110" spans="1:15">
      <c r="A110" s="26" t="s">
        <v>1</v>
      </c>
      <c r="B110" s="27" t="s">
        <v>12</v>
      </c>
      <c r="C110" s="27">
        <v>22</v>
      </c>
      <c r="D110" s="16">
        <v>1.0420148613095801</v>
      </c>
      <c r="E110" s="17">
        <v>5.7443449838230002E-4</v>
      </c>
      <c r="F110" s="133">
        <v>-2.11463568749E-5</v>
      </c>
      <c r="G110" s="137">
        <v>7.6182299705702894E-2</v>
      </c>
      <c r="H110"/>
      <c r="I110"/>
      <c r="J110"/>
      <c r="K110"/>
      <c r="L110"/>
      <c r="M110"/>
      <c r="N110"/>
      <c r="O110"/>
    </row>
    <row r="111" spans="1:15">
      <c r="A111" s="26" t="s">
        <v>1</v>
      </c>
      <c r="B111" s="27" t="s">
        <v>12</v>
      </c>
      <c r="C111" s="27">
        <v>23</v>
      </c>
      <c r="D111" s="16">
        <v>1.0407485043623901</v>
      </c>
      <c r="E111" s="17">
        <v>7.0217170880000005E-4</v>
      </c>
      <c r="F111" s="133">
        <v>-2.2919277988900002E-5</v>
      </c>
      <c r="G111" s="137">
        <v>7.5419191776732702E-2</v>
      </c>
      <c r="H111"/>
      <c r="I111"/>
      <c r="J111"/>
      <c r="K111"/>
      <c r="L111"/>
      <c r="M111"/>
      <c r="N111"/>
      <c r="O111"/>
    </row>
    <row r="112" spans="1:15">
      <c r="A112" s="26" t="s">
        <v>1</v>
      </c>
      <c r="B112" s="27" t="s">
        <v>12</v>
      </c>
      <c r="C112" s="27">
        <v>24</v>
      </c>
      <c r="D112" s="16">
        <v>1.0419167782585499</v>
      </c>
      <c r="E112" s="17">
        <v>5.6321159972979999E-4</v>
      </c>
      <c r="F112" s="133">
        <v>-2.09327854722E-5</v>
      </c>
      <c r="G112" s="137">
        <v>7.0526209405222196E-2</v>
      </c>
      <c r="H112"/>
      <c r="I112"/>
      <c r="J112"/>
      <c r="K112"/>
      <c r="L112"/>
      <c r="M112"/>
      <c r="N112"/>
      <c r="O112"/>
    </row>
    <row r="113" spans="1:15">
      <c r="A113" s="26" t="s">
        <v>1</v>
      </c>
      <c r="B113" s="27" t="s">
        <v>12</v>
      </c>
      <c r="C113" s="27">
        <v>25</v>
      </c>
      <c r="D113" s="16">
        <v>1.0442388235236799</v>
      </c>
      <c r="E113" s="17">
        <v>6.0694770727979998E-4</v>
      </c>
      <c r="F113" s="133">
        <v>-2.23007002099E-5</v>
      </c>
      <c r="G113" s="137">
        <v>8.0887689800085497E-2</v>
      </c>
      <c r="H113"/>
      <c r="I113"/>
      <c r="J113"/>
      <c r="K113"/>
      <c r="L113"/>
      <c r="M113"/>
      <c r="N113"/>
      <c r="O113"/>
    </row>
    <row r="114" spans="1:15">
      <c r="A114" s="26" t="s">
        <v>1</v>
      </c>
      <c r="B114" s="27" t="s">
        <v>12</v>
      </c>
      <c r="C114" s="27">
        <v>26</v>
      </c>
      <c r="D114" s="16">
        <v>1.0437307822789299</v>
      </c>
      <c r="E114" s="17">
        <v>5.2705129930640004E-4</v>
      </c>
      <c r="F114" s="133">
        <v>-2.0832796616999999E-5</v>
      </c>
      <c r="G114" s="137">
        <v>9.4726647754493798E-2</v>
      </c>
      <c r="H114"/>
      <c r="I114"/>
      <c r="J114"/>
      <c r="K114"/>
      <c r="L114"/>
      <c r="M114"/>
      <c r="N114"/>
      <c r="O114"/>
    </row>
    <row r="115" spans="1:15">
      <c r="A115" s="26" t="s">
        <v>1</v>
      </c>
      <c r="B115" s="27" t="s">
        <v>12</v>
      </c>
      <c r="C115" s="27">
        <v>27</v>
      </c>
      <c r="D115" s="16">
        <v>1.04464505802833</v>
      </c>
      <c r="E115" s="17">
        <v>5.472954082267E-4</v>
      </c>
      <c r="F115" s="133">
        <v>-2.1421637791200001E-5</v>
      </c>
      <c r="G115" s="137">
        <v>7.1934254377368306E-2</v>
      </c>
      <c r="H115"/>
      <c r="I115"/>
      <c r="J115"/>
      <c r="K115"/>
      <c r="L115"/>
      <c r="M115"/>
      <c r="N115"/>
      <c r="O115"/>
    </row>
    <row r="116" spans="1:15">
      <c r="A116" s="26" t="s">
        <v>1</v>
      </c>
      <c r="B116" s="27" t="s">
        <v>12</v>
      </c>
      <c r="C116" s="27">
        <v>28</v>
      </c>
      <c r="D116" s="16">
        <v>1.0482774102557399</v>
      </c>
      <c r="E116" s="17">
        <v>3.1214454280090002E-4</v>
      </c>
      <c r="F116" s="133">
        <v>-1.85171389399E-5</v>
      </c>
      <c r="G116" s="137">
        <v>0.11244817715355</v>
      </c>
      <c r="H116"/>
      <c r="I116"/>
      <c r="J116"/>
      <c r="K116"/>
      <c r="L116"/>
      <c r="M116"/>
      <c r="N116"/>
      <c r="O116"/>
    </row>
    <row r="117" spans="1:15">
      <c r="A117" s="26" t="s">
        <v>1</v>
      </c>
      <c r="B117" s="27" t="s">
        <v>12</v>
      </c>
      <c r="C117" s="27">
        <v>29</v>
      </c>
      <c r="D117" s="16">
        <v>1.03873544407678</v>
      </c>
      <c r="E117" s="17">
        <v>8.2518883395779998E-4</v>
      </c>
      <c r="F117" s="133">
        <v>-2.4407587640799999E-5</v>
      </c>
      <c r="G117" s="137">
        <v>7.9434417585307907E-2</v>
      </c>
      <c r="H117"/>
      <c r="I117"/>
      <c r="J117"/>
      <c r="K117"/>
      <c r="L117"/>
      <c r="M117"/>
      <c r="N117"/>
      <c r="O117"/>
    </row>
    <row r="118" spans="1:15">
      <c r="A118" s="26" t="s">
        <v>1</v>
      </c>
      <c r="B118" s="27" t="s">
        <v>12</v>
      </c>
      <c r="C118" s="27">
        <v>30</v>
      </c>
      <c r="D118" s="16">
        <v>1.03905800421296</v>
      </c>
      <c r="E118" s="17">
        <v>7.4411573435620004E-4</v>
      </c>
      <c r="F118" s="133">
        <v>-2.3149475658499999E-5</v>
      </c>
      <c r="G118" s="137">
        <v>7.2289142531065498E-2</v>
      </c>
      <c r="H118"/>
      <c r="I118"/>
      <c r="J118"/>
      <c r="K118"/>
      <c r="L118"/>
      <c r="M118"/>
      <c r="N118"/>
      <c r="O118"/>
    </row>
    <row r="119" spans="1:15">
      <c r="A119" s="26" t="s">
        <v>1</v>
      </c>
      <c r="B119" s="27" t="s">
        <v>12</v>
      </c>
      <c r="C119" s="27">
        <v>31</v>
      </c>
      <c r="D119" s="16">
        <v>1.04730546664075</v>
      </c>
      <c r="E119" s="17">
        <v>4.0441069810180001E-4</v>
      </c>
      <c r="F119" s="133">
        <v>-1.97819370279E-5</v>
      </c>
      <c r="G119" s="137">
        <v>7.2135737075948003E-2</v>
      </c>
      <c r="H119"/>
      <c r="I119"/>
      <c r="J119"/>
      <c r="K119"/>
      <c r="L119"/>
      <c r="M119"/>
      <c r="N119"/>
      <c r="O119"/>
    </row>
    <row r="120" spans="1:15">
      <c r="A120" s="26" t="s">
        <v>1</v>
      </c>
      <c r="B120" s="27" t="s">
        <v>12</v>
      </c>
      <c r="C120" s="27">
        <v>32</v>
      </c>
      <c r="D120" s="16">
        <v>1.0441744655594301</v>
      </c>
      <c r="E120" s="17">
        <v>4.8776863339309998E-4</v>
      </c>
      <c r="F120" s="133">
        <v>-2.03025529605E-5</v>
      </c>
      <c r="G120" s="137">
        <v>0.107894706647228</v>
      </c>
      <c r="H120"/>
      <c r="I120"/>
      <c r="J120"/>
      <c r="K120"/>
      <c r="L120"/>
      <c r="M120"/>
      <c r="N120"/>
      <c r="O120"/>
    </row>
    <row r="121" spans="1:15">
      <c r="A121" s="26" t="s">
        <v>1</v>
      </c>
      <c r="B121" s="27" t="s">
        <v>13</v>
      </c>
      <c r="C121" s="27">
        <v>1</v>
      </c>
      <c r="D121" s="16">
        <v>1.0461656411081099</v>
      </c>
      <c r="E121" s="17">
        <v>7.2275539677649995E-4</v>
      </c>
      <c r="F121" s="133">
        <v>-2.47570855018E-5</v>
      </c>
      <c r="G121" s="137">
        <v>9.1936504445479197E-2</v>
      </c>
      <c r="H121"/>
      <c r="I121"/>
      <c r="J121"/>
      <c r="K121"/>
      <c r="L121"/>
      <c r="M121"/>
      <c r="N121"/>
      <c r="O121"/>
    </row>
    <row r="122" spans="1:15">
      <c r="A122" s="26" t="s">
        <v>1</v>
      </c>
      <c r="B122" s="27" t="s">
        <v>13</v>
      </c>
      <c r="C122" s="27">
        <v>2</v>
      </c>
      <c r="D122" s="16">
        <v>1.04423062020609</v>
      </c>
      <c r="E122" s="17">
        <v>6.9431005558250004E-4</v>
      </c>
      <c r="F122" s="133">
        <v>-2.37501192453E-5</v>
      </c>
      <c r="G122" s="137">
        <v>9.3127849406025004E-2</v>
      </c>
      <c r="H122"/>
      <c r="I122"/>
      <c r="J122"/>
      <c r="K122"/>
      <c r="L122"/>
      <c r="M122"/>
      <c r="N122"/>
      <c r="O122"/>
    </row>
    <row r="123" spans="1:15">
      <c r="A123" s="26" t="s">
        <v>1</v>
      </c>
      <c r="B123" s="27" t="s">
        <v>13</v>
      </c>
      <c r="C123" s="27">
        <v>3</v>
      </c>
      <c r="D123" s="16">
        <v>1.0491287518424901</v>
      </c>
      <c r="E123" s="17">
        <v>4.579485143027E-4</v>
      </c>
      <c r="F123" s="133">
        <v>-2.1175008037200001E-5</v>
      </c>
      <c r="G123" s="137">
        <v>0.104888286002476</v>
      </c>
      <c r="H123"/>
      <c r="I123"/>
      <c r="J123"/>
      <c r="K123"/>
      <c r="L123"/>
      <c r="M123"/>
      <c r="N123"/>
      <c r="O123"/>
    </row>
    <row r="124" spans="1:15">
      <c r="A124" s="26" t="s">
        <v>1</v>
      </c>
      <c r="B124" s="27" t="s">
        <v>13</v>
      </c>
      <c r="C124" s="27">
        <v>4</v>
      </c>
      <c r="D124" s="16">
        <v>1.04354766233472</v>
      </c>
      <c r="E124" s="17">
        <v>7.1213238138759997E-4</v>
      </c>
      <c r="F124" s="133">
        <v>-2.38576922031E-5</v>
      </c>
      <c r="G124" s="137">
        <v>9.0933715834122505E-2</v>
      </c>
      <c r="H124"/>
      <c r="I124"/>
      <c r="J124"/>
      <c r="K124"/>
      <c r="L124"/>
      <c r="M124"/>
      <c r="N124"/>
      <c r="O124"/>
    </row>
    <row r="125" spans="1:15">
      <c r="A125" s="26" t="s">
        <v>1</v>
      </c>
      <c r="B125" s="27" t="s">
        <v>13</v>
      </c>
      <c r="C125" s="27">
        <v>5</v>
      </c>
      <c r="D125" s="16">
        <v>1.04816864297214</v>
      </c>
      <c r="E125" s="17">
        <v>5.8345927321890002E-4</v>
      </c>
      <c r="F125" s="133">
        <v>-2.2995493401000001E-5</v>
      </c>
      <c r="G125" s="137">
        <v>7.76870494792581E-2</v>
      </c>
      <c r="H125"/>
      <c r="I125"/>
      <c r="J125"/>
      <c r="K125"/>
      <c r="L125"/>
      <c r="M125"/>
      <c r="N125"/>
      <c r="O125"/>
    </row>
    <row r="126" spans="1:15">
      <c r="A126" s="26" t="s">
        <v>1</v>
      </c>
      <c r="B126" s="27" t="s">
        <v>13</v>
      </c>
      <c r="C126" s="27">
        <v>6</v>
      </c>
      <c r="D126" s="16">
        <v>1.04347241044801</v>
      </c>
      <c r="E126" s="17">
        <v>7.3220664314309998E-4</v>
      </c>
      <c r="F126" s="133">
        <v>-2.4170484085400001E-5</v>
      </c>
      <c r="G126" s="137">
        <v>8.8137532057108406E-2</v>
      </c>
      <c r="H126"/>
      <c r="I126"/>
      <c r="J126"/>
      <c r="K126"/>
      <c r="L126"/>
      <c r="M126"/>
      <c r="N126"/>
      <c r="O126"/>
    </row>
    <row r="127" spans="1:15">
      <c r="A127" s="26" t="s">
        <v>1</v>
      </c>
      <c r="B127" s="27" t="s">
        <v>13</v>
      </c>
      <c r="C127" s="27">
        <v>7</v>
      </c>
      <c r="D127" s="16">
        <v>1.0465536984130199</v>
      </c>
      <c r="E127" s="17">
        <v>6.7605637467259999E-4</v>
      </c>
      <c r="F127" s="133">
        <v>-2.4088246248499999E-5</v>
      </c>
      <c r="G127" s="137">
        <v>7.9905421264512597E-2</v>
      </c>
      <c r="H127"/>
      <c r="I127"/>
      <c r="J127"/>
      <c r="K127"/>
      <c r="L127"/>
      <c r="M127"/>
      <c r="N127"/>
      <c r="O127"/>
    </row>
    <row r="128" spans="1:15">
      <c r="A128" s="26" t="s">
        <v>1</v>
      </c>
      <c r="B128" s="27" t="s">
        <v>13</v>
      </c>
      <c r="C128" s="27">
        <v>8</v>
      </c>
      <c r="D128" s="16">
        <v>1.0490035169370699</v>
      </c>
      <c r="E128" s="17">
        <v>4.6130543722679997E-4</v>
      </c>
      <c r="F128" s="133">
        <v>-2.1196209724800001E-5</v>
      </c>
      <c r="G128" s="137">
        <v>8.6321106491736604E-2</v>
      </c>
      <c r="H128"/>
      <c r="I128"/>
      <c r="J128"/>
      <c r="K128"/>
      <c r="L128"/>
      <c r="M128"/>
      <c r="N128"/>
      <c r="O128"/>
    </row>
    <row r="129" spans="1:15">
      <c r="A129" s="26" t="s">
        <v>1</v>
      </c>
      <c r="B129" s="27" t="s">
        <v>13</v>
      </c>
      <c r="C129" s="27">
        <v>9</v>
      </c>
      <c r="D129" s="16">
        <v>1.04937975069944</v>
      </c>
      <c r="E129" s="17">
        <v>5.7775408091699997E-4</v>
      </c>
      <c r="F129" s="133">
        <v>-2.3235100621E-5</v>
      </c>
      <c r="G129" s="137">
        <v>9.9778395880164794E-2</v>
      </c>
      <c r="H129"/>
      <c r="I129"/>
      <c r="J129"/>
      <c r="K129"/>
      <c r="L129"/>
      <c r="M129"/>
      <c r="N129"/>
      <c r="O129"/>
    </row>
    <row r="130" spans="1:15">
      <c r="A130" s="26" t="s">
        <v>1</v>
      </c>
      <c r="B130" s="27" t="s">
        <v>13</v>
      </c>
      <c r="C130" s="27">
        <v>10</v>
      </c>
      <c r="D130" s="16">
        <v>1.04495815111764</v>
      </c>
      <c r="E130" s="17">
        <v>6.5330282708500002E-4</v>
      </c>
      <c r="F130" s="133">
        <v>-2.3269594455399998E-5</v>
      </c>
      <c r="G130" s="137">
        <v>8.3330619221318E-2</v>
      </c>
      <c r="H130"/>
      <c r="I130"/>
      <c r="J130"/>
      <c r="K130"/>
      <c r="L130"/>
      <c r="M130"/>
      <c r="N130"/>
      <c r="O130"/>
    </row>
    <row r="131" spans="1:15">
      <c r="A131" s="26" t="s">
        <v>1</v>
      </c>
      <c r="B131" s="27" t="s">
        <v>13</v>
      </c>
      <c r="C131" s="27">
        <v>11</v>
      </c>
      <c r="D131" s="16">
        <v>1.04313866044209</v>
      </c>
      <c r="E131" s="17">
        <v>8.4436598124110001E-4</v>
      </c>
      <c r="F131" s="133">
        <v>-2.5942060662100001E-5</v>
      </c>
      <c r="G131" s="137">
        <v>7.3648057284011401E-2</v>
      </c>
      <c r="H131"/>
      <c r="I131"/>
      <c r="J131"/>
      <c r="K131"/>
      <c r="L131"/>
      <c r="M131"/>
      <c r="N131"/>
      <c r="O131"/>
    </row>
    <row r="132" spans="1:15">
      <c r="A132" s="26" t="s">
        <v>1</v>
      </c>
      <c r="B132" s="27" t="s">
        <v>13</v>
      </c>
      <c r="C132" s="27">
        <v>12</v>
      </c>
      <c r="D132" s="16">
        <v>1.0470338380790201</v>
      </c>
      <c r="E132" s="17">
        <v>5.5540336443729999E-4</v>
      </c>
      <c r="F132" s="133">
        <v>-2.22159527852E-5</v>
      </c>
      <c r="G132" s="137">
        <v>6.8285664367742499E-2</v>
      </c>
      <c r="H132"/>
      <c r="I132"/>
      <c r="J132"/>
      <c r="K132"/>
      <c r="L132"/>
      <c r="M132"/>
      <c r="N132"/>
      <c r="O132"/>
    </row>
    <row r="133" spans="1:15">
      <c r="A133" s="26" t="s">
        <v>1</v>
      </c>
      <c r="B133" s="27" t="s">
        <v>13</v>
      </c>
      <c r="C133" s="27">
        <v>13</v>
      </c>
      <c r="D133" s="16">
        <v>1.0470988799766601</v>
      </c>
      <c r="E133" s="17">
        <v>6.261973580981E-4</v>
      </c>
      <c r="F133" s="133">
        <v>-2.34102828747E-5</v>
      </c>
      <c r="G133" s="137">
        <v>7.1175462631868497E-2</v>
      </c>
      <c r="H133"/>
      <c r="I133"/>
      <c r="J133"/>
      <c r="K133"/>
      <c r="L133"/>
      <c r="M133"/>
      <c r="N133"/>
      <c r="O133"/>
    </row>
    <row r="134" spans="1:15">
      <c r="A134" s="26" t="s">
        <v>1</v>
      </c>
      <c r="B134" s="27" t="s">
        <v>13</v>
      </c>
      <c r="C134" s="27">
        <v>14</v>
      </c>
      <c r="D134" s="16">
        <v>1.0444467964136399</v>
      </c>
      <c r="E134" s="17">
        <v>7.0493357896670003E-4</v>
      </c>
      <c r="F134" s="133">
        <v>-2.3986338654599999E-5</v>
      </c>
      <c r="G134" s="137">
        <v>7.9050602798773101E-2</v>
      </c>
      <c r="H134"/>
      <c r="I134"/>
      <c r="J134"/>
      <c r="K134"/>
      <c r="L134"/>
      <c r="M134"/>
      <c r="N134"/>
      <c r="O134"/>
    </row>
    <row r="135" spans="1:15">
      <c r="A135" s="26" t="s">
        <v>1</v>
      </c>
      <c r="B135" s="27" t="s">
        <v>13</v>
      </c>
      <c r="C135" s="27">
        <v>15</v>
      </c>
      <c r="D135" s="16">
        <v>1.04627430394169</v>
      </c>
      <c r="E135" s="17">
        <v>7.1217224235690002E-4</v>
      </c>
      <c r="F135" s="133">
        <v>-2.46112309933E-5</v>
      </c>
      <c r="G135" s="137">
        <v>6.5347442848804005E-2</v>
      </c>
      <c r="H135"/>
      <c r="I135"/>
      <c r="J135"/>
      <c r="K135"/>
      <c r="L135"/>
      <c r="M135"/>
      <c r="N135"/>
      <c r="O135"/>
    </row>
    <row r="136" spans="1:15">
      <c r="A136" s="26" t="s">
        <v>1</v>
      </c>
      <c r="B136" s="27" t="s">
        <v>13</v>
      </c>
      <c r="C136" s="27">
        <v>16</v>
      </c>
      <c r="D136" s="16">
        <v>1.0416545585611501</v>
      </c>
      <c r="E136" s="17">
        <v>9.4449765549669998E-4</v>
      </c>
      <c r="F136" s="133">
        <v>-2.7196142219799998E-5</v>
      </c>
      <c r="G136" s="137">
        <v>0.118152497798155</v>
      </c>
      <c r="H136"/>
      <c r="I136"/>
      <c r="J136"/>
      <c r="K136"/>
      <c r="L136"/>
      <c r="M136"/>
      <c r="N136"/>
      <c r="O136"/>
    </row>
    <row r="137" spans="1:15">
      <c r="A137" s="26" t="s">
        <v>1</v>
      </c>
      <c r="B137" s="27" t="s">
        <v>13</v>
      </c>
      <c r="C137" s="27">
        <v>17</v>
      </c>
      <c r="D137" s="16">
        <v>1.0540421745069299</v>
      </c>
      <c r="E137" s="17">
        <v>3.5326130901449997E-4</v>
      </c>
      <c r="F137" s="133">
        <v>-2.0792127264699999E-5</v>
      </c>
      <c r="G137" s="137">
        <v>8.6696433926565605E-2</v>
      </c>
      <c r="H137"/>
      <c r="I137"/>
      <c r="J137"/>
      <c r="K137"/>
      <c r="L137"/>
      <c r="M137"/>
      <c r="N137"/>
      <c r="O137"/>
    </row>
    <row r="138" spans="1:15">
      <c r="A138" s="26" t="s">
        <v>1</v>
      </c>
      <c r="B138" s="27" t="s">
        <v>13</v>
      </c>
      <c r="C138" s="27">
        <v>18</v>
      </c>
      <c r="D138" s="16">
        <v>1.04185682544253</v>
      </c>
      <c r="E138" s="17">
        <v>8.216968343287E-4</v>
      </c>
      <c r="F138" s="133">
        <v>-2.52114331354E-5</v>
      </c>
      <c r="G138" s="137">
        <v>0.14572641198696401</v>
      </c>
      <c r="H138"/>
      <c r="I138"/>
      <c r="J138"/>
      <c r="K138"/>
      <c r="L138"/>
      <c r="M138"/>
      <c r="N138"/>
      <c r="O138"/>
    </row>
    <row r="139" spans="1:15">
      <c r="A139" s="26" t="s">
        <v>1</v>
      </c>
      <c r="B139" s="27" t="s">
        <v>13</v>
      </c>
      <c r="C139" s="27">
        <v>19</v>
      </c>
      <c r="D139" s="16">
        <v>1.043846285888</v>
      </c>
      <c r="E139" s="17">
        <v>8.2735060122590004E-4</v>
      </c>
      <c r="F139" s="133">
        <v>-2.5854707750500001E-5</v>
      </c>
      <c r="G139" s="137">
        <v>7.40606717590475E-2</v>
      </c>
      <c r="H139"/>
      <c r="I139"/>
      <c r="J139"/>
      <c r="K139"/>
      <c r="L139"/>
      <c r="M139"/>
      <c r="N139"/>
      <c r="O139"/>
    </row>
    <row r="140" spans="1:15">
      <c r="A140" s="26" t="s">
        <v>1</v>
      </c>
      <c r="B140" s="27" t="s">
        <v>13</v>
      </c>
      <c r="C140" s="27">
        <v>20</v>
      </c>
      <c r="D140" s="16">
        <v>1.0411715935024799</v>
      </c>
      <c r="E140" s="17">
        <v>8.6787668784580002E-4</v>
      </c>
      <c r="F140" s="133">
        <v>-2.5789590019200001E-5</v>
      </c>
      <c r="G140" s="137">
        <v>7.6850539574371907E-2</v>
      </c>
      <c r="H140"/>
      <c r="I140"/>
      <c r="J140"/>
      <c r="K140"/>
      <c r="L140"/>
      <c r="M140"/>
      <c r="N140"/>
      <c r="O140"/>
    </row>
    <row r="141" spans="1:15">
      <c r="A141" s="26" t="s">
        <v>1</v>
      </c>
      <c r="B141" s="27" t="s">
        <v>13</v>
      </c>
      <c r="C141" s="27">
        <v>21</v>
      </c>
      <c r="D141" s="16">
        <v>1.04295505661016</v>
      </c>
      <c r="E141" s="17">
        <v>8.3790195396959998E-4</v>
      </c>
      <c r="F141" s="133">
        <v>-2.5783952675500001E-5</v>
      </c>
      <c r="G141" s="137">
        <v>6.6101355937913095E-2</v>
      </c>
      <c r="H141"/>
      <c r="I141"/>
      <c r="J141"/>
      <c r="K141"/>
      <c r="L141"/>
      <c r="M141"/>
      <c r="N141"/>
      <c r="O141"/>
    </row>
    <row r="142" spans="1:15">
      <c r="A142" s="26" t="s">
        <v>1</v>
      </c>
      <c r="B142" s="27" t="s">
        <v>13</v>
      </c>
      <c r="C142" s="27">
        <v>22</v>
      </c>
      <c r="D142" s="16">
        <v>1.0467092008282399</v>
      </c>
      <c r="E142" s="17">
        <v>6.0893654514050004E-4</v>
      </c>
      <c r="F142" s="133">
        <v>-2.30158654547E-5</v>
      </c>
      <c r="G142" s="137">
        <v>8.3357444624955396E-2</v>
      </c>
      <c r="H142"/>
      <c r="I142"/>
      <c r="J142"/>
      <c r="K142"/>
      <c r="L142"/>
      <c r="M142"/>
      <c r="N142"/>
      <c r="O142"/>
    </row>
    <row r="143" spans="1:15">
      <c r="A143" s="26" t="s">
        <v>1</v>
      </c>
      <c r="B143" s="27" t="s">
        <v>13</v>
      </c>
      <c r="C143" s="27">
        <v>23</v>
      </c>
      <c r="D143" s="16">
        <v>1.04429129733305</v>
      </c>
      <c r="E143" s="17">
        <v>8.5686346694720001E-4</v>
      </c>
      <c r="F143" s="133">
        <v>-2.6467993560399999E-5</v>
      </c>
      <c r="G143" s="137">
        <v>8.4936199011636002E-2</v>
      </c>
      <c r="H143"/>
      <c r="I143"/>
      <c r="J143"/>
      <c r="K143"/>
      <c r="L143"/>
      <c r="M143"/>
      <c r="N143"/>
      <c r="O143"/>
    </row>
    <row r="144" spans="1:15">
      <c r="A144" s="26" t="s">
        <v>1</v>
      </c>
      <c r="B144" s="27" t="s">
        <v>13</v>
      </c>
      <c r="C144" s="27">
        <v>24</v>
      </c>
      <c r="D144" s="16">
        <v>1.0459227805103599</v>
      </c>
      <c r="E144" s="17">
        <v>6.5510203041929996E-4</v>
      </c>
      <c r="F144" s="133">
        <v>-2.35658435922E-5</v>
      </c>
      <c r="G144" s="137">
        <v>6.9965748846271103E-2</v>
      </c>
      <c r="H144"/>
      <c r="I144"/>
      <c r="J144"/>
      <c r="K144"/>
      <c r="L144"/>
      <c r="M144"/>
      <c r="N144"/>
      <c r="O144"/>
    </row>
    <row r="145" spans="1:15">
      <c r="A145" s="26" t="s">
        <v>1</v>
      </c>
      <c r="B145" s="27" t="s">
        <v>13</v>
      </c>
      <c r="C145" s="27">
        <v>25</v>
      </c>
      <c r="D145" s="16">
        <v>1.0474419042046099</v>
      </c>
      <c r="E145" s="17">
        <v>6.6129188576989997E-4</v>
      </c>
      <c r="F145" s="133">
        <v>-2.4088157571600001E-5</v>
      </c>
      <c r="G145" s="137">
        <v>6.7445109027547398E-2</v>
      </c>
      <c r="H145"/>
      <c r="I145"/>
      <c r="J145"/>
      <c r="K145"/>
      <c r="L145"/>
      <c r="M145"/>
      <c r="N145"/>
      <c r="O145"/>
    </row>
    <row r="146" spans="1:15">
      <c r="A146" s="26" t="s">
        <v>1</v>
      </c>
      <c r="B146" s="27" t="s">
        <v>13</v>
      </c>
      <c r="C146" s="27">
        <v>26</v>
      </c>
      <c r="D146" s="16">
        <v>1.05086080490015</v>
      </c>
      <c r="E146" s="17">
        <v>3.9306533628220001E-4</v>
      </c>
      <c r="F146" s="133">
        <v>-2.0575108207200001E-5</v>
      </c>
      <c r="G146" s="137">
        <v>7.8660854905676397E-2</v>
      </c>
      <c r="H146"/>
      <c r="I146"/>
      <c r="J146"/>
      <c r="K146"/>
      <c r="L146"/>
      <c r="M146"/>
      <c r="N146"/>
      <c r="O146"/>
    </row>
    <row r="147" spans="1:15">
      <c r="A147" s="26" t="s">
        <v>1</v>
      </c>
      <c r="B147" s="27" t="s">
        <v>13</v>
      </c>
      <c r="C147" s="27">
        <v>27</v>
      </c>
      <c r="D147" s="16">
        <v>1.04398183971168</v>
      </c>
      <c r="E147" s="17">
        <v>7.339565191809E-4</v>
      </c>
      <c r="F147" s="133">
        <v>-2.43402243432E-5</v>
      </c>
      <c r="G147" s="137">
        <v>8.5364556093414007E-2</v>
      </c>
      <c r="H147"/>
      <c r="I147"/>
      <c r="J147"/>
      <c r="K147"/>
      <c r="L147"/>
      <c r="M147"/>
      <c r="N147"/>
      <c r="O147"/>
    </row>
    <row r="148" spans="1:15">
      <c r="A148" s="26" t="s">
        <v>1</v>
      </c>
      <c r="B148" s="27" t="s">
        <v>13</v>
      </c>
      <c r="C148" s="27">
        <v>28</v>
      </c>
      <c r="D148" s="16">
        <v>1.0519330665320501</v>
      </c>
      <c r="E148" s="17">
        <v>3.3803809091519999E-4</v>
      </c>
      <c r="F148" s="133">
        <v>-1.99568019269E-5</v>
      </c>
      <c r="G148" s="137">
        <v>9.5674171525804E-2</v>
      </c>
      <c r="H148"/>
      <c r="I148"/>
      <c r="J148"/>
      <c r="K148"/>
      <c r="L148"/>
      <c r="M148"/>
      <c r="N148"/>
      <c r="O148"/>
    </row>
    <row r="149" spans="1:15">
      <c r="A149" s="26" t="s">
        <v>1</v>
      </c>
      <c r="B149" s="27" t="s">
        <v>13</v>
      </c>
      <c r="C149" s="27">
        <v>29</v>
      </c>
      <c r="D149" s="16">
        <v>1.0475857345825801</v>
      </c>
      <c r="E149" s="17">
        <v>6.1081635479019996E-4</v>
      </c>
      <c r="F149" s="133">
        <v>-2.3289129168700001E-5</v>
      </c>
      <c r="G149" s="137">
        <v>8.6909267422753594E-2</v>
      </c>
      <c r="H149"/>
      <c r="I149"/>
      <c r="J149"/>
      <c r="K149"/>
      <c r="L149"/>
      <c r="M149"/>
      <c r="N149"/>
      <c r="O149"/>
    </row>
    <row r="150" spans="1:15">
      <c r="A150" s="26" t="s">
        <v>1</v>
      </c>
      <c r="B150" s="27" t="s">
        <v>13</v>
      </c>
      <c r="C150" s="27">
        <v>30</v>
      </c>
      <c r="D150" s="16">
        <v>1.0440876158311001</v>
      </c>
      <c r="E150" s="17">
        <v>7.2624767465640004E-4</v>
      </c>
      <c r="F150" s="133">
        <v>-2.4241334639799998E-5</v>
      </c>
      <c r="G150" s="137">
        <v>7.6947722013245498E-2</v>
      </c>
      <c r="H150"/>
      <c r="I150"/>
      <c r="J150"/>
      <c r="K150"/>
      <c r="L150"/>
      <c r="M150"/>
      <c r="N150"/>
      <c r="O150"/>
    </row>
    <row r="151" spans="1:15">
      <c r="A151" s="26" t="s">
        <v>1</v>
      </c>
      <c r="B151" s="27" t="s">
        <v>13</v>
      </c>
      <c r="C151" s="27">
        <v>31</v>
      </c>
      <c r="D151" s="16">
        <v>1.0463056312430099</v>
      </c>
      <c r="E151" s="17">
        <v>6.7617538561769999E-4</v>
      </c>
      <c r="F151" s="133">
        <v>-2.4021727875000001E-5</v>
      </c>
      <c r="G151" s="137">
        <v>9.3717779819556604E-2</v>
      </c>
      <c r="H151"/>
      <c r="I151"/>
      <c r="J151"/>
      <c r="K151"/>
      <c r="L151"/>
      <c r="M151"/>
      <c r="N151"/>
      <c r="O151"/>
    </row>
    <row r="152" spans="1:15">
      <c r="A152" s="26" t="s">
        <v>1</v>
      </c>
      <c r="B152" s="27" t="s">
        <v>13</v>
      </c>
      <c r="C152" s="27">
        <v>32</v>
      </c>
      <c r="D152" s="16">
        <v>1.0454563614846999</v>
      </c>
      <c r="E152" s="17">
        <v>6.2517595848259999E-4</v>
      </c>
      <c r="F152" s="133">
        <v>-2.2939780579400001E-5</v>
      </c>
      <c r="G152" s="137">
        <v>9.2040329419862704E-2</v>
      </c>
      <c r="H152"/>
      <c r="I152"/>
      <c r="J152"/>
      <c r="K152"/>
      <c r="L152"/>
      <c r="M152"/>
      <c r="N152"/>
      <c r="O152"/>
    </row>
    <row r="153" spans="1:15">
      <c r="A153" s="26" t="s">
        <v>2</v>
      </c>
      <c r="B153" s="27" t="s">
        <v>12</v>
      </c>
      <c r="C153" s="27">
        <v>1</v>
      </c>
      <c r="D153" s="16">
        <v>1.00537094066191</v>
      </c>
      <c r="E153" s="17">
        <v>6.2343813858099995E-5</v>
      </c>
      <c r="F153" s="133">
        <v>-2.5189722706E-6</v>
      </c>
      <c r="G153" s="137">
        <v>5.2476209831814301E-2</v>
      </c>
      <c r="H153"/>
      <c r="I153"/>
      <c r="J153"/>
      <c r="K153"/>
      <c r="L153"/>
      <c r="M153"/>
      <c r="N153"/>
      <c r="O153"/>
    </row>
    <row r="154" spans="1:15">
      <c r="A154" s="26" t="s">
        <v>2</v>
      </c>
      <c r="B154" s="27" t="s">
        <v>12</v>
      </c>
      <c r="C154" s="27">
        <v>2</v>
      </c>
      <c r="D154" s="16">
        <v>1.0043839415381901</v>
      </c>
      <c r="E154" s="17">
        <v>1.02746247231E-4</v>
      </c>
      <c r="F154" s="133">
        <v>-2.9178032947E-6</v>
      </c>
      <c r="G154" s="137">
        <v>5.5119602365619101E-2</v>
      </c>
      <c r="H154"/>
      <c r="I154"/>
      <c r="J154"/>
      <c r="K154"/>
      <c r="L154"/>
      <c r="M154"/>
      <c r="N154"/>
      <c r="O154"/>
    </row>
    <row r="155" spans="1:15">
      <c r="A155" s="26" t="s">
        <v>2</v>
      </c>
      <c r="B155" s="27" t="s">
        <v>12</v>
      </c>
      <c r="C155" s="27">
        <v>3</v>
      </c>
      <c r="D155" s="16">
        <v>1.00498655180376</v>
      </c>
      <c r="E155" s="17">
        <v>8.9145196750499994E-5</v>
      </c>
      <c r="F155" s="133">
        <v>-2.8581890277E-6</v>
      </c>
      <c r="G155" s="137">
        <v>5.2563517785466099E-2</v>
      </c>
      <c r="H155"/>
      <c r="I155"/>
      <c r="J155"/>
      <c r="K155"/>
      <c r="L155"/>
      <c r="M155"/>
      <c r="N155"/>
      <c r="O155"/>
    </row>
    <row r="156" spans="1:15">
      <c r="A156" s="26" t="s">
        <v>2</v>
      </c>
      <c r="B156" s="27" t="s">
        <v>12</v>
      </c>
      <c r="C156" s="27">
        <v>4</v>
      </c>
      <c r="D156" s="16">
        <v>1.00406549563904</v>
      </c>
      <c r="E156" s="17">
        <v>1.199718831376E-4</v>
      </c>
      <c r="F156" s="133">
        <v>-3.1161096966000002E-6</v>
      </c>
      <c r="G156" s="137">
        <v>4.4506604637755298E-2</v>
      </c>
      <c r="H156"/>
      <c r="I156"/>
      <c r="J156"/>
      <c r="K156"/>
      <c r="L156"/>
      <c r="M156"/>
      <c r="N156"/>
      <c r="O156"/>
    </row>
    <row r="157" spans="1:15">
      <c r="A157" s="26" t="s">
        <v>2</v>
      </c>
      <c r="B157" s="27" t="s">
        <v>12</v>
      </c>
      <c r="C157" s="27">
        <v>5</v>
      </c>
      <c r="D157" s="16">
        <v>1.00534902553245</v>
      </c>
      <c r="E157" s="17">
        <v>7.2384353613699998E-5</v>
      </c>
      <c r="F157" s="133">
        <v>-2.6797629042E-6</v>
      </c>
      <c r="G157" s="137">
        <v>3.2713997873876903E-2</v>
      </c>
      <c r="H157"/>
      <c r="I157"/>
      <c r="J157"/>
      <c r="K157"/>
      <c r="L157"/>
      <c r="M157"/>
      <c r="N157"/>
      <c r="O157"/>
    </row>
    <row r="158" spans="1:15">
      <c r="A158" s="26" t="s">
        <v>2</v>
      </c>
      <c r="B158" s="27" t="s">
        <v>12</v>
      </c>
      <c r="C158" s="27">
        <v>6</v>
      </c>
      <c r="D158" s="16">
        <v>1.0053412059695599</v>
      </c>
      <c r="E158" s="17">
        <v>3.5437330695800001E-5</v>
      </c>
      <c r="F158" s="133">
        <v>-2.0636618719000001E-6</v>
      </c>
      <c r="G158" s="137">
        <v>5.3675252767884298E-2</v>
      </c>
      <c r="H158"/>
      <c r="I158"/>
      <c r="J158"/>
      <c r="K158"/>
      <c r="L158"/>
      <c r="M158"/>
      <c r="N158"/>
      <c r="O158"/>
    </row>
    <row r="159" spans="1:15">
      <c r="A159" s="26" t="s">
        <v>2</v>
      </c>
      <c r="B159" s="27" t="s">
        <v>12</v>
      </c>
      <c r="C159" s="27">
        <v>7</v>
      </c>
      <c r="D159" s="16">
        <v>1.0048963336638099</v>
      </c>
      <c r="E159" s="17">
        <v>9.6136764320399996E-5</v>
      </c>
      <c r="F159" s="133">
        <v>-2.9494557188000001E-6</v>
      </c>
      <c r="G159" s="137">
        <v>3.7131602850921701E-2</v>
      </c>
      <c r="H159"/>
      <c r="I159"/>
      <c r="J159"/>
      <c r="K159"/>
      <c r="L159"/>
      <c r="M159"/>
      <c r="N159"/>
      <c r="O159"/>
    </row>
    <row r="160" spans="1:15">
      <c r="A160" s="26" t="s">
        <v>2</v>
      </c>
      <c r="B160" s="27" t="s">
        <v>12</v>
      </c>
      <c r="C160" s="27">
        <v>8</v>
      </c>
      <c r="D160" s="16">
        <v>1.0059849476492899</v>
      </c>
      <c r="E160" s="17">
        <v>1.02978865038E-5</v>
      </c>
      <c r="F160" s="133">
        <v>-1.8236733801000001E-6</v>
      </c>
      <c r="G160" s="137">
        <v>5.2381886352544003E-2</v>
      </c>
      <c r="H160"/>
      <c r="I160"/>
      <c r="J160"/>
      <c r="K160"/>
      <c r="L160"/>
      <c r="M160"/>
      <c r="N160"/>
      <c r="O160"/>
    </row>
    <row r="161" spans="1:15">
      <c r="A161" s="26" t="s">
        <v>2</v>
      </c>
      <c r="B161" s="27" t="s">
        <v>12</v>
      </c>
      <c r="C161" s="27">
        <v>9</v>
      </c>
      <c r="D161" s="16">
        <v>1.0063005107995999</v>
      </c>
      <c r="E161" s="17">
        <v>2.2865513111100001E-5</v>
      </c>
      <c r="F161" s="133">
        <v>-2.1196401782999999E-6</v>
      </c>
      <c r="G161" s="137">
        <v>4.1049747838467703E-2</v>
      </c>
      <c r="H161"/>
      <c r="I161"/>
      <c r="J161"/>
      <c r="K161"/>
      <c r="L161"/>
      <c r="M161"/>
      <c r="N161"/>
      <c r="O161"/>
    </row>
    <row r="162" spans="1:15">
      <c r="A162" s="26" t="s">
        <v>2</v>
      </c>
      <c r="B162" s="27" t="s">
        <v>12</v>
      </c>
      <c r="C162" s="27">
        <v>10</v>
      </c>
      <c r="D162" s="16">
        <v>1.0057889876755799</v>
      </c>
      <c r="E162" s="17">
        <v>2.8220298097000002E-6</v>
      </c>
      <c r="F162" s="133">
        <v>-1.6453402491E-6</v>
      </c>
      <c r="G162" s="137">
        <v>5.21531654623597E-2</v>
      </c>
      <c r="H162"/>
      <c r="I162"/>
      <c r="J162"/>
      <c r="K162"/>
      <c r="L162"/>
      <c r="M162"/>
      <c r="N162"/>
      <c r="O162"/>
    </row>
    <row r="163" spans="1:15">
      <c r="A163" s="26" t="s">
        <v>2</v>
      </c>
      <c r="B163" s="27" t="s">
        <v>12</v>
      </c>
      <c r="C163" s="27">
        <v>11</v>
      </c>
      <c r="D163" s="16">
        <v>1.0071859304517801</v>
      </c>
      <c r="E163" s="17">
        <v>-3.9983295090599999E-5</v>
      </c>
      <c r="F163" s="133">
        <v>-1.3197738790000001E-6</v>
      </c>
      <c r="G163" s="137">
        <v>5.1709198758895E-2</v>
      </c>
      <c r="H163"/>
      <c r="I163"/>
      <c r="J163"/>
      <c r="K163"/>
      <c r="L163"/>
      <c r="M163"/>
      <c r="N163"/>
      <c r="O163"/>
    </row>
    <row r="164" spans="1:15">
      <c r="A164" s="26" t="s">
        <v>2</v>
      </c>
      <c r="B164" s="27" t="s">
        <v>12</v>
      </c>
      <c r="C164" s="27">
        <v>12</v>
      </c>
      <c r="D164" s="16">
        <v>1.0071604310123301</v>
      </c>
      <c r="E164" s="17">
        <v>-6.9796785428799995E-5</v>
      </c>
      <c r="F164" s="133">
        <v>-8.1732770719999996E-7</v>
      </c>
      <c r="G164" s="137">
        <v>5.5232428391670203E-2</v>
      </c>
      <c r="H164"/>
      <c r="I164"/>
      <c r="J164"/>
      <c r="K164"/>
      <c r="L164"/>
      <c r="M164"/>
      <c r="N164"/>
      <c r="O164"/>
    </row>
    <row r="165" spans="1:15">
      <c r="A165" s="26" t="s">
        <v>2</v>
      </c>
      <c r="B165" s="27" t="s">
        <v>12</v>
      </c>
      <c r="C165" s="27">
        <v>13</v>
      </c>
      <c r="D165" s="16">
        <v>1.00703802731633</v>
      </c>
      <c r="E165" s="17">
        <v>-4.7804490521499997E-5</v>
      </c>
      <c r="F165" s="133">
        <v>-1.1489717038E-6</v>
      </c>
      <c r="G165" s="137">
        <v>4.7746031267578301E-2</v>
      </c>
      <c r="H165"/>
      <c r="I165"/>
      <c r="J165"/>
      <c r="K165"/>
      <c r="L165"/>
      <c r="M165"/>
      <c r="N165"/>
      <c r="O165"/>
    </row>
    <row r="166" spans="1:15">
      <c r="A166" s="26" t="s">
        <v>2</v>
      </c>
      <c r="B166" s="27" t="s">
        <v>12</v>
      </c>
      <c r="C166" s="27">
        <v>14</v>
      </c>
      <c r="D166" s="16">
        <v>1.00654304831993</v>
      </c>
      <c r="E166" s="17">
        <v>-1.4149516424100001E-5</v>
      </c>
      <c r="F166" s="133">
        <v>-1.5715373366999999E-6</v>
      </c>
      <c r="G166" s="137">
        <v>5.6634304787536102E-2</v>
      </c>
      <c r="H166"/>
      <c r="I166"/>
      <c r="J166"/>
      <c r="K166"/>
      <c r="L166"/>
      <c r="M166"/>
      <c r="N166"/>
      <c r="O166"/>
    </row>
    <row r="167" spans="1:15">
      <c r="A167" s="26" t="s">
        <v>2</v>
      </c>
      <c r="B167" s="27" t="s">
        <v>12</v>
      </c>
      <c r="C167" s="27">
        <v>15</v>
      </c>
      <c r="D167" s="16">
        <v>1.00717240347586</v>
      </c>
      <c r="E167" s="17">
        <v>-6.5030448465799997E-5</v>
      </c>
      <c r="F167" s="133">
        <v>-8.9983487430000004E-7</v>
      </c>
      <c r="G167" s="137">
        <v>5.5188888604916199E-2</v>
      </c>
      <c r="H167"/>
      <c r="I167"/>
      <c r="J167"/>
      <c r="K167"/>
      <c r="L167"/>
      <c r="M167"/>
      <c r="N167"/>
      <c r="O167"/>
    </row>
    <row r="168" spans="1:15">
      <c r="A168" s="26" t="s">
        <v>2</v>
      </c>
      <c r="B168" s="27" t="s">
        <v>12</v>
      </c>
      <c r="C168" s="27">
        <v>16</v>
      </c>
      <c r="D168" s="16">
        <v>1.0055760374704801</v>
      </c>
      <c r="E168" s="17">
        <v>-1.05993752123E-5</v>
      </c>
      <c r="F168" s="133">
        <v>-1.3635197128999999E-6</v>
      </c>
      <c r="G168" s="137">
        <v>7.9919179368774504E-2</v>
      </c>
      <c r="H168"/>
      <c r="I168"/>
      <c r="J168"/>
      <c r="K168"/>
      <c r="L168"/>
      <c r="M168"/>
      <c r="N168"/>
      <c r="O168"/>
    </row>
    <row r="169" spans="1:15">
      <c r="A169" s="26" t="s">
        <v>2</v>
      </c>
      <c r="B169" s="27" t="s">
        <v>13</v>
      </c>
      <c r="C169" s="27">
        <v>1</v>
      </c>
      <c r="D169" s="16">
        <v>1.0049137175607099</v>
      </c>
      <c r="E169" s="17">
        <v>8.4212757596500005E-5</v>
      </c>
      <c r="F169" s="133">
        <v>-2.7561167023999999E-6</v>
      </c>
      <c r="G169" s="137">
        <v>5.08741915798138E-2</v>
      </c>
      <c r="H169"/>
      <c r="I169"/>
      <c r="J169"/>
      <c r="K169"/>
      <c r="L169"/>
      <c r="M169"/>
      <c r="N169"/>
      <c r="O169"/>
    </row>
    <row r="170" spans="1:15">
      <c r="A170" s="26" t="s">
        <v>2</v>
      </c>
      <c r="B170" s="27" t="s">
        <v>13</v>
      </c>
      <c r="C170" s="27">
        <v>2</v>
      </c>
      <c r="D170" s="16">
        <v>1.0048494916827599</v>
      </c>
      <c r="E170" s="17">
        <v>7.8006989103599994E-5</v>
      </c>
      <c r="F170" s="133">
        <v>-2.6352626264999999E-6</v>
      </c>
      <c r="G170" s="137">
        <v>5.3995232312451402E-2</v>
      </c>
      <c r="H170"/>
      <c r="I170"/>
      <c r="J170"/>
      <c r="K170"/>
      <c r="L170"/>
      <c r="M170"/>
      <c r="N170"/>
      <c r="O170"/>
    </row>
    <row r="171" spans="1:15">
      <c r="A171" s="26" t="s">
        <v>2</v>
      </c>
      <c r="B171" s="27" t="s">
        <v>13</v>
      </c>
      <c r="C171" s="27">
        <v>3</v>
      </c>
      <c r="D171" s="16">
        <v>1.00499816088531</v>
      </c>
      <c r="E171" s="17">
        <v>8.7417916995100004E-5</v>
      </c>
      <c r="F171" s="133">
        <v>-2.8326926199E-6</v>
      </c>
      <c r="G171" s="137">
        <v>3.6439225368073598E-2</v>
      </c>
      <c r="H171"/>
      <c r="I171"/>
      <c r="J171"/>
      <c r="K171"/>
      <c r="L171"/>
      <c r="M171"/>
      <c r="N171"/>
      <c r="O171"/>
    </row>
    <row r="172" spans="1:15">
      <c r="A172" s="26" t="s">
        <v>2</v>
      </c>
      <c r="B172" s="27" t="s">
        <v>13</v>
      </c>
      <c r="C172" s="27">
        <v>4</v>
      </c>
      <c r="D172" s="16">
        <v>1.0046748940361401</v>
      </c>
      <c r="E172" s="17">
        <v>1.12423019849E-4</v>
      </c>
      <c r="F172" s="133">
        <v>-3.1589378437E-6</v>
      </c>
      <c r="G172" s="137">
        <v>4.5209166656309398E-2</v>
      </c>
      <c r="H172"/>
      <c r="I172"/>
      <c r="J172"/>
      <c r="K172"/>
      <c r="L172"/>
      <c r="M172"/>
      <c r="N172"/>
      <c r="O172"/>
    </row>
    <row r="173" spans="1:15">
      <c r="A173" s="26" t="s">
        <v>2</v>
      </c>
      <c r="B173" s="27" t="s">
        <v>13</v>
      </c>
      <c r="C173" s="27">
        <v>5</v>
      </c>
      <c r="D173" s="16">
        <v>1.0048232654598299</v>
      </c>
      <c r="E173" s="17">
        <v>1.0238412140319999E-4</v>
      </c>
      <c r="F173" s="133">
        <v>-3.0330914166999999E-6</v>
      </c>
      <c r="G173" s="137">
        <v>3.3177416155506997E-2</v>
      </c>
      <c r="H173"/>
      <c r="I173"/>
      <c r="J173"/>
      <c r="K173"/>
      <c r="L173"/>
      <c r="M173"/>
      <c r="N173"/>
      <c r="O173"/>
    </row>
    <row r="174" spans="1:15">
      <c r="A174" s="26" t="s">
        <v>2</v>
      </c>
      <c r="B174" s="27" t="s">
        <v>13</v>
      </c>
      <c r="C174" s="27">
        <v>6</v>
      </c>
      <c r="D174" s="16">
        <v>1.0047067031233501</v>
      </c>
      <c r="E174" s="17">
        <v>8.8688687463699996E-5</v>
      </c>
      <c r="F174" s="133">
        <v>-2.7733318743999999E-6</v>
      </c>
      <c r="G174" s="137">
        <v>4.9478539623616501E-2</v>
      </c>
      <c r="H174"/>
      <c r="I174"/>
      <c r="J174"/>
      <c r="K174"/>
      <c r="L174"/>
      <c r="M174"/>
      <c r="N174"/>
      <c r="O174"/>
    </row>
    <row r="175" spans="1:15">
      <c r="A175" s="26" t="s">
        <v>2</v>
      </c>
      <c r="B175" s="27" t="s">
        <v>13</v>
      </c>
      <c r="C175" s="27">
        <v>7</v>
      </c>
      <c r="D175" s="16">
        <v>1.00505537573698</v>
      </c>
      <c r="E175" s="17">
        <v>8.9320381442999994E-5</v>
      </c>
      <c r="F175" s="133">
        <v>-2.8801036068000001E-6</v>
      </c>
      <c r="G175" s="137">
        <v>3.2329121754718498E-2</v>
      </c>
      <c r="H175"/>
      <c r="I175"/>
      <c r="J175"/>
      <c r="K175"/>
      <c r="L175"/>
      <c r="M175"/>
      <c r="N175"/>
      <c r="O175"/>
    </row>
    <row r="176" spans="1:15">
      <c r="A176" s="26" t="s">
        <v>2</v>
      </c>
      <c r="B176" s="27" t="s">
        <v>13</v>
      </c>
      <c r="C176" s="27">
        <v>8</v>
      </c>
      <c r="D176" s="16">
        <v>1.0067256590282201</v>
      </c>
      <c r="E176" s="17">
        <v>-1.27771702845E-5</v>
      </c>
      <c r="F176" s="133">
        <v>-1.6447635716E-6</v>
      </c>
      <c r="G176" s="137">
        <v>4.9731016890518502E-2</v>
      </c>
      <c r="H176"/>
      <c r="I176"/>
      <c r="J176"/>
      <c r="K176"/>
      <c r="L176"/>
      <c r="M176"/>
      <c r="N176"/>
      <c r="O176"/>
    </row>
    <row r="177" spans="1:15">
      <c r="A177" s="26" t="s">
        <v>2</v>
      </c>
      <c r="B177" s="27" t="s">
        <v>13</v>
      </c>
      <c r="C177" s="27">
        <v>9</v>
      </c>
      <c r="D177" s="16">
        <v>1.0066635131355</v>
      </c>
      <c r="E177" s="17">
        <v>1.2968760295000001E-5</v>
      </c>
      <c r="F177" s="133">
        <v>-2.0554193434000001E-6</v>
      </c>
      <c r="G177" s="137">
        <v>4.0006116490425403E-2</v>
      </c>
      <c r="H177"/>
      <c r="I177"/>
      <c r="J177"/>
      <c r="K177"/>
      <c r="L177"/>
      <c r="M177"/>
      <c r="N177"/>
      <c r="O177"/>
    </row>
    <row r="178" spans="1:15">
      <c r="A178" s="26" t="s">
        <v>2</v>
      </c>
      <c r="B178" s="27" t="s">
        <v>13</v>
      </c>
      <c r="C178" s="27">
        <v>10</v>
      </c>
      <c r="D178" s="16">
        <v>1.0054673702104</v>
      </c>
      <c r="E178" s="17">
        <v>2.6964117341800001E-5</v>
      </c>
      <c r="F178" s="133">
        <v>-1.9577003310999998E-6</v>
      </c>
      <c r="G178" s="137">
        <v>5.4043597784946898E-2</v>
      </c>
      <c r="H178"/>
      <c r="I178"/>
      <c r="J178"/>
      <c r="K178"/>
      <c r="L178"/>
      <c r="M178"/>
      <c r="N178"/>
      <c r="O178"/>
    </row>
    <row r="179" spans="1:15">
      <c r="A179" s="26" t="s">
        <v>2</v>
      </c>
      <c r="B179" s="27" t="s">
        <v>13</v>
      </c>
      <c r="C179" s="27">
        <v>11</v>
      </c>
      <c r="D179" s="16">
        <v>1.00742858556421</v>
      </c>
      <c r="E179" s="17">
        <v>-3.8113523659100002E-5</v>
      </c>
      <c r="F179" s="133">
        <v>-1.4178451149E-6</v>
      </c>
      <c r="G179" s="137">
        <v>5.4771706538171802E-2</v>
      </c>
      <c r="H179"/>
      <c r="I179"/>
      <c r="J179"/>
      <c r="K179"/>
      <c r="L179"/>
      <c r="M179"/>
      <c r="N179"/>
      <c r="O179"/>
    </row>
    <row r="180" spans="1:15">
      <c r="A180" s="26" t="s">
        <v>2</v>
      </c>
      <c r="B180" s="27" t="s">
        <v>13</v>
      </c>
      <c r="C180" s="27">
        <v>12</v>
      </c>
      <c r="D180" s="16">
        <v>1.0072337238615801</v>
      </c>
      <c r="E180" s="17">
        <v>-6.9838483792999996E-5</v>
      </c>
      <c r="F180" s="133">
        <v>-8.3687233109999996E-7</v>
      </c>
      <c r="G180" s="137">
        <v>5.4552491797494398E-2</v>
      </c>
      <c r="H180"/>
      <c r="I180"/>
      <c r="J180"/>
      <c r="K180"/>
      <c r="L180"/>
      <c r="M180"/>
      <c r="N180"/>
      <c r="O180"/>
    </row>
    <row r="181" spans="1:15">
      <c r="A181" s="26" t="s">
        <v>2</v>
      </c>
      <c r="B181" s="27" t="s">
        <v>13</v>
      </c>
      <c r="C181" s="27">
        <v>13</v>
      </c>
      <c r="D181" s="16">
        <v>1.00852556222868</v>
      </c>
      <c r="E181" s="17">
        <v>-1.0451002049589999E-4</v>
      </c>
      <c r="F181" s="133">
        <v>-6.174423473E-7</v>
      </c>
      <c r="G181" s="137">
        <v>5.27910864563551E-2</v>
      </c>
      <c r="H181"/>
      <c r="I181"/>
      <c r="J181"/>
      <c r="K181"/>
      <c r="L181"/>
      <c r="M181"/>
      <c r="N181"/>
      <c r="O181"/>
    </row>
    <row r="182" spans="1:15">
      <c r="A182" s="26" t="s">
        <v>2</v>
      </c>
      <c r="B182" s="27" t="s">
        <v>13</v>
      </c>
      <c r="C182" s="27">
        <v>14</v>
      </c>
      <c r="D182" s="16">
        <v>1.0069527017794599</v>
      </c>
      <c r="E182" s="17">
        <v>-3.1146178032700002E-5</v>
      </c>
      <c r="F182" s="133">
        <v>-1.4022198615E-6</v>
      </c>
      <c r="G182" s="137">
        <v>5.5038733957982297E-2</v>
      </c>
      <c r="H182"/>
      <c r="I182"/>
      <c r="J182"/>
      <c r="K182"/>
      <c r="L182"/>
      <c r="M182"/>
      <c r="N182"/>
      <c r="O182"/>
    </row>
    <row r="183" spans="1:15">
      <c r="A183" s="26" t="s">
        <v>2</v>
      </c>
      <c r="B183" s="27" t="s">
        <v>13</v>
      </c>
      <c r="C183" s="27">
        <v>15</v>
      </c>
      <c r="D183" s="16">
        <v>1.0077006729662199</v>
      </c>
      <c r="E183" s="17">
        <v>-7.3518572285899994E-5</v>
      </c>
      <c r="F183" s="133">
        <v>-9.0465430230000004E-7</v>
      </c>
      <c r="G183" s="137">
        <v>5.7188678629030203E-2</v>
      </c>
      <c r="H183"/>
      <c r="I183"/>
      <c r="J183"/>
      <c r="K183"/>
      <c r="L183"/>
      <c r="M183"/>
      <c r="N183"/>
      <c r="O183"/>
    </row>
    <row r="184" spans="1:15">
      <c r="A184" s="26" t="s">
        <v>2</v>
      </c>
      <c r="B184" s="27" t="s">
        <v>13</v>
      </c>
      <c r="C184" s="27">
        <v>16</v>
      </c>
      <c r="D184" s="16">
        <v>1.0059089733314199</v>
      </c>
      <c r="E184" s="17">
        <v>-1.8196142359999999E-7</v>
      </c>
      <c r="F184" s="133">
        <v>-1.6285537473E-6</v>
      </c>
      <c r="G184" s="137">
        <v>7.0991754890917205E-2</v>
      </c>
      <c r="H184"/>
      <c r="I184"/>
      <c r="J184"/>
      <c r="K184"/>
      <c r="L184"/>
      <c r="M184"/>
      <c r="N184"/>
      <c r="O184"/>
    </row>
    <row r="185" spans="1:15">
      <c r="A185" s="26" t="s">
        <v>3</v>
      </c>
      <c r="B185" s="27" t="s">
        <v>12</v>
      </c>
      <c r="C185" s="27">
        <v>1</v>
      </c>
      <c r="D185" s="16">
        <v>1.0047381912711499</v>
      </c>
      <c r="E185" s="17">
        <v>6.1272951957900006E-5</v>
      </c>
      <c r="F185" s="133">
        <v>-2.3264640869999999E-6</v>
      </c>
      <c r="G185" s="137">
        <v>6.0648345520858397E-2</v>
      </c>
      <c r="H185"/>
      <c r="I185"/>
      <c r="J185"/>
      <c r="K185"/>
      <c r="L185"/>
      <c r="M185"/>
      <c r="N185"/>
      <c r="O185"/>
    </row>
    <row r="186" spans="1:15">
      <c r="A186" s="26" t="s">
        <v>3</v>
      </c>
      <c r="B186" s="27" t="s">
        <v>12</v>
      </c>
      <c r="C186" s="27">
        <v>2</v>
      </c>
      <c r="D186" s="16">
        <v>1.0035323569941199</v>
      </c>
      <c r="E186" s="17">
        <v>1.3154536297940001E-4</v>
      </c>
      <c r="F186" s="133">
        <v>-3.1612145998000002E-6</v>
      </c>
      <c r="G186" s="137">
        <v>7.7079125971271797E-2</v>
      </c>
      <c r="H186"/>
      <c r="I186"/>
      <c r="J186"/>
      <c r="K186"/>
      <c r="L186"/>
      <c r="M186"/>
      <c r="N186"/>
      <c r="O186"/>
    </row>
    <row r="187" spans="1:15">
      <c r="A187" s="26" t="s">
        <v>3</v>
      </c>
      <c r="B187" s="27" t="s">
        <v>12</v>
      </c>
      <c r="C187" s="27">
        <v>3</v>
      </c>
      <c r="D187" s="16">
        <v>1.0035229272573301</v>
      </c>
      <c r="E187" s="17">
        <v>1.438772507109E-4</v>
      </c>
      <c r="F187" s="133">
        <v>-3.3635275915999999E-6</v>
      </c>
      <c r="G187" s="137">
        <v>6.0804485306002999E-2</v>
      </c>
      <c r="H187"/>
      <c r="I187"/>
      <c r="J187"/>
      <c r="K187"/>
      <c r="L187"/>
      <c r="M187"/>
      <c r="N187"/>
      <c r="O187"/>
    </row>
    <row r="188" spans="1:15">
      <c r="A188" s="26" t="s">
        <v>3</v>
      </c>
      <c r="B188" s="27" t="s">
        <v>12</v>
      </c>
      <c r="C188" s="27">
        <v>4</v>
      </c>
      <c r="D188" s="16">
        <v>1.0057419149969899</v>
      </c>
      <c r="E188" s="17">
        <v>1.3422230522799999E-5</v>
      </c>
      <c r="F188" s="133">
        <v>-1.8084841992999999E-6</v>
      </c>
      <c r="G188" s="137">
        <v>6.0496467580643601E-2</v>
      </c>
      <c r="H188"/>
      <c r="I188"/>
      <c r="J188"/>
      <c r="K188"/>
      <c r="L188"/>
      <c r="M188"/>
      <c r="N188"/>
      <c r="O188"/>
    </row>
    <row r="189" spans="1:15">
      <c r="A189" s="26" t="s">
        <v>3</v>
      </c>
      <c r="B189" s="27" t="s">
        <v>12</v>
      </c>
      <c r="C189" s="27">
        <v>5</v>
      </c>
      <c r="D189" s="16">
        <v>1.0042834762116599</v>
      </c>
      <c r="E189" s="17">
        <v>6.5769714058299997E-5</v>
      </c>
      <c r="F189" s="133">
        <v>-2.2756306786E-6</v>
      </c>
      <c r="G189" s="137">
        <v>4.6578201644540497E-2</v>
      </c>
      <c r="H189"/>
      <c r="I189"/>
      <c r="J189"/>
      <c r="K189"/>
      <c r="L189"/>
      <c r="M189"/>
      <c r="N189"/>
      <c r="O189"/>
    </row>
    <row r="190" spans="1:15">
      <c r="A190" s="26" t="s">
        <v>3</v>
      </c>
      <c r="B190" s="27" t="s">
        <v>12</v>
      </c>
      <c r="C190" s="27">
        <v>6</v>
      </c>
      <c r="D190" s="16">
        <v>1.00533344347211</v>
      </c>
      <c r="E190" s="17">
        <v>3.4862403387800003E-5</v>
      </c>
      <c r="F190" s="133">
        <v>-2.0519650404000001E-6</v>
      </c>
      <c r="G190" s="137">
        <v>5.9964592176576501E-2</v>
      </c>
      <c r="H190"/>
      <c r="I190"/>
      <c r="J190"/>
      <c r="K190"/>
      <c r="L190"/>
      <c r="M190"/>
      <c r="N190"/>
      <c r="O190"/>
    </row>
    <row r="191" spans="1:15">
      <c r="A191" s="26" t="s">
        <v>3</v>
      </c>
      <c r="B191" s="27" t="s">
        <v>12</v>
      </c>
      <c r="C191" s="27">
        <v>7</v>
      </c>
      <c r="D191" s="16">
        <v>1.0053953618606899</v>
      </c>
      <c r="E191" s="17">
        <v>1.5309504910900001E-5</v>
      </c>
      <c r="F191" s="133">
        <v>-1.7441549293999999E-6</v>
      </c>
      <c r="G191" s="137">
        <v>5.9582479642231297E-2</v>
      </c>
      <c r="H191"/>
      <c r="I191"/>
      <c r="J191"/>
      <c r="K191"/>
      <c r="L191"/>
      <c r="M191"/>
      <c r="N191"/>
      <c r="O191"/>
    </row>
    <row r="192" spans="1:15">
      <c r="A192" s="26" t="s">
        <v>3</v>
      </c>
      <c r="B192" s="27" t="s">
        <v>12</v>
      </c>
      <c r="C192" s="27">
        <v>8</v>
      </c>
      <c r="D192" s="16">
        <v>1.00640272433972</v>
      </c>
      <c r="E192" s="17">
        <v>-1.28874777389E-5</v>
      </c>
      <c r="F192" s="133">
        <v>-1.5537623429999999E-6</v>
      </c>
      <c r="G192" s="137">
        <v>5.73381210876477E-2</v>
      </c>
      <c r="H192"/>
      <c r="I192"/>
      <c r="J192"/>
      <c r="K192"/>
      <c r="L192"/>
      <c r="M192"/>
      <c r="N192"/>
      <c r="O192"/>
    </row>
    <row r="193" spans="1:15">
      <c r="A193" s="26" t="s">
        <v>3</v>
      </c>
      <c r="B193" s="27" t="s">
        <v>12</v>
      </c>
      <c r="C193" s="27">
        <v>9</v>
      </c>
      <c r="D193" s="16">
        <v>1.00612235109541</v>
      </c>
      <c r="E193" s="17">
        <v>7.7866917462999994E-6</v>
      </c>
      <c r="F193" s="133">
        <v>-1.8198849626E-6</v>
      </c>
      <c r="G193" s="137">
        <v>6.4272234776547504E-2</v>
      </c>
      <c r="H193"/>
      <c r="I193"/>
      <c r="J193"/>
      <c r="K193"/>
      <c r="L193"/>
      <c r="M193"/>
      <c r="N193"/>
      <c r="O193"/>
    </row>
    <row r="194" spans="1:15">
      <c r="A194" s="26" t="s">
        <v>3</v>
      </c>
      <c r="B194" s="27" t="s">
        <v>12</v>
      </c>
      <c r="C194" s="27">
        <v>10</v>
      </c>
      <c r="D194" s="16">
        <v>1.00674852326187</v>
      </c>
      <c r="E194" s="17">
        <v>-3.2025372402699999E-5</v>
      </c>
      <c r="F194" s="133">
        <v>-1.331232966E-6</v>
      </c>
      <c r="G194" s="137">
        <v>6.8581420705876597E-2</v>
      </c>
      <c r="H194"/>
      <c r="I194"/>
      <c r="J194"/>
      <c r="K194"/>
      <c r="L194"/>
      <c r="M194"/>
      <c r="N194"/>
      <c r="O194"/>
    </row>
    <row r="195" spans="1:15">
      <c r="A195" s="26" t="s">
        <v>3</v>
      </c>
      <c r="B195" s="27" t="s">
        <v>12</v>
      </c>
      <c r="C195" s="27">
        <v>11</v>
      </c>
      <c r="D195" s="16">
        <v>1.0081782343749801</v>
      </c>
      <c r="E195" s="17">
        <v>-1.091041440944E-4</v>
      </c>
      <c r="F195" s="133">
        <v>-4.451989616E-7</v>
      </c>
      <c r="G195" s="137">
        <v>3.6830151941164901E-2</v>
      </c>
      <c r="H195"/>
      <c r="I195"/>
      <c r="J195"/>
      <c r="K195"/>
      <c r="L195"/>
      <c r="M195"/>
      <c r="N195"/>
      <c r="O195"/>
    </row>
    <row r="196" spans="1:15">
      <c r="A196" s="26" t="s">
        <v>3</v>
      </c>
      <c r="B196" s="27" t="s">
        <v>12</v>
      </c>
      <c r="C196" s="27">
        <v>12</v>
      </c>
      <c r="D196" s="16">
        <v>1.0083509534337001</v>
      </c>
      <c r="E196" s="17">
        <v>-1.2749730944830001E-4</v>
      </c>
      <c r="F196" s="133">
        <v>-1.8725404779999999E-7</v>
      </c>
      <c r="G196" s="137">
        <v>3.3329628344944899E-2</v>
      </c>
      <c r="H196"/>
      <c r="I196"/>
      <c r="J196"/>
      <c r="K196"/>
      <c r="L196"/>
      <c r="M196"/>
      <c r="N196"/>
      <c r="O196"/>
    </row>
    <row r="197" spans="1:15">
      <c r="A197" s="26" t="s">
        <v>3</v>
      </c>
      <c r="B197" s="27" t="s">
        <v>12</v>
      </c>
      <c r="C197" s="27">
        <v>13</v>
      </c>
      <c r="D197" s="16">
        <v>1.0057018116910501</v>
      </c>
      <c r="E197" s="17">
        <v>4.0780440201299998E-5</v>
      </c>
      <c r="F197" s="133">
        <v>-2.2520172851999998E-6</v>
      </c>
      <c r="G197" s="137">
        <v>6.7524238805957995E-2</v>
      </c>
      <c r="H197"/>
      <c r="I197"/>
      <c r="J197"/>
      <c r="K197"/>
      <c r="L197"/>
      <c r="M197"/>
      <c r="N197"/>
      <c r="O197"/>
    </row>
    <row r="198" spans="1:15">
      <c r="A198" s="26" t="s">
        <v>3</v>
      </c>
      <c r="B198" s="27" t="s">
        <v>12</v>
      </c>
      <c r="C198" s="27">
        <v>14</v>
      </c>
      <c r="D198" s="16">
        <v>1.0081936145466299</v>
      </c>
      <c r="E198" s="17">
        <v>-1.165904100989E-4</v>
      </c>
      <c r="F198" s="133">
        <v>-3.250478033E-7</v>
      </c>
      <c r="G198" s="137">
        <v>5.1217318479996499E-2</v>
      </c>
      <c r="H198"/>
      <c r="I198"/>
      <c r="J198"/>
      <c r="K198"/>
      <c r="L198"/>
      <c r="M198"/>
      <c r="N198"/>
      <c r="O198"/>
    </row>
    <row r="199" spans="1:15">
      <c r="A199" s="26" t="s">
        <v>3</v>
      </c>
      <c r="B199" s="27" t="s">
        <v>12</v>
      </c>
      <c r="C199" s="27">
        <v>15</v>
      </c>
      <c r="D199" s="16">
        <v>1.0058869096931</v>
      </c>
      <c r="E199" s="17">
        <v>-7.4607582885000003E-6</v>
      </c>
      <c r="F199" s="133">
        <v>-1.5015111337000001E-6</v>
      </c>
      <c r="G199" s="137">
        <v>7.3933220589354906E-2</v>
      </c>
      <c r="H199"/>
      <c r="I199"/>
      <c r="J199"/>
      <c r="K199"/>
      <c r="L199"/>
      <c r="M199"/>
      <c r="N199"/>
      <c r="O199"/>
    </row>
    <row r="200" spans="1:15">
      <c r="A200" s="26" t="s">
        <v>3</v>
      </c>
      <c r="B200" s="27" t="s">
        <v>12</v>
      </c>
      <c r="C200" s="27">
        <v>16</v>
      </c>
      <c r="D200" s="16">
        <v>1.0077075392085799</v>
      </c>
      <c r="E200" s="17">
        <v>-1.0361405175980001E-4</v>
      </c>
      <c r="F200" s="133">
        <v>-4.0645913510000001E-7</v>
      </c>
      <c r="G200" s="137">
        <v>6.7986871820687494E-2</v>
      </c>
      <c r="H200"/>
      <c r="I200"/>
      <c r="J200"/>
      <c r="K200"/>
      <c r="L200"/>
      <c r="M200"/>
      <c r="N200"/>
      <c r="O200"/>
    </row>
    <row r="201" spans="1:15">
      <c r="A201" s="26" t="s">
        <v>3</v>
      </c>
      <c r="B201" s="27" t="s">
        <v>13</v>
      </c>
      <c r="C201" s="27">
        <v>1</v>
      </c>
      <c r="D201" s="16">
        <v>1.0040115268312799</v>
      </c>
      <c r="E201" s="17">
        <v>1.036318653874E-4</v>
      </c>
      <c r="F201" s="133">
        <v>-2.8296888266000001E-6</v>
      </c>
      <c r="G201" s="137">
        <v>5.8735402499361301E-2</v>
      </c>
      <c r="H201"/>
      <c r="I201"/>
      <c r="J201"/>
      <c r="K201"/>
      <c r="L201"/>
      <c r="M201"/>
      <c r="N201"/>
      <c r="O201"/>
    </row>
    <row r="202" spans="1:15">
      <c r="A202" s="26" t="s">
        <v>3</v>
      </c>
      <c r="B202" s="27" t="s">
        <v>13</v>
      </c>
      <c r="C202" s="27">
        <v>2</v>
      </c>
      <c r="D202" s="16">
        <v>1.00507019518174</v>
      </c>
      <c r="E202" s="17">
        <v>6.1322406077600006E-5</v>
      </c>
      <c r="F202" s="133">
        <v>-2.4189583077E-6</v>
      </c>
      <c r="G202" s="137">
        <v>6.7559327382197096E-2</v>
      </c>
      <c r="H202"/>
      <c r="I202"/>
      <c r="J202"/>
      <c r="K202"/>
      <c r="L202"/>
      <c r="M202"/>
      <c r="N202"/>
      <c r="O202"/>
    </row>
    <row r="203" spans="1:15">
      <c r="A203" s="26" t="s">
        <v>3</v>
      </c>
      <c r="B203" s="27" t="s">
        <v>13</v>
      </c>
      <c r="C203" s="27">
        <v>3</v>
      </c>
      <c r="D203" s="16">
        <v>1.00343136540247</v>
      </c>
      <c r="E203" s="17">
        <v>1.533226610054E-4</v>
      </c>
      <c r="F203" s="133">
        <v>-3.4951983125999998E-6</v>
      </c>
      <c r="G203" s="137">
        <v>5.9340662387928102E-2</v>
      </c>
      <c r="H203"/>
      <c r="I203"/>
      <c r="J203"/>
      <c r="K203"/>
      <c r="L203"/>
      <c r="M203"/>
      <c r="N203"/>
      <c r="O203"/>
    </row>
    <row r="204" spans="1:15">
      <c r="A204" s="26" t="s">
        <v>3</v>
      </c>
      <c r="B204" s="27" t="s">
        <v>13</v>
      </c>
      <c r="C204" s="27">
        <v>4</v>
      </c>
      <c r="D204" s="16">
        <v>1.00539204392299</v>
      </c>
      <c r="E204" s="17">
        <v>3.94713751817E-5</v>
      </c>
      <c r="F204" s="133">
        <v>-2.1447321533999999E-6</v>
      </c>
      <c r="G204" s="137">
        <v>6.2303738518273102E-2</v>
      </c>
      <c r="H204"/>
      <c r="I204"/>
      <c r="J204"/>
      <c r="K204"/>
      <c r="L204"/>
      <c r="M204"/>
      <c r="N204"/>
      <c r="O204"/>
    </row>
    <row r="205" spans="1:15">
      <c r="A205" s="26" t="s">
        <v>3</v>
      </c>
      <c r="B205" s="27" t="s">
        <v>13</v>
      </c>
      <c r="C205" s="27">
        <v>5</v>
      </c>
      <c r="D205" s="16">
        <v>1.00432647303933</v>
      </c>
      <c r="E205" s="17">
        <v>7.15009048431E-5</v>
      </c>
      <c r="F205" s="133">
        <v>-2.3827370484000001E-6</v>
      </c>
      <c r="G205" s="137">
        <v>4.7963472033386197E-2</v>
      </c>
      <c r="H205"/>
      <c r="I205"/>
      <c r="J205"/>
      <c r="K205"/>
      <c r="L205"/>
      <c r="M205"/>
      <c r="N205"/>
      <c r="O205"/>
    </row>
    <row r="206" spans="1:15">
      <c r="A206" s="26" t="s">
        <v>3</v>
      </c>
      <c r="B206" s="27" t="s">
        <v>13</v>
      </c>
      <c r="C206" s="27">
        <v>6</v>
      </c>
      <c r="D206" s="16">
        <v>1.0062299379958</v>
      </c>
      <c r="E206" s="17">
        <v>-5.9352600094000001E-6</v>
      </c>
      <c r="F206" s="133">
        <v>-1.6215765492E-6</v>
      </c>
      <c r="G206" s="137">
        <v>6.1842486522925399E-2</v>
      </c>
      <c r="H206"/>
      <c r="I206"/>
      <c r="J206"/>
      <c r="K206"/>
      <c r="L206"/>
      <c r="M206"/>
      <c r="N206"/>
      <c r="O206"/>
    </row>
    <row r="207" spans="1:15">
      <c r="A207" s="26" t="s">
        <v>3</v>
      </c>
      <c r="B207" s="27" t="s">
        <v>13</v>
      </c>
      <c r="C207" s="27">
        <v>7</v>
      </c>
      <c r="D207" s="16">
        <v>1.00436724988839</v>
      </c>
      <c r="E207" s="17">
        <v>6.6310245105100001E-5</v>
      </c>
      <c r="F207" s="133">
        <v>-2.3077440532000001E-6</v>
      </c>
      <c r="G207" s="137">
        <v>5.7668265393920302E-2</v>
      </c>
      <c r="H207"/>
      <c r="I207"/>
      <c r="J207"/>
      <c r="K207"/>
      <c r="L207"/>
      <c r="M207"/>
      <c r="N207"/>
      <c r="O207"/>
    </row>
    <row r="208" spans="1:15">
      <c r="A208" s="26" t="s">
        <v>3</v>
      </c>
      <c r="B208" s="27" t="s">
        <v>13</v>
      </c>
      <c r="C208" s="27">
        <v>8</v>
      </c>
      <c r="D208" s="16">
        <v>1.0062576760336199</v>
      </c>
      <c r="E208" s="17">
        <v>-4.1122531854999996E-6</v>
      </c>
      <c r="F208" s="133">
        <v>-1.6595281071E-6</v>
      </c>
      <c r="G208" s="137">
        <v>5.9843637755905399E-2</v>
      </c>
      <c r="H208"/>
      <c r="I208"/>
      <c r="J208"/>
      <c r="K208"/>
      <c r="L208"/>
      <c r="M208"/>
      <c r="N208"/>
      <c r="O208"/>
    </row>
    <row r="209" spans="1:15">
      <c r="A209" s="26" t="s">
        <v>3</v>
      </c>
      <c r="B209" s="27" t="s">
        <v>13</v>
      </c>
      <c r="C209" s="27">
        <v>9</v>
      </c>
      <c r="D209" s="16">
        <v>1.0056050244389101</v>
      </c>
      <c r="E209" s="17">
        <v>3.9313699006899998E-5</v>
      </c>
      <c r="F209" s="133">
        <v>-2.2009199563999998E-6</v>
      </c>
      <c r="G209" s="137">
        <v>6.5799110258548205E-2</v>
      </c>
      <c r="H209"/>
      <c r="I209"/>
      <c r="J209"/>
      <c r="K209"/>
      <c r="L209"/>
      <c r="M209"/>
      <c r="N209"/>
      <c r="O209"/>
    </row>
    <row r="210" spans="1:15">
      <c r="A210" s="26" t="s">
        <v>3</v>
      </c>
      <c r="B210" s="27" t="s">
        <v>13</v>
      </c>
      <c r="C210" s="27">
        <v>10</v>
      </c>
      <c r="D210" s="16">
        <v>1.0052604958661699</v>
      </c>
      <c r="E210" s="17">
        <v>4.9419025882000003E-5</v>
      </c>
      <c r="F210" s="133">
        <v>-2.2737075775999998E-6</v>
      </c>
      <c r="G210" s="137">
        <v>6.4889381039190105E-2</v>
      </c>
      <c r="H210"/>
      <c r="I210"/>
      <c r="J210"/>
      <c r="K210"/>
      <c r="L210"/>
      <c r="M210"/>
      <c r="N210"/>
      <c r="O210"/>
    </row>
    <row r="211" spans="1:15">
      <c r="A211" s="26" t="s">
        <v>3</v>
      </c>
      <c r="B211" s="27" t="s">
        <v>13</v>
      </c>
      <c r="C211" s="27">
        <v>11</v>
      </c>
      <c r="D211" s="16">
        <v>1.0065385346956699</v>
      </c>
      <c r="E211" s="17">
        <v>-2.5027706933399998E-5</v>
      </c>
      <c r="F211" s="133">
        <v>-1.3895301439E-6</v>
      </c>
      <c r="G211" s="137">
        <v>3.76568376497299E-2</v>
      </c>
      <c r="H211"/>
      <c r="I211"/>
      <c r="J211"/>
      <c r="K211"/>
      <c r="L211"/>
      <c r="M211"/>
      <c r="N211"/>
      <c r="O211"/>
    </row>
    <row r="212" spans="1:15">
      <c r="A212" s="26" t="s">
        <v>3</v>
      </c>
      <c r="B212" s="27" t="s">
        <v>13</v>
      </c>
      <c r="C212" s="27">
        <v>12</v>
      </c>
      <c r="D212" s="16">
        <v>1.0081984110714199</v>
      </c>
      <c r="E212" s="17">
        <v>-1.119747011405E-4</v>
      </c>
      <c r="F212" s="133">
        <v>-4.0307060240000002E-7</v>
      </c>
      <c r="G212" s="137">
        <v>3.6853809109031202E-2</v>
      </c>
      <c r="H212"/>
      <c r="I212"/>
      <c r="J212"/>
      <c r="K212"/>
      <c r="L212"/>
      <c r="M212"/>
      <c r="N212"/>
      <c r="O212"/>
    </row>
    <row r="213" spans="1:15">
      <c r="A213" s="26" t="s">
        <v>3</v>
      </c>
      <c r="B213" s="27" t="s">
        <v>13</v>
      </c>
      <c r="C213" s="27">
        <v>13</v>
      </c>
      <c r="D213" s="16">
        <v>1.00614223382787</v>
      </c>
      <c r="E213" s="17">
        <v>2.4678800818699998E-5</v>
      </c>
      <c r="F213" s="133">
        <v>-2.1060680339000001E-6</v>
      </c>
      <c r="G213" s="137">
        <v>6.4667136934292505E-2</v>
      </c>
      <c r="H213"/>
      <c r="I213"/>
      <c r="J213"/>
      <c r="K213"/>
      <c r="L213"/>
      <c r="M213"/>
      <c r="N213"/>
      <c r="O213"/>
    </row>
    <row r="214" spans="1:15">
      <c r="A214" s="26" t="s">
        <v>3</v>
      </c>
      <c r="B214" s="27" t="s">
        <v>13</v>
      </c>
      <c r="C214" s="27">
        <v>14</v>
      </c>
      <c r="D214" s="16">
        <v>1.0075427346017101</v>
      </c>
      <c r="E214" s="17">
        <v>-8.6442234263800006E-5</v>
      </c>
      <c r="F214" s="133">
        <v>-6.4629446280000005E-7</v>
      </c>
      <c r="G214" s="137">
        <v>4.9559539739377399E-2</v>
      </c>
      <c r="H214"/>
      <c r="I214"/>
      <c r="J214"/>
      <c r="K214"/>
      <c r="L214"/>
      <c r="M214"/>
      <c r="N214"/>
      <c r="O214"/>
    </row>
    <row r="215" spans="1:15">
      <c r="A215" s="26" t="s">
        <v>3</v>
      </c>
      <c r="B215" s="27" t="s">
        <v>13</v>
      </c>
      <c r="C215" s="27">
        <v>15</v>
      </c>
      <c r="D215" s="16">
        <v>1.00755421005736</v>
      </c>
      <c r="E215" s="17">
        <v>-8.4329297057800001E-5</v>
      </c>
      <c r="F215" s="133">
        <v>-6.8457333949999999E-7</v>
      </c>
      <c r="G215" s="137">
        <v>7.4521047208251506E-2</v>
      </c>
      <c r="H215"/>
      <c r="I215"/>
      <c r="J215"/>
      <c r="K215"/>
      <c r="L215"/>
      <c r="M215"/>
      <c r="N215"/>
      <c r="O215"/>
    </row>
    <row r="216" spans="1:15">
      <c r="A216" s="26" t="s">
        <v>3</v>
      </c>
      <c r="B216" s="27" t="s">
        <v>13</v>
      </c>
      <c r="C216" s="27">
        <v>16</v>
      </c>
      <c r="D216" s="16">
        <v>1.0081127570585</v>
      </c>
      <c r="E216" s="17">
        <v>-1.2219537572949999E-4</v>
      </c>
      <c r="F216" s="133">
        <v>-2.095848617E-7</v>
      </c>
      <c r="G216" s="137">
        <v>6.8125308709151802E-2</v>
      </c>
      <c r="H216"/>
      <c r="I216"/>
      <c r="J216"/>
      <c r="K216"/>
      <c r="L216"/>
      <c r="M216"/>
      <c r="N216"/>
      <c r="O216"/>
    </row>
    <row r="217" spans="1:15">
      <c r="A217" s="26" t="s">
        <v>4</v>
      </c>
      <c r="B217" s="27" t="s">
        <v>12</v>
      </c>
      <c r="C217" s="27">
        <v>1</v>
      </c>
      <c r="D217" s="16">
        <v>1.09276533118094</v>
      </c>
      <c r="E217" s="17">
        <v>1.4024586896735E-3</v>
      </c>
      <c r="F217" s="133">
        <v>-4.8918631073800003E-5</v>
      </c>
      <c r="G217" s="137">
        <v>0.101134119558625</v>
      </c>
      <c r="H217"/>
      <c r="I217"/>
      <c r="J217"/>
      <c r="K217"/>
      <c r="L217"/>
      <c r="M217"/>
      <c r="N217"/>
      <c r="O217"/>
    </row>
    <row r="218" spans="1:15">
      <c r="A218" s="26" t="s">
        <v>4</v>
      </c>
      <c r="B218" s="27" t="s">
        <v>12</v>
      </c>
      <c r="C218" s="27">
        <v>2</v>
      </c>
      <c r="D218" s="16">
        <v>1.0933285642277</v>
      </c>
      <c r="E218" s="17">
        <v>1.3042496566378001E-3</v>
      </c>
      <c r="F218" s="133">
        <v>-4.74422286915E-5</v>
      </c>
      <c r="G218" s="137">
        <v>9.4350418278510997E-2</v>
      </c>
      <c r="H218"/>
      <c r="I218"/>
      <c r="J218"/>
      <c r="K218"/>
      <c r="L218"/>
      <c r="M218"/>
      <c r="N218"/>
      <c r="O218"/>
    </row>
    <row r="219" spans="1:15">
      <c r="A219" s="26" t="s">
        <v>4</v>
      </c>
      <c r="B219" s="27" t="s">
        <v>12</v>
      </c>
      <c r="C219" s="27">
        <v>3</v>
      </c>
      <c r="D219" s="16">
        <v>1.09626924642093</v>
      </c>
      <c r="E219" s="17">
        <v>1.2466373801768001E-3</v>
      </c>
      <c r="F219" s="133">
        <v>-4.7296873068799998E-5</v>
      </c>
      <c r="G219" s="137">
        <v>0.10129257740165901</v>
      </c>
      <c r="H219"/>
      <c r="I219"/>
      <c r="J219"/>
      <c r="K219"/>
      <c r="L219"/>
      <c r="M219"/>
      <c r="N219"/>
      <c r="O219"/>
    </row>
    <row r="220" spans="1:15">
      <c r="A220" s="26" t="s">
        <v>4</v>
      </c>
      <c r="B220" s="27" t="s">
        <v>12</v>
      </c>
      <c r="C220" s="27">
        <v>4</v>
      </c>
      <c r="D220" s="16">
        <v>1.0945341081504401</v>
      </c>
      <c r="E220" s="17">
        <v>1.2773786044187E-3</v>
      </c>
      <c r="F220" s="133">
        <v>-4.7328590428099998E-5</v>
      </c>
      <c r="G220" s="137">
        <v>0.10028438683994099</v>
      </c>
      <c r="H220"/>
      <c r="I220"/>
      <c r="J220"/>
      <c r="K220"/>
      <c r="L220"/>
      <c r="M220"/>
      <c r="N220"/>
      <c r="O220"/>
    </row>
    <row r="221" spans="1:15">
      <c r="A221" s="26" t="s">
        <v>4</v>
      </c>
      <c r="B221" s="27" t="s">
        <v>12</v>
      </c>
      <c r="C221" s="27">
        <v>5</v>
      </c>
      <c r="D221" s="16">
        <v>1.09446590189419</v>
      </c>
      <c r="E221" s="17">
        <v>1.340398159875E-3</v>
      </c>
      <c r="F221" s="133">
        <v>-4.8356941811400002E-5</v>
      </c>
      <c r="G221" s="137">
        <v>9.6622708672689198E-2</v>
      </c>
      <c r="H221"/>
      <c r="I221"/>
      <c r="J221"/>
      <c r="K221"/>
      <c r="L221"/>
      <c r="M221"/>
      <c r="N221"/>
      <c r="O221"/>
    </row>
    <row r="222" spans="1:15">
      <c r="A222" s="26" t="s">
        <v>4</v>
      </c>
      <c r="B222" s="27" t="s">
        <v>12</v>
      </c>
      <c r="C222" s="27">
        <v>6</v>
      </c>
      <c r="D222" s="16">
        <v>1.0966478544638101</v>
      </c>
      <c r="E222" s="17">
        <v>1.1867250592275001E-3</v>
      </c>
      <c r="F222" s="133">
        <v>-4.64058617343E-5</v>
      </c>
      <c r="G222" s="137">
        <v>0.10323538058458701</v>
      </c>
      <c r="H222"/>
      <c r="I222"/>
      <c r="J222"/>
      <c r="K222"/>
      <c r="L222"/>
      <c r="M222"/>
      <c r="N222"/>
      <c r="O222"/>
    </row>
    <row r="223" spans="1:15">
      <c r="A223" s="26" t="s">
        <v>4</v>
      </c>
      <c r="B223" s="27" t="s">
        <v>12</v>
      </c>
      <c r="C223" s="27">
        <v>7</v>
      </c>
      <c r="D223" s="16">
        <v>1.0979126696384101</v>
      </c>
      <c r="E223" s="17">
        <v>1.1616251562338001E-3</v>
      </c>
      <c r="F223" s="133">
        <v>-4.6338020227199997E-5</v>
      </c>
      <c r="G223" s="137">
        <v>9.3099273779129799E-2</v>
      </c>
      <c r="H223"/>
      <c r="I223"/>
      <c r="J223"/>
      <c r="K223"/>
      <c r="L223"/>
      <c r="M223"/>
      <c r="N223"/>
      <c r="O223"/>
    </row>
    <row r="224" spans="1:15">
      <c r="A224" s="26" t="s">
        <v>4</v>
      </c>
      <c r="B224" s="27" t="s">
        <v>12</v>
      </c>
      <c r="C224" s="27">
        <v>8</v>
      </c>
      <c r="D224" s="16">
        <v>1.0936110752050501</v>
      </c>
      <c r="E224" s="17">
        <v>1.3212004424701001E-3</v>
      </c>
      <c r="F224" s="133">
        <v>-4.7801903323600002E-5</v>
      </c>
      <c r="G224" s="137">
        <v>7.9737392101855098E-2</v>
      </c>
      <c r="H224"/>
      <c r="I224"/>
      <c r="J224"/>
      <c r="K224"/>
      <c r="L224"/>
      <c r="M224"/>
      <c r="N224"/>
      <c r="O224"/>
    </row>
    <row r="225" spans="1:15">
      <c r="A225" s="26" t="s">
        <v>4</v>
      </c>
      <c r="B225" s="27" t="s">
        <v>12</v>
      </c>
      <c r="C225" s="27">
        <v>9</v>
      </c>
      <c r="D225" s="16">
        <v>1.09565049901606</v>
      </c>
      <c r="E225" s="17">
        <v>1.2871413539135999E-3</v>
      </c>
      <c r="F225" s="133">
        <v>-4.7799072514799999E-5</v>
      </c>
      <c r="G225" s="137">
        <v>8.5613675827792404E-2</v>
      </c>
      <c r="H225"/>
      <c r="I225"/>
      <c r="J225"/>
      <c r="K225"/>
      <c r="L225"/>
      <c r="M225"/>
      <c r="N225"/>
      <c r="O225"/>
    </row>
    <row r="226" spans="1:15">
      <c r="A226" s="26" t="s">
        <v>4</v>
      </c>
      <c r="B226" s="27" t="s">
        <v>12</v>
      </c>
      <c r="C226" s="27">
        <v>10</v>
      </c>
      <c r="D226" s="16">
        <v>1.09600288876554</v>
      </c>
      <c r="E226" s="17">
        <v>1.2016557252981E-3</v>
      </c>
      <c r="F226" s="133">
        <v>-4.6475874857599997E-5</v>
      </c>
      <c r="G226" s="137">
        <v>8.9973466313396602E-2</v>
      </c>
      <c r="H226"/>
      <c r="I226"/>
      <c r="J226"/>
      <c r="K226"/>
      <c r="L226"/>
      <c r="M226"/>
      <c r="N226"/>
      <c r="O226"/>
    </row>
    <row r="227" spans="1:15">
      <c r="A227" s="26" t="s">
        <v>4</v>
      </c>
      <c r="B227" s="27" t="s">
        <v>12</v>
      </c>
      <c r="C227" s="27">
        <v>11</v>
      </c>
      <c r="D227" s="16">
        <v>1.0950454679858601</v>
      </c>
      <c r="E227" s="17">
        <v>1.3194695920215999E-3</v>
      </c>
      <c r="F227" s="133">
        <v>-4.8169204606899998E-5</v>
      </c>
      <c r="G227" s="137">
        <v>9.4287514626826704E-2</v>
      </c>
      <c r="H227"/>
      <c r="I227"/>
      <c r="J227"/>
      <c r="K227"/>
      <c r="L227"/>
      <c r="M227"/>
      <c r="N227"/>
      <c r="O227"/>
    </row>
    <row r="228" spans="1:15">
      <c r="A228" s="26" t="s">
        <v>4</v>
      </c>
      <c r="B228" s="27" t="s">
        <v>12</v>
      </c>
      <c r="C228" s="27">
        <v>12</v>
      </c>
      <c r="D228" s="16">
        <v>1.0963705738557801</v>
      </c>
      <c r="E228" s="17">
        <v>1.1699761160623001E-3</v>
      </c>
      <c r="F228" s="133">
        <v>-4.6050985287E-5</v>
      </c>
      <c r="G228" s="137">
        <v>8.7192982843231195E-2</v>
      </c>
      <c r="H228"/>
      <c r="I228"/>
      <c r="J228"/>
      <c r="K228"/>
      <c r="L228"/>
      <c r="M228"/>
      <c r="N228"/>
      <c r="O228"/>
    </row>
    <row r="229" spans="1:15">
      <c r="A229" s="26" t="s">
        <v>4</v>
      </c>
      <c r="B229" s="27" t="s">
        <v>12</v>
      </c>
      <c r="C229" s="27">
        <v>13</v>
      </c>
      <c r="D229" s="16">
        <v>1.09609053612327</v>
      </c>
      <c r="E229" s="17">
        <v>1.2970542576864999E-3</v>
      </c>
      <c r="F229" s="133">
        <v>-4.8085295843600002E-5</v>
      </c>
      <c r="G229" s="137">
        <v>7.7480724696341596E-2</v>
      </c>
      <c r="H229"/>
      <c r="I229"/>
      <c r="J229"/>
      <c r="K229"/>
      <c r="L229"/>
      <c r="M229"/>
      <c r="N229"/>
      <c r="O229"/>
    </row>
    <row r="230" spans="1:15">
      <c r="A230" s="26" t="s">
        <v>4</v>
      </c>
      <c r="B230" s="27" t="s">
        <v>12</v>
      </c>
      <c r="C230" s="27">
        <v>14</v>
      </c>
      <c r="D230" s="16">
        <v>1.09510290534928</v>
      </c>
      <c r="E230" s="17">
        <v>1.2500362009705999E-3</v>
      </c>
      <c r="F230" s="133">
        <v>-4.7031302202099998E-5</v>
      </c>
      <c r="G230" s="137">
        <v>7.9252077765089801E-2</v>
      </c>
      <c r="H230"/>
      <c r="I230"/>
      <c r="J230"/>
      <c r="K230"/>
      <c r="L230"/>
      <c r="M230"/>
      <c r="N230"/>
      <c r="O230"/>
    </row>
    <row r="231" spans="1:15">
      <c r="A231" s="26" t="s">
        <v>4</v>
      </c>
      <c r="B231" s="27" t="s">
        <v>12</v>
      </c>
      <c r="C231" s="27">
        <v>15</v>
      </c>
      <c r="D231" s="16">
        <v>1.0989778256721501</v>
      </c>
      <c r="E231" s="17">
        <v>1.1527292086124E-3</v>
      </c>
      <c r="F231" s="133">
        <v>-4.6484307275600002E-5</v>
      </c>
      <c r="G231" s="137">
        <v>8.9857170893347701E-2</v>
      </c>
      <c r="H231"/>
      <c r="I231"/>
      <c r="J231"/>
      <c r="K231"/>
      <c r="L231"/>
      <c r="M231"/>
      <c r="N231"/>
      <c r="O231"/>
    </row>
    <row r="232" spans="1:15">
      <c r="A232" s="26" t="s">
        <v>4</v>
      </c>
      <c r="B232" s="27" t="s">
        <v>12</v>
      </c>
      <c r="C232" s="27">
        <v>16</v>
      </c>
      <c r="D232" s="16">
        <v>1.096887701789</v>
      </c>
      <c r="E232" s="17">
        <v>1.1650008407101001E-3</v>
      </c>
      <c r="F232" s="133">
        <v>-4.6111100682899998E-5</v>
      </c>
      <c r="G232" s="137">
        <v>0.10044103748167001</v>
      </c>
      <c r="H232"/>
      <c r="I232"/>
      <c r="J232"/>
      <c r="K232"/>
      <c r="L232"/>
      <c r="M232"/>
      <c r="N232"/>
      <c r="O232"/>
    </row>
    <row r="233" spans="1:15">
      <c r="A233" s="26" t="s">
        <v>4</v>
      </c>
      <c r="B233" s="27" t="s">
        <v>13</v>
      </c>
      <c r="C233" s="27">
        <v>1</v>
      </c>
      <c r="D233" s="16">
        <v>1.0923370945645601</v>
      </c>
      <c r="E233" s="17">
        <v>1.3987574698234001E-3</v>
      </c>
      <c r="F233" s="133">
        <v>-4.8738884492799999E-5</v>
      </c>
      <c r="G233" s="137">
        <v>0.102022607859501</v>
      </c>
      <c r="H233"/>
      <c r="I233"/>
      <c r="J233"/>
      <c r="K233"/>
      <c r="L233"/>
      <c r="M233"/>
      <c r="N233"/>
      <c r="O233"/>
    </row>
    <row r="234" spans="1:15">
      <c r="A234" s="26" t="s">
        <v>4</v>
      </c>
      <c r="B234" s="27" t="s">
        <v>13</v>
      </c>
      <c r="C234" s="27">
        <v>2</v>
      </c>
      <c r="D234" s="16">
        <v>1.09314683726685</v>
      </c>
      <c r="E234" s="17">
        <v>1.2854494825032001E-3</v>
      </c>
      <c r="F234" s="133">
        <v>-4.7079651453299997E-5</v>
      </c>
      <c r="G234" s="137">
        <v>9.2332002208650898E-2</v>
      </c>
      <c r="H234"/>
      <c r="I234"/>
      <c r="J234"/>
      <c r="K234"/>
      <c r="L234"/>
      <c r="M234"/>
      <c r="N234"/>
      <c r="O234"/>
    </row>
    <row r="235" spans="1:15">
      <c r="A235" s="26" t="s">
        <v>4</v>
      </c>
      <c r="B235" s="27" t="s">
        <v>13</v>
      </c>
      <c r="C235" s="27">
        <v>3</v>
      </c>
      <c r="D235" s="16">
        <v>1.0967569898505001</v>
      </c>
      <c r="E235" s="17">
        <v>1.1956994548188999E-3</v>
      </c>
      <c r="F235" s="133">
        <v>-4.6585121929200001E-5</v>
      </c>
      <c r="G235" s="137">
        <v>0.10377284272034901</v>
      </c>
      <c r="H235"/>
      <c r="I235"/>
      <c r="J235"/>
      <c r="K235"/>
      <c r="L235"/>
      <c r="M235"/>
      <c r="N235"/>
      <c r="O235"/>
    </row>
    <row r="236" spans="1:15">
      <c r="A236" s="26" t="s">
        <v>4</v>
      </c>
      <c r="B236" s="27" t="s">
        <v>13</v>
      </c>
      <c r="C236" s="27">
        <v>4</v>
      </c>
      <c r="D236" s="16">
        <v>1.09168118541684</v>
      </c>
      <c r="E236" s="17">
        <v>1.3902284365852999E-3</v>
      </c>
      <c r="F236" s="133">
        <v>-4.8416050404199998E-5</v>
      </c>
      <c r="G236" s="137">
        <v>0.10138411195196601</v>
      </c>
      <c r="H236"/>
      <c r="I236"/>
      <c r="J236"/>
      <c r="K236"/>
      <c r="L236"/>
      <c r="M236"/>
      <c r="N236"/>
      <c r="O236"/>
    </row>
    <row r="237" spans="1:15">
      <c r="A237" s="26" t="s">
        <v>4</v>
      </c>
      <c r="B237" s="27" t="s">
        <v>13</v>
      </c>
      <c r="C237" s="27">
        <v>5</v>
      </c>
      <c r="D237" s="16">
        <v>1.0937510803308399</v>
      </c>
      <c r="E237" s="17">
        <v>1.3521338149942001E-3</v>
      </c>
      <c r="F237" s="133">
        <v>-4.8354575520800001E-5</v>
      </c>
      <c r="G237" s="137">
        <v>9.4302402446702696E-2</v>
      </c>
      <c r="H237"/>
      <c r="I237"/>
      <c r="J237"/>
      <c r="K237"/>
      <c r="L237"/>
      <c r="M237"/>
      <c r="N237"/>
      <c r="O237"/>
    </row>
    <row r="238" spans="1:15">
      <c r="A238" s="26" t="s">
        <v>4</v>
      </c>
      <c r="B238" s="27" t="s">
        <v>13</v>
      </c>
      <c r="C238" s="27">
        <v>6</v>
      </c>
      <c r="D238" s="16">
        <v>1.0907557309571101</v>
      </c>
      <c r="E238" s="17">
        <v>1.4992517291391001E-3</v>
      </c>
      <c r="F238" s="133">
        <v>-4.9972135289399999E-5</v>
      </c>
      <c r="G238" s="137">
        <v>0.108590582890722</v>
      </c>
      <c r="H238"/>
      <c r="I238"/>
      <c r="J238"/>
      <c r="K238"/>
      <c r="L238"/>
      <c r="M238"/>
      <c r="N238"/>
      <c r="O238"/>
    </row>
    <row r="239" spans="1:15">
      <c r="A239" s="26" t="s">
        <v>4</v>
      </c>
      <c r="B239" s="27" t="s">
        <v>13</v>
      </c>
      <c r="C239" s="27">
        <v>7</v>
      </c>
      <c r="D239" s="16">
        <v>1.0967757533173801</v>
      </c>
      <c r="E239" s="17">
        <v>1.1877659604025001E-3</v>
      </c>
      <c r="F239" s="133">
        <v>-4.6458473448999997E-5</v>
      </c>
      <c r="G239" s="137">
        <v>9.2630473711463601E-2</v>
      </c>
      <c r="H239"/>
      <c r="I239"/>
      <c r="J239"/>
      <c r="K239"/>
      <c r="L239"/>
      <c r="M239"/>
      <c r="N239"/>
      <c r="O239"/>
    </row>
    <row r="240" spans="1:15">
      <c r="A240" s="26" t="s">
        <v>4</v>
      </c>
      <c r="B240" s="27" t="s">
        <v>13</v>
      </c>
      <c r="C240" s="27">
        <v>8</v>
      </c>
      <c r="D240" s="16">
        <v>1.09441558147005</v>
      </c>
      <c r="E240" s="17">
        <v>1.2562719212178999E-3</v>
      </c>
      <c r="F240" s="133">
        <v>-4.6945137123799998E-5</v>
      </c>
      <c r="G240" s="137">
        <v>8.1118151740211003E-2</v>
      </c>
      <c r="H240"/>
      <c r="I240"/>
      <c r="J240"/>
      <c r="K240"/>
      <c r="L240"/>
      <c r="M240"/>
      <c r="N240"/>
      <c r="O240"/>
    </row>
    <row r="241" spans="1:15">
      <c r="A241" s="26" t="s">
        <v>4</v>
      </c>
      <c r="B241" s="27" t="s">
        <v>13</v>
      </c>
      <c r="C241" s="27">
        <v>9</v>
      </c>
      <c r="D241" s="16">
        <v>1.0940657901039701</v>
      </c>
      <c r="E241" s="17">
        <v>1.3291679177551E-3</v>
      </c>
      <c r="F241" s="133">
        <v>-4.8059852635E-5</v>
      </c>
      <c r="G241" s="137">
        <v>9.3081635200819995E-2</v>
      </c>
      <c r="H241"/>
      <c r="I241"/>
      <c r="J241"/>
      <c r="K241"/>
      <c r="L241"/>
      <c r="M241"/>
      <c r="N241"/>
      <c r="O241"/>
    </row>
    <row r="242" spans="1:15">
      <c r="A242" s="26" t="s">
        <v>4</v>
      </c>
      <c r="B242" s="27" t="s">
        <v>13</v>
      </c>
      <c r="C242" s="27">
        <v>10</v>
      </c>
      <c r="D242" s="16">
        <v>1.0950427378765499</v>
      </c>
      <c r="E242" s="17">
        <v>1.2261330408223001E-3</v>
      </c>
      <c r="F242" s="133">
        <v>-4.6617494415E-5</v>
      </c>
      <c r="G242" s="137">
        <v>9.7592243936799397E-2</v>
      </c>
      <c r="H242"/>
      <c r="I242"/>
      <c r="J242"/>
      <c r="K242"/>
      <c r="L242"/>
      <c r="M242"/>
      <c r="N242"/>
      <c r="O242"/>
    </row>
    <row r="243" spans="1:15">
      <c r="A243" s="26" t="s">
        <v>4</v>
      </c>
      <c r="B243" s="27" t="s">
        <v>13</v>
      </c>
      <c r="C243" s="27">
        <v>11</v>
      </c>
      <c r="D243" s="16">
        <v>1.0952927295468</v>
      </c>
      <c r="E243" s="17">
        <v>1.2800062600287999E-3</v>
      </c>
      <c r="F243" s="133">
        <v>-4.7581723167599999E-5</v>
      </c>
      <c r="G243" s="137">
        <v>9.4771892388079801E-2</v>
      </c>
      <c r="H243"/>
      <c r="I243"/>
      <c r="J243"/>
      <c r="K243"/>
      <c r="L243"/>
      <c r="M243"/>
      <c r="N243"/>
      <c r="O243"/>
    </row>
    <row r="244" spans="1:15">
      <c r="A244" s="26" t="s">
        <v>4</v>
      </c>
      <c r="B244" s="27" t="s">
        <v>13</v>
      </c>
      <c r="C244" s="27">
        <v>12</v>
      </c>
      <c r="D244" s="16">
        <v>1.09532719019929</v>
      </c>
      <c r="E244" s="17">
        <v>1.1859987868686E-3</v>
      </c>
      <c r="F244" s="133">
        <v>-4.6029133449099999E-5</v>
      </c>
      <c r="G244" s="137">
        <v>8.9062317687960899E-2</v>
      </c>
      <c r="H244"/>
      <c r="I244"/>
      <c r="J244"/>
      <c r="K244"/>
      <c r="L244"/>
      <c r="M244"/>
      <c r="N244"/>
      <c r="O244"/>
    </row>
    <row r="245" spans="1:15">
      <c r="A245" s="26" t="s">
        <v>4</v>
      </c>
      <c r="B245" s="27" t="s">
        <v>13</v>
      </c>
      <c r="C245" s="27">
        <v>13</v>
      </c>
      <c r="D245" s="16">
        <v>1.0963655281682601</v>
      </c>
      <c r="E245" s="17">
        <v>1.2501199775849E-3</v>
      </c>
      <c r="F245" s="133">
        <v>-4.7381327931399997E-5</v>
      </c>
      <c r="G245" s="137">
        <v>7.8016787230416398E-2</v>
      </c>
      <c r="H245"/>
      <c r="I245"/>
      <c r="J245"/>
      <c r="K245"/>
      <c r="L245"/>
      <c r="M245"/>
      <c r="N245"/>
      <c r="O245"/>
    </row>
    <row r="246" spans="1:15">
      <c r="A246" s="26" t="s">
        <v>4</v>
      </c>
      <c r="B246" s="27" t="s">
        <v>13</v>
      </c>
      <c r="C246" s="27">
        <v>14</v>
      </c>
      <c r="D246" s="16">
        <v>1.0923309583419301</v>
      </c>
      <c r="E246" s="17">
        <v>1.3586881840442001E-3</v>
      </c>
      <c r="F246" s="133">
        <v>-4.80713661926E-5</v>
      </c>
      <c r="G246" s="137">
        <v>8.5276196792573797E-2</v>
      </c>
      <c r="H246"/>
      <c r="I246"/>
      <c r="J246"/>
      <c r="K246"/>
      <c r="L246"/>
      <c r="M246"/>
      <c r="N246"/>
      <c r="O246"/>
    </row>
    <row r="247" spans="1:15">
      <c r="A247" s="26" t="s">
        <v>4</v>
      </c>
      <c r="B247" s="27" t="s">
        <v>13</v>
      </c>
      <c r="C247" s="27">
        <v>15</v>
      </c>
      <c r="D247" s="16">
        <v>1.0986803563797201</v>
      </c>
      <c r="E247" s="17">
        <v>1.1390421022197E-3</v>
      </c>
      <c r="F247" s="133">
        <v>-4.6174734337500003E-5</v>
      </c>
      <c r="G247" s="137">
        <v>9.1634934239918198E-2</v>
      </c>
      <c r="H247"/>
      <c r="I247"/>
      <c r="J247"/>
      <c r="K247"/>
      <c r="L247"/>
      <c r="M247"/>
      <c r="N247"/>
      <c r="O247"/>
    </row>
    <row r="248" spans="1:15">
      <c r="A248" s="26" t="s">
        <v>4</v>
      </c>
      <c r="B248" s="27" t="s">
        <v>13</v>
      </c>
      <c r="C248" s="27">
        <v>16</v>
      </c>
      <c r="D248" s="16">
        <v>1.1001742272680499</v>
      </c>
      <c r="E248" s="17">
        <v>9.6405939739440001E-4</v>
      </c>
      <c r="F248" s="133">
        <v>-4.3679564333399997E-5</v>
      </c>
      <c r="G248" s="137">
        <v>0.100933369109983</v>
      </c>
      <c r="H248"/>
      <c r="I248"/>
      <c r="J248"/>
      <c r="K248"/>
      <c r="L248"/>
      <c r="M248"/>
      <c r="N248"/>
      <c r="O248"/>
    </row>
    <row r="249" spans="1:15">
      <c r="A249" s="26" t="s">
        <v>5</v>
      </c>
      <c r="B249" s="27" t="s">
        <v>12</v>
      </c>
      <c r="C249" s="27">
        <v>1</v>
      </c>
      <c r="D249" s="16">
        <v>1.0546554880352399</v>
      </c>
      <c r="E249" s="17">
        <v>1.1495677811921999E-3</v>
      </c>
      <c r="F249" s="133">
        <v>-3.41935531749E-5</v>
      </c>
      <c r="G249" s="137">
        <v>8.3573249802940203E-2</v>
      </c>
      <c r="H249"/>
      <c r="I249"/>
      <c r="J249"/>
      <c r="K249"/>
      <c r="L249"/>
      <c r="M249"/>
      <c r="N249"/>
      <c r="O249"/>
    </row>
    <row r="250" spans="1:15">
      <c r="A250" s="26" t="s">
        <v>5</v>
      </c>
      <c r="B250" s="27" t="s">
        <v>12</v>
      </c>
      <c r="C250" s="27">
        <v>2</v>
      </c>
      <c r="D250" s="16">
        <v>1.0553188951179799</v>
      </c>
      <c r="E250" s="17">
        <v>1.0331776789347001E-3</v>
      </c>
      <c r="F250" s="133">
        <v>-3.2442699212100002E-5</v>
      </c>
      <c r="G250" s="137">
        <v>6.1822442693552103E-2</v>
      </c>
      <c r="H250"/>
      <c r="I250"/>
      <c r="J250"/>
      <c r="K250"/>
      <c r="L250"/>
      <c r="M250"/>
      <c r="N250"/>
      <c r="O250"/>
    </row>
    <row r="251" spans="1:15">
      <c r="A251" s="26" t="s">
        <v>5</v>
      </c>
      <c r="B251" s="27" t="s">
        <v>12</v>
      </c>
      <c r="C251" s="27">
        <v>3</v>
      </c>
      <c r="D251" s="16">
        <v>1.0561184683182101</v>
      </c>
      <c r="E251" s="17">
        <v>1.0557670317838E-3</v>
      </c>
      <c r="F251" s="133">
        <v>-3.3038839368899999E-5</v>
      </c>
      <c r="G251" s="137">
        <v>8.7056092034086902E-2</v>
      </c>
      <c r="H251"/>
      <c r="I251"/>
      <c r="J251"/>
      <c r="K251"/>
      <c r="L251"/>
      <c r="M251"/>
      <c r="N251"/>
      <c r="O251"/>
    </row>
    <row r="252" spans="1:15">
      <c r="A252" s="26" t="s">
        <v>5</v>
      </c>
      <c r="B252" s="27" t="s">
        <v>12</v>
      </c>
      <c r="C252" s="27">
        <v>4</v>
      </c>
      <c r="D252" s="16">
        <v>1.0562700904126701</v>
      </c>
      <c r="E252" s="17">
        <v>9.817902477702999E-4</v>
      </c>
      <c r="F252" s="133">
        <v>-3.1851446391099998E-5</v>
      </c>
      <c r="G252" s="137">
        <v>6.6512847857994606E-2</v>
      </c>
      <c r="H252"/>
      <c r="I252"/>
      <c r="J252"/>
      <c r="K252"/>
      <c r="L252"/>
      <c r="M252"/>
      <c r="N252"/>
      <c r="O252"/>
    </row>
    <row r="253" spans="1:15">
      <c r="A253" s="26" t="s">
        <v>5</v>
      </c>
      <c r="B253" s="27" t="s">
        <v>12</v>
      </c>
      <c r="C253" s="27">
        <v>5</v>
      </c>
      <c r="D253" s="16">
        <v>1.0586864123506501</v>
      </c>
      <c r="E253" s="17">
        <v>9.1849013715440003E-4</v>
      </c>
      <c r="F253" s="133">
        <v>-3.1466791458300001E-5</v>
      </c>
      <c r="G253" s="137">
        <v>8.48278636559225E-2</v>
      </c>
      <c r="H253"/>
      <c r="I253"/>
      <c r="J253"/>
      <c r="K253"/>
      <c r="L253"/>
      <c r="M253"/>
      <c r="N253"/>
      <c r="O253"/>
    </row>
    <row r="254" spans="1:15">
      <c r="A254" s="26" t="s">
        <v>5</v>
      </c>
      <c r="B254" s="27" t="s">
        <v>12</v>
      </c>
      <c r="C254" s="27">
        <v>6</v>
      </c>
      <c r="D254" s="16">
        <v>1.0580437244370999</v>
      </c>
      <c r="E254" s="17">
        <v>9.0887097011819996E-4</v>
      </c>
      <c r="F254" s="133">
        <v>-3.1129493444800001E-5</v>
      </c>
      <c r="G254" s="137">
        <v>7.3276139629856199E-2</v>
      </c>
      <c r="H254"/>
      <c r="I254"/>
      <c r="J254"/>
      <c r="K254"/>
      <c r="L254"/>
      <c r="M254"/>
      <c r="N254"/>
      <c r="O254"/>
    </row>
    <row r="255" spans="1:15">
      <c r="A255" s="26" t="s">
        <v>5</v>
      </c>
      <c r="B255" s="27" t="s">
        <v>12</v>
      </c>
      <c r="C255" s="27">
        <v>7</v>
      </c>
      <c r="D255" s="16">
        <v>1.0563626428527999</v>
      </c>
      <c r="E255" s="17">
        <v>1.0339398848961E-3</v>
      </c>
      <c r="F255" s="133">
        <v>-3.2743562798600002E-5</v>
      </c>
      <c r="G255" s="137">
        <v>7.6580490137553303E-2</v>
      </c>
      <c r="H255"/>
      <c r="I255"/>
      <c r="J255"/>
      <c r="K255"/>
      <c r="L255"/>
      <c r="M255"/>
      <c r="N255"/>
      <c r="O255"/>
    </row>
    <row r="256" spans="1:15">
      <c r="A256" s="26" t="s">
        <v>5</v>
      </c>
      <c r="B256" s="27" t="s">
        <v>12</v>
      </c>
      <c r="C256" s="27">
        <v>8</v>
      </c>
      <c r="D256" s="16">
        <v>1.0573976600030499</v>
      </c>
      <c r="E256" s="17">
        <v>9.0659005390179999E-4</v>
      </c>
      <c r="F256" s="133">
        <v>-3.0913201479599999E-5</v>
      </c>
      <c r="G256" s="137">
        <v>6.0106434727037299E-2</v>
      </c>
      <c r="H256"/>
      <c r="I256"/>
      <c r="J256"/>
      <c r="K256"/>
      <c r="L256"/>
      <c r="M256"/>
      <c r="N256"/>
      <c r="O256"/>
    </row>
    <row r="257" spans="1:15">
      <c r="A257" s="26" t="s">
        <v>5</v>
      </c>
      <c r="B257" s="27" t="s">
        <v>12</v>
      </c>
      <c r="C257" s="27">
        <v>9</v>
      </c>
      <c r="D257" s="16">
        <v>1.0581266959561799</v>
      </c>
      <c r="E257" s="17">
        <v>9.4203921178460004E-4</v>
      </c>
      <c r="F257" s="133">
        <v>-3.1703554013800003E-5</v>
      </c>
      <c r="G257" s="137">
        <v>6.8248370339501097E-2</v>
      </c>
      <c r="H257"/>
      <c r="I257"/>
      <c r="J257"/>
      <c r="K257"/>
      <c r="L257"/>
      <c r="M257"/>
      <c r="N257"/>
      <c r="O257"/>
    </row>
    <row r="258" spans="1:15">
      <c r="A258" s="26" t="s">
        <v>5</v>
      </c>
      <c r="B258" s="27" t="s">
        <v>12</v>
      </c>
      <c r="C258" s="27">
        <v>10</v>
      </c>
      <c r="D258" s="16">
        <v>1.05757739486728</v>
      </c>
      <c r="E258" s="17">
        <v>9.2729532933649998E-4</v>
      </c>
      <c r="F258" s="133">
        <v>-3.1306885381899999E-5</v>
      </c>
      <c r="G258" s="137">
        <v>6.1909352009778797E-2</v>
      </c>
      <c r="H258"/>
      <c r="I258"/>
      <c r="J258"/>
      <c r="K258"/>
      <c r="L258"/>
      <c r="M258"/>
      <c r="N258"/>
      <c r="O258"/>
    </row>
    <row r="259" spans="1:15">
      <c r="A259" s="26" t="s">
        <v>5</v>
      </c>
      <c r="B259" s="27" t="s">
        <v>12</v>
      </c>
      <c r="C259" s="27">
        <v>11</v>
      </c>
      <c r="D259" s="16">
        <v>1.05783908527937</v>
      </c>
      <c r="E259" s="17">
        <v>9.7238081324640003E-4</v>
      </c>
      <c r="F259" s="133">
        <v>-3.2128320188399999E-5</v>
      </c>
      <c r="G259" s="137">
        <v>7.5223085213264304E-2</v>
      </c>
      <c r="H259"/>
      <c r="I259"/>
      <c r="J259"/>
      <c r="K259"/>
      <c r="L259"/>
      <c r="M259"/>
      <c r="N259"/>
      <c r="O259"/>
    </row>
    <row r="260" spans="1:15">
      <c r="A260" s="26" t="s">
        <v>5</v>
      </c>
      <c r="B260" s="27" t="s">
        <v>12</v>
      </c>
      <c r="C260" s="27">
        <v>12</v>
      </c>
      <c r="D260" s="16">
        <v>1.0576194230373599</v>
      </c>
      <c r="E260" s="17">
        <v>9.3149811334860004E-4</v>
      </c>
      <c r="F260" s="133">
        <v>-3.1388327032199998E-5</v>
      </c>
      <c r="G260" s="137">
        <v>6.78944112060373E-2</v>
      </c>
      <c r="H260"/>
      <c r="I260"/>
      <c r="J260"/>
      <c r="K260"/>
      <c r="L260"/>
      <c r="M260"/>
      <c r="N260"/>
      <c r="O260"/>
    </row>
    <row r="261" spans="1:15">
      <c r="A261" s="26" t="s">
        <v>5</v>
      </c>
      <c r="B261" s="27" t="s">
        <v>12</v>
      </c>
      <c r="C261" s="27">
        <v>13</v>
      </c>
      <c r="D261" s="16">
        <v>1.0594034711351501</v>
      </c>
      <c r="E261" s="17">
        <v>9.0815370730039998E-4</v>
      </c>
      <c r="F261" s="133">
        <v>-3.1493026156999999E-5</v>
      </c>
      <c r="G261" s="137">
        <v>7.1163597104303797E-2</v>
      </c>
      <c r="H261"/>
      <c r="I261"/>
      <c r="J261"/>
      <c r="K261"/>
      <c r="L261"/>
      <c r="M261"/>
      <c r="N261"/>
      <c r="O261"/>
    </row>
    <row r="262" spans="1:15">
      <c r="A262" s="26" t="s">
        <v>5</v>
      </c>
      <c r="B262" s="27" t="s">
        <v>12</v>
      </c>
      <c r="C262" s="27">
        <v>14</v>
      </c>
      <c r="D262" s="16">
        <v>1.0592394020378499</v>
      </c>
      <c r="E262" s="17">
        <v>8.6057507109680003E-4</v>
      </c>
      <c r="F262" s="133">
        <v>-3.0657118155400003E-5</v>
      </c>
      <c r="G262" s="137">
        <v>6.6186592801708605E-2</v>
      </c>
      <c r="H262"/>
      <c r="I262"/>
      <c r="J262"/>
      <c r="K262"/>
      <c r="L262"/>
      <c r="M262"/>
      <c r="N262"/>
      <c r="O262"/>
    </row>
    <row r="263" spans="1:15">
      <c r="A263" s="26" t="s">
        <v>5</v>
      </c>
      <c r="B263" s="27" t="s">
        <v>12</v>
      </c>
      <c r="C263" s="27">
        <v>15</v>
      </c>
      <c r="D263" s="16">
        <v>1.0560986071635401</v>
      </c>
      <c r="E263" s="17">
        <v>1.0576774208051001E-3</v>
      </c>
      <c r="F263" s="133">
        <v>-3.3065099919100001E-5</v>
      </c>
      <c r="G263" s="137">
        <v>7.8263785475971806E-2</v>
      </c>
      <c r="H263"/>
      <c r="I263"/>
      <c r="J263"/>
      <c r="K263"/>
      <c r="L263"/>
      <c r="M263"/>
      <c r="N263"/>
      <c r="O263"/>
    </row>
    <row r="264" spans="1:15">
      <c r="A264" s="26" t="s">
        <v>5</v>
      </c>
      <c r="B264" s="27" t="s">
        <v>12</v>
      </c>
      <c r="C264" s="27">
        <v>16</v>
      </c>
      <c r="D264" s="16">
        <v>1.0573309439978</v>
      </c>
      <c r="E264" s="17">
        <v>9.3350879296709996E-4</v>
      </c>
      <c r="F264" s="133">
        <v>-3.1342083702000001E-5</v>
      </c>
      <c r="G264" s="137">
        <v>6.7506752086657906E-2</v>
      </c>
      <c r="H264"/>
      <c r="I264"/>
      <c r="J264"/>
      <c r="K264"/>
      <c r="L264"/>
      <c r="M264"/>
      <c r="N264"/>
      <c r="O264"/>
    </row>
    <row r="265" spans="1:15">
      <c r="A265" s="26" t="s">
        <v>5</v>
      </c>
      <c r="B265" s="27" t="s">
        <v>13</v>
      </c>
      <c r="C265" s="27">
        <v>1</v>
      </c>
      <c r="D265" s="16">
        <v>1.05952928013811</v>
      </c>
      <c r="E265" s="17">
        <v>1.1484155560837E-3</v>
      </c>
      <c r="F265" s="133">
        <v>-3.5520151450299999E-5</v>
      </c>
      <c r="G265" s="137">
        <v>8.0904263550213698E-2</v>
      </c>
      <c r="H265"/>
      <c r="I265"/>
      <c r="J265"/>
      <c r="K265"/>
      <c r="L265"/>
      <c r="M265"/>
      <c r="N265"/>
      <c r="O265"/>
    </row>
    <row r="266" spans="1:15">
      <c r="A266" s="26" t="s">
        <v>5</v>
      </c>
      <c r="B266" s="27" t="s">
        <v>13</v>
      </c>
      <c r="C266" s="27">
        <v>2</v>
      </c>
      <c r="D266" s="16">
        <v>1.0590195446747099</v>
      </c>
      <c r="E266" s="17">
        <v>1.0994777145773001E-3</v>
      </c>
      <c r="F266" s="133">
        <v>-3.45662128749E-5</v>
      </c>
      <c r="G266" s="137">
        <v>6.7794585351192302E-2</v>
      </c>
      <c r="H266"/>
      <c r="I266"/>
      <c r="J266"/>
      <c r="K266"/>
      <c r="L266"/>
      <c r="M266"/>
      <c r="N266"/>
      <c r="O266"/>
    </row>
    <row r="267" spans="1:15">
      <c r="A267" s="26" t="s">
        <v>5</v>
      </c>
      <c r="B267" s="27" t="s">
        <v>13</v>
      </c>
      <c r="C267" s="27">
        <v>3</v>
      </c>
      <c r="D267" s="16">
        <v>1.0601229136028001</v>
      </c>
      <c r="E267" s="17">
        <v>1.0964955189862E-3</v>
      </c>
      <c r="F267" s="133">
        <v>-3.4821318946900003E-5</v>
      </c>
      <c r="G267" s="137">
        <v>8.7003978990193701E-2</v>
      </c>
      <c r="H267"/>
      <c r="I267"/>
      <c r="J267"/>
      <c r="K267"/>
      <c r="L267"/>
      <c r="M267"/>
      <c r="N267"/>
      <c r="O267"/>
    </row>
    <row r="268" spans="1:15">
      <c r="A268" s="26" t="s">
        <v>5</v>
      </c>
      <c r="B268" s="27" t="s">
        <v>13</v>
      </c>
      <c r="C268" s="27">
        <v>4</v>
      </c>
      <c r="D268" s="16">
        <v>1.0599920966445899</v>
      </c>
      <c r="E268" s="17">
        <v>1.0341460955221001E-3</v>
      </c>
      <c r="F268" s="133">
        <v>-3.3749149015300003E-5</v>
      </c>
      <c r="G268" s="137">
        <v>6.9562569908925606E-2</v>
      </c>
      <c r="H268"/>
      <c r="I268"/>
      <c r="J268"/>
      <c r="K268"/>
      <c r="L268"/>
      <c r="M268"/>
      <c r="N268"/>
      <c r="O268"/>
    </row>
    <row r="269" spans="1:15">
      <c r="A269" s="26" t="s">
        <v>5</v>
      </c>
      <c r="B269" s="27" t="s">
        <v>13</v>
      </c>
      <c r="C269" s="27">
        <v>5</v>
      </c>
      <c r="D269" s="16">
        <v>1.06225115575451</v>
      </c>
      <c r="E269" s="17">
        <v>9.8162735412639997E-4</v>
      </c>
      <c r="F269" s="133">
        <v>-3.3500222928200003E-5</v>
      </c>
      <c r="G269" s="137">
        <v>8.2204443390430204E-2</v>
      </c>
      <c r="H269"/>
      <c r="I269"/>
      <c r="J269"/>
      <c r="K269"/>
      <c r="L269"/>
      <c r="M269"/>
      <c r="N269"/>
      <c r="O269"/>
    </row>
    <row r="270" spans="1:15">
      <c r="A270" s="26" t="s">
        <v>5</v>
      </c>
      <c r="B270" s="27" t="s">
        <v>13</v>
      </c>
      <c r="C270" s="27">
        <v>6</v>
      </c>
      <c r="D270" s="16">
        <v>1.06262114844657</v>
      </c>
      <c r="E270" s="17">
        <v>9.2080639830719997E-4</v>
      </c>
      <c r="F270" s="133">
        <v>-3.2591734116199999E-5</v>
      </c>
      <c r="G270" s="137">
        <v>7.0973767011102404E-2</v>
      </c>
      <c r="H270"/>
      <c r="I270"/>
      <c r="J270"/>
      <c r="K270"/>
      <c r="L270"/>
      <c r="M270"/>
      <c r="N270"/>
      <c r="O270"/>
    </row>
    <row r="271" spans="1:15">
      <c r="A271" s="26" t="s">
        <v>5</v>
      </c>
      <c r="B271" s="27" t="s">
        <v>13</v>
      </c>
      <c r="C271" s="27">
        <v>7</v>
      </c>
      <c r="D271" s="16">
        <v>1.0585527580465</v>
      </c>
      <c r="E271" s="17">
        <v>1.1807391621954E-3</v>
      </c>
      <c r="F271" s="133">
        <v>-3.5787630986500003E-5</v>
      </c>
      <c r="G271" s="137">
        <v>8.6705898088398403E-2</v>
      </c>
      <c r="H271"/>
      <c r="I271"/>
      <c r="J271"/>
      <c r="K271"/>
      <c r="L271"/>
      <c r="M271"/>
      <c r="N271"/>
      <c r="O271"/>
    </row>
    <row r="272" spans="1:15">
      <c r="A272" s="26" t="s">
        <v>5</v>
      </c>
      <c r="B272" s="27" t="s">
        <v>13</v>
      </c>
      <c r="C272" s="27">
        <v>8</v>
      </c>
      <c r="D272" s="16">
        <v>1.0603880449671299</v>
      </c>
      <c r="E272" s="17">
        <v>9.903338968266001E-4</v>
      </c>
      <c r="F272" s="133">
        <v>-3.3130458433900002E-5</v>
      </c>
      <c r="G272" s="137">
        <v>5.9283103098477903E-2</v>
      </c>
      <c r="H272"/>
      <c r="I272"/>
      <c r="J272"/>
      <c r="K272"/>
      <c r="L272"/>
      <c r="M272"/>
      <c r="N272"/>
      <c r="O272"/>
    </row>
    <row r="273" spans="1:15">
      <c r="A273" s="26" t="s">
        <v>5</v>
      </c>
      <c r="B273" s="27" t="s">
        <v>13</v>
      </c>
      <c r="C273" s="27">
        <v>9</v>
      </c>
      <c r="D273" s="16">
        <v>1.0610870264672601</v>
      </c>
      <c r="E273" s="17">
        <v>1.0666109181896E-3</v>
      </c>
      <c r="F273" s="133">
        <v>-3.4590941496600001E-5</v>
      </c>
      <c r="G273" s="137">
        <v>7.0597474764135304E-2</v>
      </c>
      <c r="H273"/>
      <c r="I273"/>
      <c r="J273"/>
      <c r="K273"/>
      <c r="L273"/>
      <c r="M273"/>
      <c r="N273"/>
      <c r="O273"/>
    </row>
    <row r="274" spans="1:15">
      <c r="A274" s="26" t="s">
        <v>5</v>
      </c>
      <c r="B274" s="27" t="s">
        <v>13</v>
      </c>
      <c r="C274" s="27">
        <v>10</v>
      </c>
      <c r="D274" s="16">
        <v>1.0615916514305599</v>
      </c>
      <c r="E274" s="17">
        <v>9.6309360566210005E-4</v>
      </c>
      <c r="F274" s="133">
        <v>-3.30101496261E-5</v>
      </c>
      <c r="G274" s="137">
        <v>6.6794754515987806E-2</v>
      </c>
      <c r="H274"/>
      <c r="I274"/>
      <c r="J274"/>
      <c r="K274"/>
      <c r="L274"/>
      <c r="M274"/>
      <c r="N274"/>
      <c r="O274"/>
    </row>
    <row r="275" spans="1:15">
      <c r="A275" s="26" t="s">
        <v>5</v>
      </c>
      <c r="B275" s="27" t="s">
        <v>13</v>
      </c>
      <c r="C275" s="27">
        <v>11</v>
      </c>
      <c r="D275" s="16">
        <v>1.06224900662174</v>
      </c>
      <c r="E275" s="17">
        <v>9.9607076608239993E-4</v>
      </c>
      <c r="F275" s="133">
        <v>-3.3739633041000001E-5</v>
      </c>
      <c r="G275" s="137">
        <v>7.8044420468500506E-2</v>
      </c>
      <c r="H275"/>
      <c r="I275"/>
      <c r="J275"/>
      <c r="K275"/>
      <c r="L275"/>
      <c r="M275"/>
      <c r="N275"/>
      <c r="O275"/>
    </row>
    <row r="276" spans="1:15">
      <c r="A276" s="26" t="s">
        <v>5</v>
      </c>
      <c r="B276" s="27" t="s">
        <v>13</v>
      </c>
      <c r="C276" s="27">
        <v>12</v>
      </c>
      <c r="D276" s="16">
        <v>1.06187286423244</v>
      </c>
      <c r="E276" s="17">
        <v>9.5664294417759999E-4</v>
      </c>
      <c r="F276" s="133">
        <v>-3.2980608248500001E-5</v>
      </c>
      <c r="G276" s="137">
        <v>7.36340044927416E-2</v>
      </c>
      <c r="H276"/>
      <c r="I276"/>
      <c r="J276"/>
      <c r="K276"/>
      <c r="L276"/>
      <c r="M276"/>
      <c r="N276"/>
      <c r="O276"/>
    </row>
    <row r="277" spans="1:15">
      <c r="A277" s="26" t="s">
        <v>5</v>
      </c>
      <c r="B277" s="27" t="s">
        <v>13</v>
      </c>
      <c r="C277" s="27">
        <v>13</v>
      </c>
      <c r="D277" s="16">
        <v>1.06373246262443</v>
      </c>
      <c r="E277" s="17">
        <v>9.3793188916209999E-4</v>
      </c>
      <c r="F277" s="133">
        <v>-3.3183159758299997E-5</v>
      </c>
      <c r="G277" s="137">
        <v>7.0994194847964903E-2</v>
      </c>
      <c r="H277"/>
      <c r="I277"/>
      <c r="J277"/>
      <c r="K277"/>
      <c r="L277"/>
      <c r="M277"/>
      <c r="N277"/>
      <c r="O277"/>
    </row>
    <row r="278" spans="1:15">
      <c r="A278" s="26" t="s">
        <v>5</v>
      </c>
      <c r="B278" s="27" t="s">
        <v>13</v>
      </c>
      <c r="C278" s="27">
        <v>14</v>
      </c>
      <c r="D278" s="16">
        <v>1.0621480331283399</v>
      </c>
      <c r="E278" s="17">
        <v>9.5168254700639995E-4</v>
      </c>
      <c r="F278" s="133">
        <v>-3.2974161484900003E-5</v>
      </c>
      <c r="G278" s="137">
        <v>6.8919553330918495E-2</v>
      </c>
      <c r="H278"/>
      <c r="I278"/>
      <c r="J278"/>
      <c r="K278"/>
      <c r="L278"/>
      <c r="M278"/>
      <c r="N278"/>
      <c r="O278"/>
    </row>
    <row r="279" spans="1:15">
      <c r="A279" s="26" t="s">
        <v>5</v>
      </c>
      <c r="B279" s="27" t="s">
        <v>13</v>
      </c>
      <c r="C279" s="27">
        <v>15</v>
      </c>
      <c r="D279" s="16">
        <v>1.0598566036694199</v>
      </c>
      <c r="E279" s="17">
        <v>1.1097069648145E-3</v>
      </c>
      <c r="F279" s="133">
        <v>-3.4967317997399997E-5</v>
      </c>
      <c r="G279" s="137">
        <v>8.3669339441367604E-2</v>
      </c>
      <c r="H279"/>
      <c r="I279"/>
      <c r="J279"/>
      <c r="K279"/>
      <c r="L279"/>
      <c r="M279"/>
      <c r="N279"/>
      <c r="O279"/>
    </row>
    <row r="280" spans="1:15">
      <c r="A280" s="26" t="s">
        <v>5</v>
      </c>
      <c r="B280" s="27" t="s">
        <v>13</v>
      </c>
      <c r="C280" s="27">
        <v>16</v>
      </c>
      <c r="D280" s="16">
        <v>1.0614544823688501</v>
      </c>
      <c r="E280" s="17">
        <v>9.721981894139E-4</v>
      </c>
      <c r="F280" s="133">
        <v>-3.3123563897499998E-5</v>
      </c>
      <c r="G280" s="137">
        <v>7.6702861314208198E-2</v>
      </c>
      <c r="H280"/>
      <c r="I280"/>
      <c r="J280"/>
      <c r="K280"/>
      <c r="L280"/>
      <c r="M280"/>
      <c r="N280"/>
      <c r="O280"/>
    </row>
    <row r="281" spans="1:15">
      <c r="A281" s="26" t="s">
        <v>7</v>
      </c>
      <c r="B281" s="27" t="s">
        <v>12</v>
      </c>
      <c r="C281" s="27">
        <v>1</v>
      </c>
      <c r="D281" s="16">
        <v>1.02985007066219</v>
      </c>
      <c r="E281" s="17">
        <v>4.3284173824160001E-4</v>
      </c>
      <c r="F281" s="133">
        <v>-1.5434611135899999E-5</v>
      </c>
      <c r="G281" s="137">
        <v>7.7953469942432393E-2</v>
      </c>
      <c r="H281"/>
      <c r="I281"/>
      <c r="J281"/>
      <c r="K281"/>
      <c r="L281"/>
      <c r="M281"/>
      <c r="N281"/>
      <c r="O281"/>
    </row>
    <row r="282" spans="1:15">
      <c r="A282" s="26" t="s">
        <v>7</v>
      </c>
      <c r="B282" s="27" t="s">
        <v>12</v>
      </c>
      <c r="C282" s="27">
        <v>2</v>
      </c>
      <c r="D282" s="16">
        <v>1.02745439924588</v>
      </c>
      <c r="E282" s="17">
        <v>4.8952041023609999E-4</v>
      </c>
      <c r="F282" s="133">
        <v>-1.5714940829999999E-5</v>
      </c>
      <c r="G282" s="137">
        <v>5.5162392693741999E-2</v>
      </c>
      <c r="H282"/>
      <c r="I282"/>
      <c r="J282"/>
      <c r="K282"/>
      <c r="L282"/>
      <c r="M282"/>
      <c r="N282"/>
      <c r="O282"/>
    </row>
    <row r="283" spans="1:15">
      <c r="A283" s="26" t="s">
        <v>7</v>
      </c>
      <c r="B283" s="27" t="s">
        <v>12</v>
      </c>
      <c r="C283" s="27">
        <v>3</v>
      </c>
      <c r="D283" s="16">
        <v>1.0271526700490501</v>
      </c>
      <c r="E283" s="17">
        <v>5.3581405997009997E-4</v>
      </c>
      <c r="F283" s="133">
        <v>-1.6400880880199999E-5</v>
      </c>
      <c r="G283" s="137">
        <v>5.6020334377467E-2</v>
      </c>
      <c r="H283"/>
      <c r="I283"/>
      <c r="J283"/>
      <c r="K283"/>
      <c r="L283"/>
      <c r="M283"/>
      <c r="N283"/>
      <c r="O283"/>
    </row>
    <row r="284" spans="1:15">
      <c r="A284" s="26" t="s">
        <v>7</v>
      </c>
      <c r="B284" s="27" t="s">
        <v>12</v>
      </c>
      <c r="C284" s="27">
        <v>4</v>
      </c>
      <c r="D284" s="16">
        <v>1.0277650413053201</v>
      </c>
      <c r="E284" s="17">
        <v>4.7288820142719998E-4</v>
      </c>
      <c r="F284" s="133">
        <v>-1.55243405123E-5</v>
      </c>
      <c r="G284" s="137">
        <v>5.68202033402661E-2</v>
      </c>
      <c r="H284"/>
      <c r="I284"/>
      <c r="J284"/>
      <c r="K284"/>
      <c r="L284"/>
      <c r="M284"/>
      <c r="N284"/>
      <c r="O284"/>
    </row>
    <row r="285" spans="1:15">
      <c r="A285" s="26" t="s">
        <v>7</v>
      </c>
      <c r="B285" s="27" t="s">
        <v>12</v>
      </c>
      <c r="C285" s="27">
        <v>5</v>
      </c>
      <c r="D285" s="16">
        <v>1.02804028820939</v>
      </c>
      <c r="E285" s="17">
        <v>5.2232137750780005E-4</v>
      </c>
      <c r="F285" s="133">
        <v>-1.6421763321899999E-5</v>
      </c>
      <c r="G285" s="137">
        <v>5.89497620389254E-2</v>
      </c>
      <c r="H285"/>
      <c r="I285"/>
      <c r="J285"/>
      <c r="K285"/>
      <c r="L285"/>
      <c r="M285"/>
      <c r="N285"/>
      <c r="O285"/>
    </row>
    <row r="286" spans="1:15">
      <c r="A286" s="26" t="s">
        <v>7</v>
      </c>
      <c r="B286" s="27" t="s">
        <v>12</v>
      </c>
      <c r="C286" s="27">
        <v>6</v>
      </c>
      <c r="D286" s="16">
        <v>1.0273845884258199</v>
      </c>
      <c r="E286" s="17">
        <v>4.9238244852110001E-4</v>
      </c>
      <c r="F286" s="133">
        <v>-1.57432227305E-5</v>
      </c>
      <c r="G286" s="137">
        <v>5.7629823690294603E-2</v>
      </c>
      <c r="H286"/>
      <c r="I286"/>
      <c r="J286"/>
      <c r="K286"/>
      <c r="L286"/>
      <c r="M286"/>
      <c r="N286"/>
      <c r="O286"/>
    </row>
    <row r="287" spans="1:15">
      <c r="A287" s="26" t="s">
        <v>7</v>
      </c>
      <c r="B287" s="27" t="s">
        <v>12</v>
      </c>
      <c r="C287" s="27">
        <v>7</v>
      </c>
      <c r="D287" s="16">
        <v>1.0295095208496701</v>
      </c>
      <c r="E287" s="17">
        <v>4.3254610947989999E-4</v>
      </c>
      <c r="F287" s="133">
        <v>-1.5335666594000001E-5</v>
      </c>
      <c r="G287" s="137">
        <v>5.5366596131507399E-2</v>
      </c>
      <c r="H287"/>
      <c r="I287"/>
      <c r="J287"/>
      <c r="K287"/>
      <c r="L287"/>
      <c r="M287"/>
      <c r="N287"/>
      <c r="O287"/>
    </row>
    <row r="288" spans="1:15">
      <c r="A288" s="26" t="s">
        <v>7</v>
      </c>
      <c r="B288" s="27" t="s">
        <v>12</v>
      </c>
      <c r="C288" s="27">
        <v>8</v>
      </c>
      <c r="D288" s="16">
        <v>1.02789269759141</v>
      </c>
      <c r="E288" s="17">
        <v>4.9262260446090002E-4</v>
      </c>
      <c r="F288" s="133">
        <v>-1.5887511742500001E-5</v>
      </c>
      <c r="G288" s="137">
        <v>4.9487894495860899E-2</v>
      </c>
      <c r="H288"/>
      <c r="I288"/>
      <c r="J288"/>
      <c r="K288"/>
      <c r="L288"/>
      <c r="M288"/>
      <c r="N288"/>
      <c r="O288"/>
    </row>
    <row r="289" spans="1:15">
      <c r="A289" s="26" t="s">
        <v>7</v>
      </c>
      <c r="B289" s="27" t="s">
        <v>12</v>
      </c>
      <c r="C289" s="27">
        <v>9</v>
      </c>
      <c r="D289" s="16">
        <v>1.0284275994063099</v>
      </c>
      <c r="E289" s="17">
        <v>4.8065460209810001E-4</v>
      </c>
      <c r="F289" s="133">
        <v>-1.5836337974900002E-5</v>
      </c>
      <c r="G289" s="137">
        <v>6.3142871611662502E-2</v>
      </c>
      <c r="H289"/>
      <c r="I289"/>
      <c r="J289"/>
      <c r="K289"/>
      <c r="L289"/>
      <c r="M289"/>
      <c r="N289"/>
      <c r="O289"/>
    </row>
    <row r="290" spans="1:15">
      <c r="A290" s="26" t="s">
        <v>7</v>
      </c>
      <c r="B290" s="27" t="s">
        <v>12</v>
      </c>
      <c r="C290" s="27">
        <v>10</v>
      </c>
      <c r="D290" s="16">
        <v>1.02956894932751</v>
      </c>
      <c r="E290" s="17">
        <v>4.1213672908530001E-4</v>
      </c>
      <c r="F290" s="133">
        <v>-1.50129369693E-5</v>
      </c>
      <c r="G290" s="137">
        <v>5.7042730166594197E-2</v>
      </c>
      <c r="H290"/>
      <c r="I290"/>
      <c r="J290"/>
      <c r="K290"/>
      <c r="L290"/>
      <c r="M290"/>
      <c r="N290"/>
      <c r="O290"/>
    </row>
    <row r="291" spans="1:15">
      <c r="A291" s="26" t="s">
        <v>7</v>
      </c>
      <c r="B291" s="27" t="s">
        <v>12</v>
      </c>
      <c r="C291" s="27">
        <v>11</v>
      </c>
      <c r="D291" s="16">
        <v>1.0268304899707299</v>
      </c>
      <c r="E291" s="17">
        <v>5.5532400278579996E-4</v>
      </c>
      <c r="F291" s="133">
        <v>-1.6636114114899999E-5</v>
      </c>
      <c r="G291" s="137">
        <v>6.5542603618339204E-2</v>
      </c>
      <c r="H291"/>
      <c r="I291"/>
      <c r="J291"/>
      <c r="K291"/>
      <c r="L291"/>
      <c r="M291"/>
      <c r="N291"/>
      <c r="O291"/>
    </row>
    <row r="292" spans="1:15">
      <c r="A292" s="26" t="s">
        <v>7</v>
      </c>
      <c r="B292" s="27" t="s">
        <v>12</v>
      </c>
      <c r="C292" s="27">
        <v>12</v>
      </c>
      <c r="D292" s="16">
        <v>1.03069013567199</v>
      </c>
      <c r="E292" s="17">
        <v>3.4313025318569997E-4</v>
      </c>
      <c r="F292" s="133">
        <v>-1.4175849400900001E-5</v>
      </c>
      <c r="G292" s="137">
        <v>5.0269463843331502E-2</v>
      </c>
      <c r="H292"/>
      <c r="I292"/>
      <c r="J292"/>
      <c r="K292"/>
      <c r="L292"/>
      <c r="M292"/>
      <c r="N292"/>
      <c r="O292"/>
    </row>
    <row r="293" spans="1:15">
      <c r="A293" s="26" t="s">
        <v>7</v>
      </c>
      <c r="B293" s="27" t="s">
        <v>12</v>
      </c>
      <c r="C293" s="27">
        <v>13</v>
      </c>
      <c r="D293" s="16">
        <v>1.03103757015099</v>
      </c>
      <c r="E293" s="17">
        <v>3.6341445730930002E-4</v>
      </c>
      <c r="F293" s="133">
        <v>-1.46088414191E-5</v>
      </c>
      <c r="G293" s="137">
        <v>6.5349828677882305E-2</v>
      </c>
      <c r="H293"/>
      <c r="I293"/>
      <c r="J293"/>
      <c r="K293"/>
      <c r="L293"/>
      <c r="M293"/>
      <c r="N293"/>
      <c r="O293"/>
    </row>
    <row r="294" spans="1:15">
      <c r="A294" s="26" t="s">
        <v>7</v>
      </c>
      <c r="B294" s="27" t="s">
        <v>12</v>
      </c>
      <c r="C294" s="27">
        <v>14</v>
      </c>
      <c r="D294" s="16">
        <v>1.02921555378865</v>
      </c>
      <c r="E294" s="17">
        <v>3.9963384328950001E-4</v>
      </c>
      <c r="F294" s="133">
        <v>-1.47075997316E-5</v>
      </c>
      <c r="G294" s="137">
        <v>7.0943521492481496E-2</v>
      </c>
      <c r="H294"/>
      <c r="I294"/>
      <c r="J294"/>
      <c r="K294"/>
      <c r="L294"/>
      <c r="M294"/>
      <c r="N294"/>
      <c r="O294"/>
    </row>
    <row r="295" spans="1:15">
      <c r="A295" s="26" t="s">
        <v>7</v>
      </c>
      <c r="B295" s="27" t="s">
        <v>12</v>
      </c>
      <c r="C295" s="27">
        <v>15</v>
      </c>
      <c r="D295" s="16">
        <v>1.02743087852044</v>
      </c>
      <c r="E295" s="17">
        <v>5.1647759624960004E-4</v>
      </c>
      <c r="F295" s="133">
        <v>-1.6156388938E-5</v>
      </c>
      <c r="G295" s="137">
        <v>5.5568207516511002E-2</v>
      </c>
      <c r="H295"/>
      <c r="I295"/>
      <c r="J295"/>
      <c r="K295"/>
      <c r="L295"/>
      <c r="M295"/>
      <c r="N295"/>
      <c r="O295"/>
    </row>
    <row r="296" spans="1:15">
      <c r="A296" s="26" t="s">
        <v>7</v>
      </c>
      <c r="B296" s="27" t="s">
        <v>12</v>
      </c>
      <c r="C296" s="27">
        <v>16</v>
      </c>
      <c r="D296" s="16">
        <v>1.0249537661100601</v>
      </c>
      <c r="E296" s="17">
        <v>6.1793428098479999E-4</v>
      </c>
      <c r="F296" s="133">
        <v>-1.7158299287499999E-5</v>
      </c>
      <c r="G296" s="137">
        <v>6.3594847910608099E-2</v>
      </c>
      <c r="H296"/>
      <c r="I296"/>
      <c r="J296"/>
      <c r="K296"/>
      <c r="L296"/>
      <c r="M296"/>
      <c r="N296"/>
      <c r="O296"/>
    </row>
    <row r="297" spans="1:15">
      <c r="A297" s="26" t="s">
        <v>7</v>
      </c>
      <c r="B297" s="27" t="s">
        <v>13</v>
      </c>
      <c r="C297" s="27">
        <v>1</v>
      </c>
      <c r="D297" s="16">
        <v>1.0309282830422399</v>
      </c>
      <c r="E297" s="17">
        <v>5.8947903405619998E-4</v>
      </c>
      <c r="F297" s="133">
        <v>-1.8335138839899999E-5</v>
      </c>
      <c r="G297" s="137">
        <v>7.2692437910279697E-2</v>
      </c>
      <c r="H297"/>
      <c r="I297"/>
      <c r="J297"/>
      <c r="K297"/>
      <c r="L297"/>
      <c r="M297"/>
      <c r="N297"/>
      <c r="O297"/>
    </row>
    <row r="298" spans="1:15">
      <c r="A298" s="26" t="s">
        <v>7</v>
      </c>
      <c r="B298" s="27" t="s">
        <v>13</v>
      </c>
      <c r="C298" s="27">
        <v>2</v>
      </c>
      <c r="D298" s="16">
        <v>1.03029412860778</v>
      </c>
      <c r="E298" s="17">
        <v>5.8616443089950002E-4</v>
      </c>
      <c r="F298" s="133">
        <v>-1.8104958860600001E-5</v>
      </c>
      <c r="G298" s="137">
        <v>5.7236117176082603E-2</v>
      </c>
      <c r="H298"/>
      <c r="I298"/>
      <c r="J298"/>
      <c r="K298"/>
      <c r="L298"/>
      <c r="M298"/>
      <c r="N298"/>
      <c r="O298"/>
    </row>
    <row r="299" spans="1:15">
      <c r="A299" s="26" t="s">
        <v>7</v>
      </c>
      <c r="B299" s="27" t="s">
        <v>13</v>
      </c>
      <c r="C299" s="27">
        <v>3</v>
      </c>
      <c r="D299" s="16">
        <v>1.0308391363607801</v>
      </c>
      <c r="E299" s="17">
        <v>5.7039675730670002E-4</v>
      </c>
      <c r="F299" s="133">
        <v>-1.7993437090200001E-5</v>
      </c>
      <c r="G299" s="137">
        <v>5.5207960467294301E-2</v>
      </c>
      <c r="H299"/>
      <c r="I299"/>
      <c r="J299"/>
      <c r="K299"/>
      <c r="L299"/>
      <c r="M299"/>
      <c r="N299"/>
      <c r="O299"/>
    </row>
    <row r="300" spans="1:15">
      <c r="A300" s="26" t="s">
        <v>7</v>
      </c>
      <c r="B300" s="27" t="s">
        <v>13</v>
      </c>
      <c r="C300" s="27">
        <v>4</v>
      </c>
      <c r="D300" s="16">
        <v>1.03033821752053</v>
      </c>
      <c r="E300" s="17">
        <v>5.6070914717160005E-4</v>
      </c>
      <c r="F300" s="133">
        <v>-1.76941468464E-5</v>
      </c>
      <c r="G300" s="137">
        <v>6.8437581774320702E-2</v>
      </c>
      <c r="H300"/>
      <c r="I300"/>
      <c r="J300"/>
      <c r="K300"/>
      <c r="L300"/>
      <c r="M300"/>
      <c r="N300"/>
      <c r="O300"/>
    </row>
    <row r="301" spans="1:15">
      <c r="A301" s="26" t="s">
        <v>7</v>
      </c>
      <c r="B301" s="27" t="s">
        <v>13</v>
      </c>
      <c r="C301" s="27">
        <v>5</v>
      </c>
      <c r="D301" s="16">
        <v>1.0323657728490601</v>
      </c>
      <c r="E301" s="17">
        <v>5.3434359074810002E-4</v>
      </c>
      <c r="F301" s="133">
        <v>-1.7815880941800002E-5</v>
      </c>
      <c r="G301" s="137">
        <v>6.7990264339679002E-2</v>
      </c>
      <c r="H301"/>
      <c r="I301"/>
      <c r="J301"/>
      <c r="K301"/>
      <c r="L301"/>
      <c r="M301"/>
      <c r="N301"/>
      <c r="O301"/>
    </row>
    <row r="302" spans="1:15">
      <c r="A302" s="26" t="s">
        <v>7</v>
      </c>
      <c r="B302" s="27" t="s">
        <v>13</v>
      </c>
      <c r="C302" s="27">
        <v>6</v>
      </c>
      <c r="D302" s="16">
        <v>1.03056197128863</v>
      </c>
      <c r="E302" s="17">
        <v>5.6160366085619999E-4</v>
      </c>
      <c r="F302" s="133">
        <v>-1.7770793390600001E-5</v>
      </c>
      <c r="G302" s="137">
        <v>6.8066061288897597E-2</v>
      </c>
      <c r="H302"/>
      <c r="I302"/>
      <c r="J302"/>
      <c r="K302"/>
      <c r="L302"/>
      <c r="M302"/>
      <c r="N302"/>
      <c r="O302"/>
    </row>
    <row r="303" spans="1:15">
      <c r="A303" s="26" t="s">
        <v>7</v>
      </c>
      <c r="B303" s="27" t="s">
        <v>13</v>
      </c>
      <c r="C303" s="27">
        <v>7</v>
      </c>
      <c r="D303" s="16">
        <v>1.0314590148951399</v>
      </c>
      <c r="E303" s="17">
        <v>5.3236670853759995E-4</v>
      </c>
      <c r="F303" s="133">
        <v>-1.7532658727600001E-5</v>
      </c>
      <c r="G303" s="137">
        <v>5.8499332905001498E-2</v>
      </c>
      <c r="H303"/>
      <c r="I303"/>
      <c r="J303"/>
      <c r="K303"/>
      <c r="L303"/>
      <c r="M303"/>
      <c r="N303"/>
      <c r="O303"/>
    </row>
    <row r="304" spans="1:15">
      <c r="A304" s="26" t="s">
        <v>7</v>
      </c>
      <c r="B304" s="27" t="s">
        <v>13</v>
      </c>
      <c r="C304" s="27">
        <v>8</v>
      </c>
      <c r="D304" s="16">
        <v>1.03347993007495</v>
      </c>
      <c r="E304" s="17">
        <v>4.1952358809330001E-4</v>
      </c>
      <c r="F304" s="133">
        <v>-1.6215577528900001E-5</v>
      </c>
      <c r="G304" s="137">
        <v>5.4706299518582503E-2</v>
      </c>
      <c r="H304"/>
      <c r="I304"/>
      <c r="J304"/>
      <c r="K304"/>
      <c r="L304"/>
      <c r="M304"/>
      <c r="N304"/>
      <c r="O304"/>
    </row>
    <row r="305" spans="1:15">
      <c r="A305" s="26" t="s">
        <v>7</v>
      </c>
      <c r="B305" s="27" t="s">
        <v>13</v>
      </c>
      <c r="C305" s="27">
        <v>9</v>
      </c>
      <c r="D305" s="16">
        <v>1.03109087455839</v>
      </c>
      <c r="E305" s="17">
        <v>5.7143678143859995E-4</v>
      </c>
      <c r="F305" s="133">
        <v>-1.8080228575900001E-5</v>
      </c>
      <c r="G305" s="137">
        <v>7.19245674754041E-2</v>
      </c>
      <c r="H305"/>
      <c r="I305"/>
      <c r="J305"/>
      <c r="K305"/>
      <c r="L305"/>
      <c r="M305"/>
      <c r="N305"/>
      <c r="O305"/>
    </row>
    <row r="306" spans="1:15">
      <c r="A306" s="26" t="s">
        <v>7</v>
      </c>
      <c r="B306" s="27" t="s">
        <v>13</v>
      </c>
      <c r="C306" s="27">
        <v>10</v>
      </c>
      <c r="D306" s="16">
        <v>1.0333506024619401</v>
      </c>
      <c r="E306" s="17">
        <v>4.1717478127710001E-4</v>
      </c>
      <c r="F306" s="133">
        <v>-1.6140838078900001E-5</v>
      </c>
      <c r="G306" s="137">
        <v>6.2413376042096798E-2</v>
      </c>
      <c r="H306"/>
      <c r="I306"/>
      <c r="J306"/>
      <c r="K306"/>
      <c r="L306"/>
      <c r="M306"/>
      <c r="N306"/>
      <c r="O306"/>
    </row>
    <row r="307" spans="1:15">
      <c r="A307" s="26" t="s">
        <v>7</v>
      </c>
      <c r="B307" s="27" t="s">
        <v>13</v>
      </c>
      <c r="C307" s="27">
        <v>11</v>
      </c>
      <c r="D307" s="16">
        <v>1.0282940022425699</v>
      </c>
      <c r="E307" s="17">
        <v>6.8397402250880001E-4</v>
      </c>
      <c r="F307" s="133">
        <v>-1.9177970845200001E-5</v>
      </c>
      <c r="G307" s="137">
        <v>6.6462943985223594E-2</v>
      </c>
      <c r="H307"/>
      <c r="I307"/>
      <c r="J307"/>
      <c r="K307"/>
      <c r="L307"/>
      <c r="M307"/>
      <c r="N307"/>
      <c r="O307"/>
    </row>
    <row r="308" spans="1:15">
      <c r="A308" s="26" t="s">
        <v>7</v>
      </c>
      <c r="B308" s="27" t="s">
        <v>13</v>
      </c>
      <c r="C308" s="27">
        <v>12</v>
      </c>
      <c r="D308" s="16">
        <v>1.0329091265158801</v>
      </c>
      <c r="E308" s="17">
        <v>4.3920674787830002E-4</v>
      </c>
      <c r="F308" s="133">
        <v>-1.6385039513900002E-5</v>
      </c>
      <c r="G308" s="137">
        <v>5.9056730744945503E-2</v>
      </c>
      <c r="H308"/>
      <c r="I308"/>
      <c r="J308"/>
      <c r="K308"/>
      <c r="L308"/>
      <c r="M308"/>
      <c r="N308"/>
      <c r="O308"/>
    </row>
    <row r="309" spans="1:15">
      <c r="A309" s="26" t="s">
        <v>7</v>
      </c>
      <c r="B309" s="27" t="s">
        <v>13</v>
      </c>
      <c r="C309" s="27">
        <v>13</v>
      </c>
      <c r="D309" s="16">
        <v>1.03176680057648</v>
      </c>
      <c r="E309" s="17">
        <v>5.1776632340139997E-4</v>
      </c>
      <c r="F309" s="133">
        <v>-1.7375032152199999E-5</v>
      </c>
      <c r="G309" s="137">
        <v>7.2341904706123894E-2</v>
      </c>
      <c r="H309"/>
      <c r="I309"/>
      <c r="J309"/>
      <c r="K309"/>
      <c r="L309"/>
      <c r="M309"/>
      <c r="N309"/>
      <c r="O309"/>
    </row>
    <row r="310" spans="1:15">
      <c r="A310" s="26" t="s">
        <v>7</v>
      </c>
      <c r="B310" s="27" t="s">
        <v>13</v>
      </c>
      <c r="C310" s="27">
        <v>14</v>
      </c>
      <c r="D310" s="16">
        <v>1.0338323789536901</v>
      </c>
      <c r="E310" s="17">
        <v>3.6970671640440002E-4</v>
      </c>
      <c r="F310" s="133">
        <v>-1.54850973923E-5</v>
      </c>
      <c r="G310" s="137">
        <v>7.5555207195331806E-2</v>
      </c>
      <c r="H310"/>
      <c r="I310"/>
      <c r="J310"/>
      <c r="K310"/>
      <c r="L310"/>
      <c r="M310"/>
      <c r="N310"/>
      <c r="O310"/>
    </row>
    <row r="311" spans="1:15">
      <c r="A311" s="26" t="s">
        <v>7</v>
      </c>
      <c r="B311" s="27" t="s">
        <v>13</v>
      </c>
      <c r="C311" s="27">
        <v>15</v>
      </c>
      <c r="D311" s="16">
        <v>1.0297820679190699</v>
      </c>
      <c r="E311" s="17">
        <v>6.0484390660789995E-4</v>
      </c>
      <c r="F311" s="133">
        <v>-1.8273962809700002E-5</v>
      </c>
      <c r="G311" s="137">
        <v>5.0833269051461398E-2</v>
      </c>
      <c r="H311"/>
      <c r="I311"/>
      <c r="J311"/>
      <c r="K311"/>
      <c r="L311"/>
      <c r="M311"/>
      <c r="N311"/>
      <c r="O311"/>
    </row>
    <row r="312" spans="1:15">
      <c r="A312" s="26" t="s">
        <v>7</v>
      </c>
      <c r="B312" s="27" t="s">
        <v>13</v>
      </c>
      <c r="C312" s="27">
        <v>16</v>
      </c>
      <c r="D312" s="16">
        <v>1.03206446826328</v>
      </c>
      <c r="E312" s="17">
        <v>4.745353398293E-4</v>
      </c>
      <c r="F312" s="133">
        <v>-1.6738862405699999E-5</v>
      </c>
      <c r="G312" s="137">
        <v>6.1740953216482999E-2</v>
      </c>
      <c r="H312"/>
      <c r="I312"/>
      <c r="J312"/>
      <c r="K312"/>
      <c r="L312"/>
      <c r="M312"/>
      <c r="N312"/>
      <c r="O312"/>
    </row>
    <row r="313" spans="1:15">
      <c r="A313" s="26" t="s">
        <v>6</v>
      </c>
      <c r="B313" s="27" t="s">
        <v>12</v>
      </c>
      <c r="C313" s="27">
        <v>1</v>
      </c>
      <c r="D313" s="16">
        <v>1.02852668221396</v>
      </c>
      <c r="E313" s="17">
        <v>4.2319168601190002E-4</v>
      </c>
      <c r="F313" s="133">
        <v>-1.4908845839E-5</v>
      </c>
      <c r="G313" s="137">
        <v>6.1847477456675501E-2</v>
      </c>
      <c r="H313"/>
      <c r="I313"/>
      <c r="J313"/>
      <c r="K313"/>
      <c r="L313"/>
      <c r="M313"/>
      <c r="N313"/>
      <c r="O313"/>
    </row>
    <row r="314" spans="1:15">
      <c r="A314" s="26" t="s">
        <v>6</v>
      </c>
      <c r="B314" s="27" t="s">
        <v>12</v>
      </c>
      <c r="C314" s="27">
        <v>2</v>
      </c>
      <c r="D314" s="16">
        <v>1.02843945139241</v>
      </c>
      <c r="E314" s="17">
        <v>3.8790883266919999E-4</v>
      </c>
      <c r="F314" s="133">
        <v>-1.42984710829E-5</v>
      </c>
      <c r="G314" s="137">
        <v>7.5442902644735702E-2</v>
      </c>
      <c r="H314"/>
      <c r="I314"/>
      <c r="J314"/>
      <c r="K314"/>
      <c r="L314"/>
      <c r="M314"/>
      <c r="N314"/>
      <c r="O314"/>
    </row>
    <row r="315" spans="1:15">
      <c r="A315" s="26" t="s">
        <v>6</v>
      </c>
      <c r="B315" s="27" t="s">
        <v>12</v>
      </c>
      <c r="C315" s="27">
        <v>3</v>
      </c>
      <c r="D315" s="16">
        <v>1.02632872304361</v>
      </c>
      <c r="E315" s="17">
        <v>5.2888740855150005E-4</v>
      </c>
      <c r="F315" s="133">
        <v>-1.60582749007E-5</v>
      </c>
      <c r="G315" s="137">
        <v>7.5582217948728797E-2</v>
      </c>
      <c r="H315"/>
      <c r="I315"/>
      <c r="J315"/>
      <c r="K315"/>
      <c r="L315"/>
      <c r="M315"/>
      <c r="N315"/>
      <c r="O315"/>
    </row>
    <row r="316" spans="1:15">
      <c r="A316" s="26" t="s">
        <v>6</v>
      </c>
      <c r="B316" s="27" t="s">
        <v>12</v>
      </c>
      <c r="C316" s="27">
        <v>4</v>
      </c>
      <c r="D316" s="16">
        <v>1.0261400175520099</v>
      </c>
      <c r="E316" s="17">
        <v>4.8882932742660003E-4</v>
      </c>
      <c r="F316" s="133">
        <v>-1.53405320176E-5</v>
      </c>
      <c r="G316" s="137">
        <v>7.0875652279505402E-2</v>
      </c>
      <c r="H316"/>
      <c r="I316"/>
      <c r="J316"/>
      <c r="K316"/>
      <c r="L316"/>
      <c r="M316"/>
      <c r="N316"/>
      <c r="O316"/>
    </row>
    <row r="317" spans="1:15">
      <c r="A317" s="26" t="s">
        <v>6</v>
      </c>
      <c r="B317" s="27" t="s">
        <v>12</v>
      </c>
      <c r="C317" s="27">
        <v>5</v>
      </c>
      <c r="D317" s="16">
        <v>1.0281282364809401</v>
      </c>
      <c r="E317" s="17">
        <v>4.5638758870700003E-4</v>
      </c>
      <c r="F317" s="133">
        <v>-1.5350437794799999E-5</v>
      </c>
      <c r="G317" s="137">
        <v>5.2858884332695102E-2</v>
      </c>
      <c r="H317"/>
      <c r="I317"/>
      <c r="J317"/>
      <c r="K317"/>
      <c r="L317"/>
      <c r="M317"/>
      <c r="N317"/>
      <c r="O317"/>
    </row>
    <row r="318" spans="1:15">
      <c r="A318" s="26" t="s">
        <v>6</v>
      </c>
      <c r="B318" s="27" t="s">
        <v>12</v>
      </c>
      <c r="C318" s="27">
        <v>6</v>
      </c>
      <c r="D318" s="16">
        <v>1.02605941715072</v>
      </c>
      <c r="E318" s="17">
        <v>4.9185064886449995E-4</v>
      </c>
      <c r="F318" s="133">
        <v>-1.5368481493100002E-5</v>
      </c>
      <c r="G318" s="137">
        <v>7.1199180614111096E-2</v>
      </c>
      <c r="H318"/>
      <c r="I318"/>
      <c r="J318"/>
      <c r="K318"/>
      <c r="L318"/>
      <c r="M318"/>
      <c r="N318"/>
      <c r="O318"/>
    </row>
    <row r="319" spans="1:15">
      <c r="A319" s="26" t="s">
        <v>6</v>
      </c>
      <c r="B319" s="27" t="s">
        <v>12</v>
      </c>
      <c r="C319" s="27">
        <v>7</v>
      </c>
      <c r="D319" s="16">
        <v>1.02689150974887</v>
      </c>
      <c r="E319" s="17">
        <v>5.1644050521919998E-4</v>
      </c>
      <c r="F319" s="133">
        <v>-1.6006842860000001E-5</v>
      </c>
      <c r="G319" s="137">
        <v>5.9308525827246397E-2</v>
      </c>
      <c r="H319"/>
      <c r="I319"/>
      <c r="J319"/>
      <c r="K319"/>
      <c r="L319"/>
      <c r="M319"/>
      <c r="N319"/>
      <c r="O319"/>
    </row>
    <row r="320" spans="1:15">
      <c r="A320" s="26" t="s">
        <v>6</v>
      </c>
      <c r="B320" s="27" t="s">
        <v>12</v>
      </c>
      <c r="C320" s="27">
        <v>8</v>
      </c>
      <c r="D320" s="16">
        <v>1.0263716842800199</v>
      </c>
      <c r="E320" s="17">
        <v>4.6038626565830001E-4</v>
      </c>
      <c r="F320" s="133">
        <v>-1.4931866364799999E-5</v>
      </c>
      <c r="G320" s="137">
        <v>5.8499905757361102E-2</v>
      </c>
      <c r="H320"/>
      <c r="I320"/>
      <c r="J320"/>
      <c r="K320"/>
      <c r="L320"/>
      <c r="M320"/>
      <c r="N320"/>
      <c r="O320"/>
    </row>
    <row r="321" spans="1:15">
      <c r="A321" s="26" t="s">
        <v>6</v>
      </c>
      <c r="B321" s="27" t="s">
        <v>12</v>
      </c>
      <c r="C321" s="27">
        <v>9</v>
      </c>
      <c r="D321" s="16">
        <v>1.0278823185077399</v>
      </c>
      <c r="E321" s="17">
        <v>4.5434976326629999E-4</v>
      </c>
      <c r="F321" s="133">
        <v>-1.52486730998E-5</v>
      </c>
      <c r="G321" s="137">
        <v>6.1814457439972402E-2</v>
      </c>
      <c r="H321"/>
      <c r="I321"/>
      <c r="J321"/>
      <c r="K321"/>
      <c r="L321"/>
      <c r="M321"/>
      <c r="N321"/>
      <c r="O321"/>
    </row>
    <row r="322" spans="1:15">
      <c r="A322" s="26" t="s">
        <v>6</v>
      </c>
      <c r="B322" s="27" t="s">
        <v>12</v>
      </c>
      <c r="C322" s="27">
        <v>10</v>
      </c>
      <c r="D322" s="16">
        <v>1.02990821961391</v>
      </c>
      <c r="E322" s="17">
        <v>3.5835001926490001E-4</v>
      </c>
      <c r="F322" s="133">
        <v>-1.42128519061E-5</v>
      </c>
      <c r="G322" s="137">
        <v>5.59482896132295E-2</v>
      </c>
      <c r="H322"/>
      <c r="I322"/>
      <c r="J322"/>
      <c r="K322"/>
      <c r="L322"/>
      <c r="M322"/>
      <c r="N322"/>
      <c r="O322"/>
    </row>
    <row r="323" spans="1:15">
      <c r="A323" s="26" t="s">
        <v>6</v>
      </c>
      <c r="B323" s="27" t="s">
        <v>12</v>
      </c>
      <c r="C323" s="27">
        <v>11</v>
      </c>
      <c r="D323" s="16">
        <v>1.02555624895708</v>
      </c>
      <c r="E323" s="17">
        <v>5.8477371916920002E-4</v>
      </c>
      <c r="F323" s="133">
        <v>-1.6773633024200001E-5</v>
      </c>
      <c r="G323" s="137">
        <v>6.7500532860372095E-2</v>
      </c>
      <c r="H323"/>
      <c r="I323"/>
      <c r="J323"/>
      <c r="K323"/>
      <c r="L323"/>
      <c r="M323"/>
      <c r="N323"/>
      <c r="O323"/>
    </row>
    <row r="324" spans="1:15">
      <c r="A324" s="26" t="s">
        <v>6</v>
      </c>
      <c r="B324" s="27" t="s">
        <v>12</v>
      </c>
      <c r="C324" s="27">
        <v>12</v>
      </c>
      <c r="D324" s="16">
        <v>1.02833256153763</v>
      </c>
      <c r="E324" s="17">
        <v>4.2907039773319998E-4</v>
      </c>
      <c r="F324" s="133">
        <v>-1.4952930986999999E-5</v>
      </c>
      <c r="G324" s="137">
        <v>5.9845417756302699E-2</v>
      </c>
      <c r="H324"/>
      <c r="I324"/>
      <c r="J324"/>
      <c r="K324"/>
      <c r="L324"/>
      <c r="M324"/>
      <c r="N324"/>
      <c r="O324"/>
    </row>
    <row r="325" spans="1:15">
      <c r="A325" s="26" t="s">
        <v>6</v>
      </c>
      <c r="B325" s="27" t="s">
        <v>12</v>
      </c>
      <c r="C325" s="27">
        <v>13</v>
      </c>
      <c r="D325" s="16">
        <v>1.02851514441748</v>
      </c>
      <c r="E325" s="17">
        <v>4.2058742307059997E-4</v>
      </c>
      <c r="F325" s="133">
        <v>-1.48623854791E-5</v>
      </c>
      <c r="G325" s="137">
        <v>6.5104522816897298E-2</v>
      </c>
      <c r="H325"/>
      <c r="I325"/>
      <c r="J325"/>
      <c r="K325"/>
      <c r="L325"/>
      <c r="M325"/>
      <c r="N325"/>
      <c r="O325"/>
    </row>
    <row r="326" spans="1:15">
      <c r="A326" s="26" t="s">
        <v>6</v>
      </c>
      <c r="B326" s="27" t="s">
        <v>12</v>
      </c>
      <c r="C326" s="27">
        <v>14</v>
      </c>
      <c r="D326" s="16">
        <v>1.02961999579706</v>
      </c>
      <c r="E326" s="17">
        <v>3.1415247408330001E-4</v>
      </c>
      <c r="F326" s="133">
        <v>-1.33988454484E-5</v>
      </c>
      <c r="G326" s="137">
        <v>6.1008237433950299E-2</v>
      </c>
      <c r="H326"/>
      <c r="I326"/>
      <c r="J326"/>
      <c r="K326"/>
      <c r="L326"/>
      <c r="M326"/>
      <c r="N326"/>
      <c r="O326"/>
    </row>
    <row r="327" spans="1:15">
      <c r="A327" s="26" t="s">
        <v>6</v>
      </c>
      <c r="B327" s="27" t="s">
        <v>12</v>
      </c>
      <c r="C327" s="27">
        <v>15</v>
      </c>
      <c r="D327" s="16">
        <v>1.0271561638293101</v>
      </c>
      <c r="E327" s="17">
        <v>4.8864076593530003E-4</v>
      </c>
      <c r="F327" s="133">
        <v>-1.5617975600200001E-5</v>
      </c>
      <c r="G327" s="137">
        <v>6.2084462909123797E-2</v>
      </c>
      <c r="H327"/>
      <c r="I327"/>
      <c r="J327"/>
      <c r="K327"/>
      <c r="L327"/>
      <c r="M327"/>
      <c r="N327"/>
      <c r="O327"/>
    </row>
    <row r="328" spans="1:15">
      <c r="A328" s="26" t="s">
        <v>6</v>
      </c>
      <c r="B328" s="27" t="s">
        <v>12</v>
      </c>
      <c r="C328" s="27">
        <v>16</v>
      </c>
      <c r="D328" s="16">
        <v>1.02709751656867</v>
      </c>
      <c r="E328" s="17">
        <v>4.56470782956E-4</v>
      </c>
      <c r="F328" s="133">
        <v>-1.50672192926E-5</v>
      </c>
      <c r="G328" s="137">
        <v>4.09041919441148E-2</v>
      </c>
      <c r="H328"/>
      <c r="I328"/>
      <c r="J328"/>
      <c r="K328"/>
      <c r="L328"/>
      <c r="M328"/>
      <c r="N328"/>
      <c r="O328"/>
    </row>
    <row r="329" spans="1:15">
      <c r="A329" s="26" t="s">
        <v>6</v>
      </c>
      <c r="B329" s="27" t="s">
        <v>13</v>
      </c>
      <c r="C329" s="27">
        <v>1</v>
      </c>
      <c r="D329" s="16">
        <v>1.03018261089173</v>
      </c>
      <c r="E329" s="17">
        <v>5.3493947252939995E-4</v>
      </c>
      <c r="F329" s="133">
        <v>-1.7222971005299999E-5</v>
      </c>
      <c r="G329" s="137">
        <v>6.5675044458555307E-2</v>
      </c>
      <c r="H329"/>
      <c r="I329"/>
      <c r="J329"/>
      <c r="K329"/>
      <c r="L329"/>
      <c r="M329"/>
      <c r="N329"/>
      <c r="O329"/>
    </row>
    <row r="330" spans="1:15">
      <c r="A330" s="26" t="s">
        <v>6</v>
      </c>
      <c r="B330" s="27" t="s">
        <v>13</v>
      </c>
      <c r="C330" s="27">
        <v>2</v>
      </c>
      <c r="D330" s="16">
        <v>1.0288299653712101</v>
      </c>
      <c r="E330" s="17">
        <v>5.8711719237809995E-4</v>
      </c>
      <c r="F330" s="133">
        <v>-1.7716508039399999E-5</v>
      </c>
      <c r="G330" s="137">
        <v>6.7087510008416298E-2</v>
      </c>
      <c r="H330"/>
      <c r="I330"/>
      <c r="J330"/>
      <c r="K330"/>
      <c r="L330"/>
      <c r="M330"/>
      <c r="N330"/>
      <c r="O330"/>
    </row>
    <row r="331" spans="1:15">
      <c r="A331" s="26" t="s">
        <v>6</v>
      </c>
      <c r="B331" s="27" t="s">
        <v>13</v>
      </c>
      <c r="C331" s="27">
        <v>3</v>
      </c>
      <c r="D331" s="16">
        <v>1.0302488929893601</v>
      </c>
      <c r="E331" s="17">
        <v>5.3134087527119997E-4</v>
      </c>
      <c r="F331" s="133">
        <v>-1.71814754936E-5</v>
      </c>
      <c r="G331" s="137">
        <v>6.5875328434438496E-2</v>
      </c>
      <c r="H331"/>
      <c r="I331"/>
      <c r="J331"/>
      <c r="K331"/>
      <c r="L331"/>
      <c r="M331"/>
      <c r="N331"/>
      <c r="O331"/>
    </row>
    <row r="332" spans="1:15">
      <c r="A332" s="26" t="s">
        <v>6</v>
      </c>
      <c r="B332" s="27" t="s">
        <v>13</v>
      </c>
      <c r="C332" s="27">
        <v>4</v>
      </c>
      <c r="D332" s="16">
        <v>1.0282166302642799</v>
      </c>
      <c r="E332" s="17">
        <v>5.8952423328319996E-4</v>
      </c>
      <c r="F332" s="133">
        <v>-1.7587152173700002E-5</v>
      </c>
      <c r="G332" s="137">
        <v>7.1866479488315801E-2</v>
      </c>
      <c r="H332"/>
      <c r="I332"/>
      <c r="J332"/>
      <c r="K332"/>
      <c r="L332"/>
      <c r="M332"/>
      <c r="N332"/>
      <c r="O332"/>
    </row>
    <row r="333" spans="1:15">
      <c r="A333" s="26" t="s">
        <v>6</v>
      </c>
      <c r="B333" s="27" t="s">
        <v>13</v>
      </c>
      <c r="C333" s="27">
        <v>5</v>
      </c>
      <c r="D333" s="16">
        <v>1.03191668861297</v>
      </c>
      <c r="E333" s="17">
        <v>4.7491883610789999E-4</v>
      </c>
      <c r="F333" s="133">
        <v>-1.6704430184800001E-5</v>
      </c>
      <c r="G333" s="137">
        <v>6.0901516062206701E-2</v>
      </c>
      <c r="H333"/>
      <c r="I333"/>
      <c r="J333"/>
      <c r="K333"/>
      <c r="L333"/>
      <c r="M333"/>
      <c r="N333"/>
      <c r="O333"/>
    </row>
    <row r="334" spans="1:15">
      <c r="A334" s="26" t="s">
        <v>6</v>
      </c>
      <c r="B334" s="27" t="s">
        <v>13</v>
      </c>
      <c r="C334" s="27">
        <v>6</v>
      </c>
      <c r="D334" s="16">
        <v>1.02637843178693</v>
      </c>
      <c r="E334" s="17">
        <v>7.1473682090569997E-4</v>
      </c>
      <c r="F334" s="133">
        <v>-1.9160226018299999E-5</v>
      </c>
      <c r="G334" s="137">
        <v>6.1912442691376801E-2</v>
      </c>
      <c r="H334"/>
      <c r="I334"/>
      <c r="J334"/>
      <c r="K334"/>
      <c r="L334"/>
      <c r="M334"/>
      <c r="N334"/>
      <c r="O334"/>
    </row>
    <row r="335" spans="1:15">
      <c r="A335" s="26" t="s">
        <v>6</v>
      </c>
      <c r="B335" s="27" t="s">
        <v>13</v>
      </c>
      <c r="C335" s="27">
        <v>7</v>
      </c>
      <c r="D335" s="16">
        <v>1.0303365867138701</v>
      </c>
      <c r="E335" s="17">
        <v>5.6736492795609998E-4</v>
      </c>
      <c r="F335" s="133">
        <v>-1.7804294439299999E-5</v>
      </c>
      <c r="G335" s="137">
        <v>6.5476554274961699E-2</v>
      </c>
      <c r="H335"/>
      <c r="I335"/>
      <c r="J335"/>
      <c r="K335"/>
      <c r="L335"/>
      <c r="M335"/>
      <c r="N335"/>
      <c r="O335"/>
    </row>
    <row r="336" spans="1:15">
      <c r="A336" s="26" t="s">
        <v>6</v>
      </c>
      <c r="B336" s="27" t="s">
        <v>13</v>
      </c>
      <c r="C336" s="27">
        <v>8</v>
      </c>
      <c r="D336" s="16">
        <v>1.0289151260688001</v>
      </c>
      <c r="E336" s="17">
        <v>5.6506412638940003E-4</v>
      </c>
      <c r="F336" s="133">
        <v>-1.7373570736799999E-5</v>
      </c>
      <c r="G336" s="137">
        <v>6.6684433120630895E-2</v>
      </c>
      <c r="H336"/>
      <c r="I336"/>
      <c r="J336"/>
      <c r="K336"/>
      <c r="L336"/>
      <c r="M336"/>
      <c r="N336"/>
      <c r="O336"/>
    </row>
    <row r="337" spans="1:15">
      <c r="A337" s="26" t="s">
        <v>6</v>
      </c>
      <c r="B337" s="27" t="s">
        <v>13</v>
      </c>
      <c r="C337" s="27">
        <v>9</v>
      </c>
      <c r="D337" s="16">
        <v>1.0297645909090201</v>
      </c>
      <c r="E337" s="17">
        <v>5.6936154517829996E-4</v>
      </c>
      <c r="F337" s="133">
        <v>-1.76795331882E-5</v>
      </c>
      <c r="G337" s="137">
        <v>7.2394615443684196E-2</v>
      </c>
      <c r="H337"/>
      <c r="I337"/>
      <c r="J337"/>
      <c r="K337"/>
      <c r="L337"/>
      <c r="M337"/>
      <c r="N337"/>
      <c r="O337"/>
    </row>
    <row r="338" spans="1:15">
      <c r="A338" s="26" t="s">
        <v>6</v>
      </c>
      <c r="B338" s="27" t="s">
        <v>13</v>
      </c>
      <c r="C338" s="27">
        <v>10</v>
      </c>
      <c r="D338" s="16">
        <v>1.03356641170865</v>
      </c>
      <c r="E338" s="17">
        <v>3.7627872456920001E-4</v>
      </c>
      <c r="F338" s="133">
        <v>-1.5520864747100001E-5</v>
      </c>
      <c r="G338" s="137">
        <v>6.4734591077236101E-2</v>
      </c>
      <c r="H338"/>
      <c r="I338"/>
      <c r="J338"/>
      <c r="K338"/>
      <c r="L338"/>
      <c r="M338"/>
      <c r="N338"/>
      <c r="O338"/>
    </row>
    <row r="339" spans="1:15">
      <c r="A339" s="26" t="s">
        <v>6</v>
      </c>
      <c r="B339" s="27" t="s">
        <v>13</v>
      </c>
      <c r="C339" s="27">
        <v>11</v>
      </c>
      <c r="D339" s="16">
        <v>1.0277902872957201</v>
      </c>
      <c r="E339" s="17">
        <v>6.5027773345100002E-4</v>
      </c>
      <c r="F339" s="133">
        <v>-1.84789607288E-5</v>
      </c>
      <c r="G339" s="137">
        <v>6.0916348377290298E-2</v>
      </c>
      <c r="H339"/>
      <c r="I339"/>
      <c r="J339"/>
      <c r="K339"/>
      <c r="L339"/>
      <c r="M339"/>
      <c r="N339"/>
      <c r="O339"/>
    </row>
    <row r="340" spans="1:15">
      <c r="A340" s="26" t="s">
        <v>6</v>
      </c>
      <c r="B340" s="27" t="s">
        <v>13</v>
      </c>
      <c r="C340" s="27">
        <v>12</v>
      </c>
      <c r="D340" s="16">
        <v>1.0285689038804799</v>
      </c>
      <c r="E340" s="17">
        <v>5.822193914703E-4</v>
      </c>
      <c r="F340" s="133">
        <v>-1.7563038249799999E-5</v>
      </c>
      <c r="G340" s="137">
        <v>5.3219081535791697E-2</v>
      </c>
      <c r="H340"/>
      <c r="I340"/>
      <c r="J340"/>
      <c r="K340"/>
      <c r="L340"/>
      <c r="M340"/>
      <c r="N340"/>
      <c r="O340"/>
    </row>
    <row r="341" spans="1:15">
      <c r="A341" s="26" t="s">
        <v>6</v>
      </c>
      <c r="B341" s="27" t="s">
        <v>13</v>
      </c>
      <c r="C341" s="27">
        <v>13</v>
      </c>
      <c r="D341" s="16">
        <v>1.0305203559595</v>
      </c>
      <c r="E341" s="17">
        <v>5.2459140166230002E-4</v>
      </c>
      <c r="F341" s="133">
        <v>-1.7144276699899999E-5</v>
      </c>
      <c r="G341" s="137">
        <v>7.4794641124778502E-2</v>
      </c>
      <c r="H341"/>
      <c r="I341"/>
      <c r="J341"/>
      <c r="K341"/>
      <c r="L341"/>
      <c r="M341"/>
      <c r="N341"/>
      <c r="O341"/>
    </row>
    <row r="342" spans="1:15">
      <c r="A342" s="26" t="s">
        <v>6</v>
      </c>
      <c r="B342" s="27" t="s">
        <v>13</v>
      </c>
      <c r="C342" s="27">
        <v>14</v>
      </c>
      <c r="D342" s="16">
        <v>1.0332117440322399</v>
      </c>
      <c r="E342" s="17">
        <v>3.3938528624190002E-4</v>
      </c>
      <c r="F342" s="133">
        <v>-1.48098829092E-5</v>
      </c>
      <c r="G342" s="137">
        <v>6.7053681261256701E-2</v>
      </c>
      <c r="H342"/>
      <c r="I342"/>
      <c r="J342"/>
      <c r="K342"/>
      <c r="L342"/>
      <c r="M342"/>
      <c r="N342"/>
      <c r="O342"/>
    </row>
    <row r="343" spans="1:15">
      <c r="A343" s="26" t="s">
        <v>6</v>
      </c>
      <c r="B343" s="27" t="s">
        <v>13</v>
      </c>
      <c r="C343" s="27">
        <v>15</v>
      </c>
      <c r="D343" s="16">
        <v>1.0332109032283201</v>
      </c>
      <c r="E343" s="17">
        <v>3.9103866363949998E-4</v>
      </c>
      <c r="F343" s="133">
        <v>-1.5667965449200001E-5</v>
      </c>
      <c r="G343" s="137">
        <v>6.3282897620783499E-2</v>
      </c>
      <c r="H343"/>
      <c r="I343"/>
      <c r="J343"/>
      <c r="K343"/>
      <c r="L343"/>
      <c r="M343"/>
      <c r="N343"/>
      <c r="O343"/>
    </row>
    <row r="344" spans="1:15" ht="13.5" thickBot="1">
      <c r="A344" s="30" t="s">
        <v>6</v>
      </c>
      <c r="B344" s="31" t="s">
        <v>13</v>
      </c>
      <c r="C344" s="31">
        <v>16</v>
      </c>
      <c r="D344" s="18">
        <v>1.03090212482264</v>
      </c>
      <c r="E344" s="19">
        <v>4.6755561450860002E-4</v>
      </c>
      <c r="F344" s="134">
        <v>-1.6301936961300002E-5</v>
      </c>
      <c r="G344" s="138">
        <v>5.3619418246053902E-2</v>
      </c>
      <c r="H344"/>
      <c r="I344"/>
      <c r="J344"/>
      <c r="K344"/>
      <c r="L344"/>
      <c r="M344"/>
      <c r="N344"/>
      <c r="O344"/>
    </row>
    <row r="697" spans="1:15" s="2" customFormat="1">
      <c r="A697" s="5"/>
      <c r="B697" s="1"/>
      <c r="C697" s="1"/>
      <c r="D697" s="1"/>
      <c r="E697" s="1"/>
      <c r="F697" s="1"/>
      <c r="H697" s="6"/>
      <c r="J697" s="7"/>
      <c r="K697" s="8"/>
      <c r="L697" s="4"/>
      <c r="M697" s="6"/>
      <c r="N697" s="6"/>
      <c r="O697" s="9"/>
    </row>
    <row r="698" spans="1:15" s="2" customFormat="1">
      <c r="A698" s="5"/>
      <c r="B698" s="1"/>
      <c r="C698" s="1"/>
      <c r="D698" s="1"/>
      <c r="E698" s="1"/>
      <c r="F698" s="1"/>
      <c r="H698" s="6"/>
      <c r="J698" s="7"/>
      <c r="K698" s="8"/>
      <c r="L698" s="4"/>
      <c r="M698" s="6"/>
      <c r="N698" s="6"/>
      <c r="O698" s="9"/>
    </row>
    <row r="699" spans="1:15" s="2" customFormat="1">
      <c r="A699" s="5"/>
      <c r="B699" s="1"/>
      <c r="C699" s="1"/>
      <c r="D699" s="1"/>
      <c r="E699" s="1"/>
      <c r="F699" s="1"/>
      <c r="H699" s="6"/>
      <c r="J699" s="7"/>
      <c r="K699" s="8"/>
      <c r="L699" s="4"/>
      <c r="M699" s="6"/>
      <c r="N699" s="6"/>
      <c r="O699" s="9"/>
    </row>
    <row r="700" spans="1:15" s="2" customFormat="1">
      <c r="A700" s="5"/>
      <c r="B700" s="1"/>
      <c r="C700" s="1"/>
      <c r="D700" s="1"/>
      <c r="E700" s="1"/>
      <c r="F700" s="1"/>
      <c r="H700" s="6"/>
      <c r="J700" s="7"/>
      <c r="K700" s="8"/>
      <c r="L700" s="4"/>
      <c r="M700" s="6"/>
      <c r="N700" s="6"/>
      <c r="O700" s="9"/>
    </row>
    <row r="701" spans="1:15" s="2" customFormat="1">
      <c r="A701" s="5"/>
      <c r="B701" s="1"/>
      <c r="C701" s="1"/>
      <c r="D701" s="1"/>
      <c r="E701" s="1"/>
      <c r="F701" s="1"/>
      <c r="H701" s="6"/>
      <c r="J701" s="7"/>
      <c r="K701" s="8"/>
      <c r="L701" s="4"/>
      <c r="M701" s="6"/>
      <c r="N701" s="6"/>
      <c r="O701" s="9"/>
    </row>
    <row r="702" spans="1:15" s="2" customFormat="1">
      <c r="A702" s="5"/>
      <c r="B702" s="1"/>
      <c r="C702" s="1"/>
      <c r="D702" s="1"/>
      <c r="E702" s="1"/>
      <c r="F702" s="1"/>
      <c r="H702" s="6"/>
      <c r="J702" s="7"/>
      <c r="K702" s="8"/>
      <c r="L702" s="4"/>
      <c r="M702" s="6"/>
      <c r="N702" s="6"/>
      <c r="O702" s="9"/>
    </row>
    <row r="703" spans="1:15" s="2" customFormat="1">
      <c r="A703" s="5"/>
      <c r="B703" s="1"/>
      <c r="C703" s="1"/>
      <c r="D703" s="1"/>
      <c r="E703" s="1"/>
      <c r="F703" s="1"/>
      <c r="H703" s="6"/>
      <c r="J703" s="7"/>
      <c r="K703" s="8"/>
      <c r="L703" s="4"/>
      <c r="M703" s="6"/>
      <c r="N703" s="6"/>
      <c r="O703" s="9"/>
    </row>
    <row r="704" spans="1:15" s="2" customFormat="1">
      <c r="A704" s="5"/>
      <c r="B704" s="1"/>
      <c r="C704" s="1"/>
      <c r="D704" s="1"/>
      <c r="E704" s="1"/>
      <c r="F704" s="1"/>
      <c r="H704" s="6"/>
      <c r="J704" s="7"/>
      <c r="K704" s="8"/>
      <c r="L704" s="4"/>
      <c r="M704" s="6"/>
      <c r="N704" s="6"/>
      <c r="O704" s="9"/>
    </row>
    <row r="705" spans="1:15" s="2" customFormat="1">
      <c r="A705" s="5"/>
      <c r="B705" s="1"/>
      <c r="C705" s="1"/>
      <c r="D705" s="1"/>
      <c r="E705" s="1"/>
      <c r="F705" s="1"/>
      <c r="H705" s="6"/>
      <c r="J705" s="7"/>
      <c r="K705" s="8"/>
      <c r="L705" s="4"/>
      <c r="M705" s="6"/>
      <c r="N705" s="6"/>
      <c r="O705" s="9"/>
    </row>
    <row r="706" spans="1:15" s="2" customFormat="1">
      <c r="A706" s="5"/>
      <c r="B706" s="1"/>
      <c r="C706" s="1"/>
      <c r="D706" s="1"/>
      <c r="E706" s="1"/>
      <c r="F706" s="1"/>
      <c r="H706" s="6"/>
      <c r="J706" s="7"/>
      <c r="K706" s="8"/>
      <c r="L706" s="4"/>
      <c r="M706" s="6"/>
      <c r="N706" s="6"/>
      <c r="O706" s="9"/>
    </row>
    <row r="707" spans="1:15" s="2" customFormat="1">
      <c r="A707" s="5"/>
      <c r="B707" s="1"/>
      <c r="C707" s="1"/>
      <c r="D707" s="1"/>
      <c r="E707" s="1"/>
      <c r="F707" s="1"/>
      <c r="H707" s="6"/>
      <c r="J707" s="7"/>
      <c r="K707" s="8"/>
      <c r="L707" s="4"/>
      <c r="M707" s="6"/>
      <c r="N707" s="6"/>
      <c r="O707" s="9"/>
    </row>
    <row r="708" spans="1:15" s="2" customFormat="1">
      <c r="A708" s="5"/>
      <c r="B708" s="1"/>
      <c r="C708" s="1"/>
      <c r="D708" s="1"/>
      <c r="E708" s="1"/>
      <c r="F708" s="1"/>
      <c r="H708" s="6"/>
      <c r="J708" s="7"/>
      <c r="K708" s="8"/>
      <c r="L708" s="4"/>
      <c r="M708" s="6"/>
      <c r="N708" s="6"/>
      <c r="O708" s="9"/>
    </row>
    <row r="709" spans="1:15" s="2" customFormat="1">
      <c r="A709" s="5"/>
      <c r="B709" s="1"/>
      <c r="C709" s="1"/>
      <c r="D709" s="1"/>
      <c r="E709" s="1"/>
      <c r="F709" s="1"/>
      <c r="H709" s="6"/>
      <c r="J709" s="7"/>
      <c r="K709" s="8"/>
      <c r="L709" s="4"/>
      <c r="M709" s="6"/>
      <c r="N709" s="6"/>
      <c r="O709" s="9"/>
    </row>
    <row r="710" spans="1:15" s="2" customFormat="1">
      <c r="A710" s="5"/>
      <c r="B710" s="1"/>
      <c r="C710" s="1"/>
      <c r="D710" s="1"/>
      <c r="E710" s="1"/>
      <c r="F710" s="1"/>
      <c r="H710" s="6"/>
      <c r="J710" s="7"/>
      <c r="K710" s="8"/>
      <c r="L710" s="4"/>
      <c r="M710" s="6"/>
      <c r="N710" s="6"/>
      <c r="O710" s="9"/>
    </row>
    <row r="711" spans="1:15" s="2" customFormat="1">
      <c r="A711" s="5"/>
      <c r="B711" s="1"/>
      <c r="C711" s="1"/>
      <c r="D711" s="1"/>
      <c r="E711" s="1"/>
      <c r="F711" s="1"/>
      <c r="H711" s="6"/>
      <c r="J711" s="7"/>
      <c r="K711" s="8"/>
      <c r="L711" s="4"/>
      <c r="M711" s="6"/>
      <c r="N711" s="6"/>
      <c r="O711" s="9"/>
    </row>
    <row r="712" spans="1:15" s="2" customFormat="1">
      <c r="A712" s="5"/>
      <c r="B712" s="1"/>
      <c r="C712" s="1"/>
      <c r="D712" s="1"/>
      <c r="E712" s="1"/>
      <c r="F712" s="1"/>
      <c r="H712" s="6"/>
      <c r="J712" s="7"/>
      <c r="K712" s="8"/>
      <c r="L712" s="4"/>
      <c r="M712" s="6"/>
      <c r="N712" s="6"/>
      <c r="O712" s="9"/>
    </row>
    <row r="713" spans="1:15" s="2" customFormat="1">
      <c r="A713" s="5"/>
      <c r="B713" s="1"/>
      <c r="C713" s="1"/>
      <c r="D713" s="1"/>
      <c r="E713" s="1"/>
      <c r="F713" s="1"/>
      <c r="H713" s="6"/>
      <c r="J713" s="7"/>
      <c r="K713" s="8"/>
      <c r="L713" s="4"/>
      <c r="M713" s="6"/>
      <c r="N713" s="6"/>
      <c r="O713" s="9"/>
    </row>
    <row r="714" spans="1:15" s="2" customFormat="1">
      <c r="A714" s="5"/>
      <c r="B714" s="1"/>
      <c r="C714" s="1"/>
      <c r="D714" s="1"/>
      <c r="E714" s="1"/>
      <c r="F714" s="1"/>
      <c r="H714" s="6"/>
      <c r="J714" s="7"/>
      <c r="K714" s="8"/>
      <c r="L714" s="4"/>
      <c r="M714" s="6"/>
      <c r="N714" s="6"/>
      <c r="O714" s="9"/>
    </row>
    <row r="715" spans="1:15" s="2" customFormat="1">
      <c r="A715" s="5"/>
      <c r="B715" s="1"/>
      <c r="C715" s="1"/>
      <c r="D715" s="1"/>
      <c r="E715" s="1"/>
      <c r="F715" s="1"/>
      <c r="H715" s="6"/>
      <c r="J715" s="7"/>
      <c r="K715" s="8"/>
      <c r="L715" s="4"/>
      <c r="M715" s="6"/>
      <c r="N715" s="6"/>
      <c r="O715" s="9"/>
    </row>
    <row r="716" spans="1:15" s="2" customFormat="1">
      <c r="A716" s="5"/>
      <c r="B716" s="1"/>
      <c r="C716" s="1"/>
      <c r="D716" s="1"/>
      <c r="E716" s="1"/>
      <c r="F716" s="1"/>
      <c r="H716" s="6"/>
      <c r="J716" s="7"/>
      <c r="K716" s="8"/>
      <c r="L716" s="4"/>
      <c r="M716" s="6"/>
      <c r="N716" s="6"/>
      <c r="O716" s="9"/>
    </row>
    <row r="717" spans="1:15" s="2" customFormat="1">
      <c r="A717" s="5"/>
      <c r="B717" s="1"/>
      <c r="C717" s="1"/>
      <c r="D717" s="1"/>
      <c r="E717" s="1"/>
      <c r="F717" s="1"/>
      <c r="H717" s="6"/>
      <c r="J717" s="7"/>
      <c r="K717" s="8"/>
      <c r="L717" s="4"/>
      <c r="M717" s="6"/>
      <c r="N717" s="6"/>
      <c r="O717" s="9"/>
    </row>
    <row r="718" spans="1:15" s="2" customFormat="1">
      <c r="A718" s="5"/>
      <c r="B718" s="1"/>
      <c r="C718" s="1"/>
      <c r="D718" s="1"/>
      <c r="E718" s="1"/>
      <c r="F718" s="1"/>
      <c r="H718" s="6"/>
      <c r="J718" s="7"/>
      <c r="K718" s="8"/>
      <c r="L718" s="4"/>
      <c r="M718" s="6"/>
      <c r="N718" s="6"/>
      <c r="O718" s="9"/>
    </row>
    <row r="719" spans="1:15" s="2" customFormat="1">
      <c r="A719" s="5"/>
      <c r="B719" s="1"/>
      <c r="C719" s="1"/>
      <c r="D719" s="1"/>
      <c r="E719" s="1"/>
      <c r="F719" s="1"/>
      <c r="H719" s="6"/>
      <c r="J719" s="7"/>
      <c r="K719" s="8"/>
      <c r="L719" s="4"/>
      <c r="M719" s="6"/>
      <c r="N719" s="6"/>
      <c r="O719" s="9"/>
    </row>
    <row r="720" spans="1:15" s="2" customFormat="1">
      <c r="A720" s="5"/>
      <c r="B720" s="1"/>
      <c r="C720" s="1"/>
      <c r="D720" s="1"/>
      <c r="E720" s="1"/>
      <c r="F720" s="1"/>
      <c r="H720" s="6"/>
      <c r="J720" s="7"/>
      <c r="K720" s="8"/>
      <c r="L720" s="4"/>
      <c r="M720" s="6"/>
      <c r="N720" s="6"/>
      <c r="O720" s="9"/>
    </row>
    <row r="721" spans="1:15" s="2" customFormat="1">
      <c r="A721" s="5"/>
      <c r="B721" s="1"/>
      <c r="C721" s="1"/>
      <c r="D721" s="1"/>
      <c r="E721" s="1"/>
      <c r="F721" s="1"/>
      <c r="H721" s="6"/>
      <c r="J721" s="7"/>
      <c r="K721" s="8"/>
      <c r="L721" s="4"/>
      <c r="M721" s="6"/>
      <c r="N721" s="6"/>
      <c r="O721" s="9"/>
    </row>
    <row r="722" spans="1:15" s="2" customFormat="1">
      <c r="A722" s="5"/>
      <c r="B722" s="1"/>
      <c r="C722" s="1"/>
      <c r="D722" s="1"/>
      <c r="E722" s="1"/>
      <c r="F722" s="1"/>
      <c r="H722" s="6"/>
      <c r="J722" s="7"/>
      <c r="K722" s="8"/>
      <c r="L722" s="4"/>
      <c r="M722" s="6"/>
      <c r="N722" s="6"/>
      <c r="O722" s="9"/>
    </row>
    <row r="723" spans="1:15" s="2" customFormat="1">
      <c r="A723" s="5"/>
      <c r="B723" s="1"/>
      <c r="C723" s="1"/>
      <c r="D723" s="1"/>
      <c r="E723" s="1"/>
      <c r="F723" s="1"/>
      <c r="H723" s="6"/>
      <c r="J723" s="7"/>
      <c r="K723" s="8"/>
      <c r="L723" s="4"/>
      <c r="M723" s="6"/>
      <c r="N723" s="6"/>
      <c r="O723" s="9"/>
    </row>
    <row r="724" spans="1:15" s="2" customFormat="1">
      <c r="A724" s="5"/>
      <c r="B724" s="1"/>
      <c r="C724" s="1"/>
      <c r="D724" s="1"/>
      <c r="E724" s="1"/>
      <c r="F724" s="1"/>
      <c r="H724" s="6"/>
      <c r="J724" s="7"/>
      <c r="K724" s="8"/>
      <c r="L724" s="4"/>
      <c r="M724" s="6"/>
      <c r="N724" s="6"/>
      <c r="O724" s="9"/>
    </row>
    <row r="725" spans="1:15" s="2" customFormat="1">
      <c r="A725" s="5"/>
      <c r="B725" s="1"/>
      <c r="C725" s="1"/>
      <c r="D725" s="1"/>
      <c r="E725" s="1"/>
      <c r="F725" s="1"/>
      <c r="H725" s="6"/>
      <c r="J725" s="7"/>
      <c r="K725" s="8"/>
      <c r="L725" s="4"/>
      <c r="M725" s="6"/>
      <c r="N725" s="6"/>
      <c r="O725" s="9"/>
    </row>
    <row r="726" spans="1:15" s="2" customFormat="1">
      <c r="A726" s="5"/>
      <c r="B726" s="1"/>
      <c r="C726" s="1"/>
      <c r="D726" s="1"/>
      <c r="E726" s="1"/>
      <c r="F726" s="1"/>
      <c r="H726" s="6"/>
      <c r="J726" s="7"/>
      <c r="K726" s="8"/>
      <c r="L726" s="4"/>
      <c r="M726" s="6"/>
      <c r="N726" s="6"/>
      <c r="O726" s="9"/>
    </row>
    <row r="727" spans="1:15" s="2" customFormat="1">
      <c r="A727" s="5"/>
      <c r="B727" s="1"/>
      <c r="C727" s="1"/>
      <c r="D727" s="1"/>
      <c r="E727" s="1"/>
      <c r="F727" s="1"/>
      <c r="H727" s="6"/>
      <c r="J727" s="7"/>
      <c r="K727" s="8"/>
      <c r="L727" s="4"/>
      <c r="M727" s="6"/>
      <c r="N727" s="6"/>
      <c r="O727" s="9"/>
    </row>
    <row r="728" spans="1:15" s="2" customFormat="1">
      <c r="A728" s="5"/>
      <c r="B728" s="1"/>
      <c r="C728" s="1"/>
      <c r="D728" s="1"/>
      <c r="E728" s="1"/>
      <c r="F728" s="1"/>
      <c r="H728" s="6"/>
      <c r="J728" s="7"/>
      <c r="K728" s="8"/>
      <c r="L728" s="4"/>
      <c r="M728" s="6"/>
      <c r="N728" s="6"/>
      <c r="O728" s="9"/>
    </row>
    <row r="729" spans="1:15" s="2" customFormat="1">
      <c r="A729" s="5"/>
      <c r="B729" s="1"/>
      <c r="C729" s="1"/>
      <c r="D729" s="1"/>
      <c r="E729" s="1"/>
      <c r="F729" s="1"/>
      <c r="H729" s="6"/>
      <c r="J729" s="7"/>
      <c r="K729" s="8"/>
      <c r="L729" s="4"/>
      <c r="M729" s="6"/>
      <c r="N729" s="6"/>
      <c r="O729" s="9"/>
    </row>
    <row r="730" spans="1:15" s="2" customFormat="1">
      <c r="A730" s="5"/>
      <c r="B730" s="1"/>
      <c r="C730" s="1"/>
      <c r="D730" s="1"/>
      <c r="E730" s="1"/>
      <c r="F730" s="1"/>
      <c r="H730" s="6"/>
      <c r="J730" s="7"/>
      <c r="K730" s="8"/>
      <c r="L730" s="4"/>
      <c r="M730" s="6"/>
      <c r="N730" s="6"/>
      <c r="O730" s="9"/>
    </row>
    <row r="731" spans="1:15" s="2" customFormat="1">
      <c r="A731" s="5"/>
      <c r="B731" s="1"/>
      <c r="C731" s="1"/>
      <c r="D731" s="1"/>
      <c r="E731" s="1"/>
      <c r="F731" s="1"/>
      <c r="H731" s="6"/>
      <c r="J731" s="7"/>
      <c r="K731" s="8"/>
      <c r="L731" s="4"/>
      <c r="M731" s="6"/>
      <c r="N731" s="6"/>
      <c r="O731" s="9"/>
    </row>
    <row r="732" spans="1:15" s="2" customFormat="1">
      <c r="A732" s="5"/>
      <c r="B732" s="1"/>
      <c r="C732" s="1"/>
      <c r="D732" s="1"/>
      <c r="E732" s="1"/>
      <c r="F732" s="1"/>
      <c r="H732" s="6"/>
      <c r="J732" s="7"/>
      <c r="K732" s="8"/>
      <c r="L732" s="4"/>
      <c r="M732" s="6"/>
      <c r="N732" s="6"/>
      <c r="O732" s="9"/>
    </row>
    <row r="733" spans="1:15" s="2" customFormat="1">
      <c r="A733" s="5"/>
      <c r="B733" s="1"/>
      <c r="C733" s="1"/>
      <c r="D733" s="1"/>
      <c r="E733" s="1"/>
      <c r="F733" s="1"/>
      <c r="H733" s="6"/>
      <c r="J733" s="7"/>
      <c r="K733" s="8"/>
      <c r="L733" s="4"/>
      <c r="M733" s="6"/>
      <c r="N733" s="6"/>
      <c r="O733" s="9"/>
    </row>
    <row r="734" spans="1:15" s="2" customFormat="1">
      <c r="A734" s="5"/>
      <c r="B734" s="1"/>
      <c r="C734" s="1"/>
      <c r="D734" s="1"/>
      <c r="E734" s="1"/>
      <c r="F734" s="1"/>
      <c r="H734" s="6"/>
      <c r="J734" s="7"/>
      <c r="K734" s="8"/>
      <c r="L734" s="4"/>
      <c r="M734" s="6"/>
      <c r="N734" s="6"/>
      <c r="O734" s="9"/>
    </row>
    <row r="735" spans="1:15" s="2" customFormat="1">
      <c r="A735" s="5"/>
      <c r="B735" s="1"/>
      <c r="C735" s="1"/>
      <c r="D735" s="1"/>
      <c r="E735" s="1"/>
      <c r="F735" s="1"/>
      <c r="H735" s="6"/>
      <c r="J735" s="7"/>
      <c r="K735" s="8"/>
      <c r="L735" s="4"/>
      <c r="M735" s="6"/>
      <c r="N735" s="6"/>
      <c r="O735" s="9"/>
    </row>
    <row r="736" spans="1:15" s="2" customFormat="1">
      <c r="A736" s="5"/>
      <c r="B736" s="1"/>
      <c r="C736" s="1"/>
      <c r="D736" s="1"/>
      <c r="E736" s="1"/>
      <c r="F736" s="1"/>
      <c r="H736" s="6"/>
      <c r="J736" s="7"/>
      <c r="K736" s="8"/>
      <c r="L736" s="4"/>
      <c r="M736" s="6"/>
      <c r="N736" s="6"/>
      <c r="O736" s="9"/>
    </row>
    <row r="737" spans="1:15" s="2" customFormat="1">
      <c r="A737" s="5"/>
      <c r="B737" s="1"/>
      <c r="C737" s="1"/>
      <c r="D737" s="1"/>
      <c r="E737" s="1"/>
      <c r="F737" s="1"/>
      <c r="H737" s="6"/>
      <c r="J737" s="7"/>
      <c r="K737" s="8"/>
      <c r="L737" s="4"/>
      <c r="M737" s="6"/>
      <c r="N737" s="6"/>
      <c r="O737" s="9"/>
    </row>
    <row r="738" spans="1:15" s="2" customFormat="1">
      <c r="A738" s="5"/>
      <c r="B738" s="1"/>
      <c r="C738" s="1"/>
      <c r="D738" s="1"/>
      <c r="E738" s="1"/>
      <c r="F738" s="1"/>
      <c r="H738" s="6"/>
      <c r="J738" s="7"/>
      <c r="K738" s="8"/>
      <c r="L738" s="4"/>
      <c r="M738" s="6"/>
      <c r="N738" s="6"/>
      <c r="O738" s="9"/>
    </row>
    <row r="739" spans="1:15" s="2" customFormat="1">
      <c r="A739" s="5"/>
      <c r="B739" s="1"/>
      <c r="C739" s="1"/>
      <c r="D739" s="1"/>
      <c r="E739" s="1"/>
      <c r="F739" s="1"/>
      <c r="H739" s="6"/>
      <c r="J739" s="7"/>
      <c r="K739" s="8"/>
      <c r="L739" s="4"/>
      <c r="M739" s="6"/>
      <c r="N739" s="6"/>
      <c r="O739" s="9"/>
    </row>
    <row r="740" spans="1:15" s="2" customFormat="1">
      <c r="A740" s="5"/>
      <c r="B740" s="1"/>
      <c r="C740" s="1"/>
      <c r="D740" s="1"/>
      <c r="E740" s="1"/>
      <c r="F740" s="1"/>
      <c r="H740" s="6"/>
      <c r="J740" s="7"/>
      <c r="K740" s="8"/>
      <c r="L740" s="4"/>
      <c r="M740" s="6"/>
      <c r="N740" s="6"/>
      <c r="O740" s="9"/>
    </row>
    <row r="741" spans="1:15" s="2" customFormat="1">
      <c r="A741" s="5"/>
      <c r="B741" s="1"/>
      <c r="C741" s="1"/>
      <c r="D741" s="1"/>
      <c r="E741" s="1"/>
      <c r="F741" s="1"/>
      <c r="H741" s="6"/>
      <c r="J741" s="7"/>
      <c r="K741" s="8"/>
      <c r="L741" s="4"/>
      <c r="M741" s="6"/>
      <c r="N741" s="6"/>
      <c r="O741" s="9"/>
    </row>
    <row r="742" spans="1:15" s="2" customFormat="1">
      <c r="A742" s="5"/>
      <c r="B742" s="1"/>
      <c r="C742" s="1"/>
      <c r="D742" s="1"/>
      <c r="E742" s="1"/>
      <c r="F742" s="1"/>
      <c r="H742" s="6"/>
      <c r="J742" s="7"/>
      <c r="K742" s="8"/>
      <c r="L742" s="4"/>
      <c r="M742" s="6"/>
      <c r="N742" s="6"/>
      <c r="O742" s="9"/>
    </row>
    <row r="743" spans="1:15" s="2" customFormat="1">
      <c r="A743" s="5"/>
      <c r="B743" s="1"/>
      <c r="C743" s="1"/>
      <c r="D743" s="1"/>
      <c r="E743" s="1"/>
      <c r="F743" s="1"/>
      <c r="H743" s="6"/>
      <c r="J743" s="7"/>
      <c r="K743" s="8"/>
      <c r="L743" s="4"/>
      <c r="M743" s="6"/>
      <c r="N743" s="6"/>
      <c r="O743" s="9"/>
    </row>
    <row r="744" spans="1:15" s="2" customFormat="1">
      <c r="A744" s="5"/>
      <c r="B744" s="1"/>
      <c r="C744" s="1"/>
      <c r="D744" s="1"/>
      <c r="E744" s="1"/>
      <c r="F744" s="1"/>
      <c r="H744" s="6"/>
      <c r="J744" s="7"/>
      <c r="K744" s="8"/>
      <c r="L744" s="4"/>
      <c r="M744" s="6"/>
      <c r="N744" s="6"/>
      <c r="O744" s="9"/>
    </row>
    <row r="745" spans="1:15" s="2" customFormat="1">
      <c r="A745" s="5"/>
      <c r="B745" s="1"/>
      <c r="C745" s="1"/>
      <c r="D745" s="1"/>
      <c r="E745" s="1"/>
      <c r="F745" s="1"/>
      <c r="H745" s="6"/>
      <c r="J745" s="7"/>
      <c r="K745" s="8"/>
      <c r="L745" s="4"/>
      <c r="M745" s="6"/>
      <c r="N745" s="6"/>
      <c r="O745" s="9"/>
    </row>
    <row r="746" spans="1:15" s="2" customFormat="1">
      <c r="A746" s="5"/>
      <c r="B746" s="1"/>
      <c r="C746" s="1"/>
      <c r="D746" s="1"/>
      <c r="E746" s="1"/>
      <c r="F746" s="1"/>
      <c r="H746" s="6"/>
      <c r="J746" s="7"/>
      <c r="K746" s="8"/>
      <c r="L746" s="4"/>
      <c r="M746" s="6"/>
      <c r="N746" s="6"/>
      <c r="O746" s="9"/>
    </row>
    <row r="747" spans="1:15" s="2" customFormat="1">
      <c r="A747" s="5"/>
      <c r="B747" s="1"/>
      <c r="C747" s="1"/>
      <c r="D747" s="1"/>
      <c r="E747" s="1"/>
      <c r="F747" s="1"/>
      <c r="H747" s="6"/>
      <c r="J747" s="7"/>
      <c r="K747" s="8"/>
      <c r="L747" s="4"/>
      <c r="M747" s="6"/>
      <c r="N747" s="6"/>
      <c r="O747" s="9"/>
    </row>
    <row r="748" spans="1:15" s="2" customFormat="1">
      <c r="A748" s="5"/>
      <c r="B748" s="1"/>
      <c r="C748" s="1"/>
      <c r="D748" s="1"/>
      <c r="E748" s="1"/>
      <c r="F748" s="1"/>
      <c r="H748" s="6"/>
      <c r="J748" s="7"/>
      <c r="K748" s="8"/>
      <c r="L748" s="4"/>
      <c r="M748" s="6"/>
      <c r="N748" s="6"/>
      <c r="O748" s="9"/>
    </row>
    <row r="749" spans="1:15" s="2" customFormat="1">
      <c r="A749" s="5"/>
      <c r="B749" s="1"/>
      <c r="C749" s="1"/>
      <c r="D749" s="1"/>
      <c r="E749" s="1"/>
      <c r="F749" s="1"/>
      <c r="H749" s="6"/>
      <c r="J749" s="7"/>
      <c r="K749" s="8"/>
      <c r="L749" s="4"/>
      <c r="M749" s="6"/>
      <c r="N749" s="6"/>
      <c r="O749" s="9"/>
    </row>
    <row r="750" spans="1:15" s="2" customFormat="1">
      <c r="A750" s="5"/>
      <c r="B750" s="1"/>
      <c r="C750" s="1"/>
      <c r="D750" s="1"/>
      <c r="E750" s="1"/>
      <c r="F750" s="1"/>
      <c r="H750" s="6"/>
      <c r="J750" s="7"/>
      <c r="K750" s="8"/>
      <c r="L750" s="4"/>
      <c r="M750" s="6"/>
      <c r="N750" s="6"/>
      <c r="O750" s="9"/>
    </row>
    <row r="751" spans="1:15" s="2" customFormat="1">
      <c r="A751" s="5"/>
      <c r="B751" s="1"/>
      <c r="C751" s="1"/>
      <c r="D751" s="1"/>
      <c r="E751" s="1"/>
      <c r="F751" s="1"/>
      <c r="H751" s="6"/>
      <c r="J751" s="7"/>
      <c r="K751" s="8"/>
      <c r="L751" s="4"/>
      <c r="M751" s="6"/>
      <c r="N751" s="6"/>
      <c r="O751" s="9"/>
    </row>
    <row r="752" spans="1:15" s="2" customFormat="1">
      <c r="A752" s="5"/>
      <c r="B752" s="1"/>
      <c r="C752" s="1"/>
      <c r="D752" s="1"/>
      <c r="E752" s="1"/>
      <c r="F752" s="1"/>
      <c r="H752" s="6"/>
      <c r="J752" s="7"/>
      <c r="K752" s="8"/>
      <c r="L752" s="4"/>
      <c r="M752" s="6"/>
      <c r="N752" s="6"/>
      <c r="O752" s="9"/>
    </row>
    <row r="753" spans="1:15" s="2" customFormat="1">
      <c r="A753" s="5"/>
      <c r="B753" s="1"/>
      <c r="C753" s="1"/>
      <c r="D753" s="1"/>
      <c r="E753" s="1"/>
      <c r="F753" s="1"/>
      <c r="H753" s="6"/>
      <c r="J753" s="7"/>
      <c r="K753" s="8"/>
      <c r="L753" s="4"/>
      <c r="M753" s="6"/>
      <c r="N753" s="6"/>
      <c r="O753" s="9"/>
    </row>
    <row r="754" spans="1:15" s="2" customFormat="1">
      <c r="A754" s="5"/>
      <c r="B754" s="1"/>
      <c r="C754" s="1"/>
      <c r="D754" s="1"/>
      <c r="E754" s="1"/>
      <c r="F754" s="1"/>
      <c r="H754" s="6"/>
      <c r="J754" s="7"/>
      <c r="K754" s="8"/>
      <c r="L754" s="4"/>
      <c r="M754" s="6"/>
      <c r="N754" s="6"/>
      <c r="O754" s="9"/>
    </row>
    <row r="755" spans="1:15" s="2" customFormat="1">
      <c r="A755" s="5"/>
      <c r="B755" s="1"/>
      <c r="C755" s="1"/>
      <c r="D755" s="1"/>
      <c r="E755" s="1"/>
      <c r="F755" s="1"/>
      <c r="H755" s="6"/>
      <c r="J755" s="7"/>
      <c r="K755" s="8"/>
      <c r="L755" s="4"/>
      <c r="M755" s="6"/>
      <c r="N755" s="6"/>
      <c r="O755" s="9"/>
    </row>
    <row r="756" spans="1:15" s="2" customFormat="1">
      <c r="A756" s="5"/>
      <c r="B756" s="1"/>
      <c r="C756" s="1"/>
      <c r="D756" s="1"/>
      <c r="E756" s="1"/>
      <c r="F756" s="1"/>
      <c r="H756" s="6"/>
      <c r="J756" s="7"/>
      <c r="K756" s="8"/>
      <c r="L756" s="4"/>
      <c r="M756" s="6"/>
      <c r="N756" s="6"/>
      <c r="O756" s="9"/>
    </row>
    <row r="757" spans="1:15" s="2" customFormat="1">
      <c r="A757" s="5"/>
      <c r="B757" s="1"/>
      <c r="C757" s="1"/>
      <c r="D757" s="1"/>
      <c r="E757" s="1"/>
      <c r="F757" s="1"/>
      <c r="H757" s="6"/>
      <c r="J757" s="7"/>
      <c r="K757" s="8"/>
      <c r="L757" s="4"/>
      <c r="M757" s="6"/>
      <c r="N757" s="6"/>
      <c r="O757" s="9"/>
    </row>
    <row r="758" spans="1:15" s="2" customFormat="1">
      <c r="A758" s="5"/>
      <c r="B758" s="1"/>
      <c r="C758" s="1"/>
      <c r="D758" s="1"/>
      <c r="E758" s="1"/>
      <c r="F758" s="1"/>
      <c r="H758" s="6"/>
      <c r="J758" s="7"/>
      <c r="K758" s="8"/>
      <c r="L758" s="4"/>
      <c r="M758" s="6"/>
      <c r="N758" s="6"/>
      <c r="O758" s="9"/>
    </row>
    <row r="759" spans="1:15" s="2" customFormat="1">
      <c r="A759" s="5"/>
      <c r="B759" s="1"/>
      <c r="C759" s="1"/>
      <c r="D759" s="1"/>
      <c r="E759" s="1"/>
      <c r="F759" s="1"/>
      <c r="H759" s="6"/>
      <c r="J759" s="7"/>
      <c r="K759" s="8"/>
      <c r="L759" s="4"/>
      <c r="M759" s="6"/>
      <c r="N759" s="6"/>
      <c r="O759" s="9"/>
    </row>
    <row r="760" spans="1:15" s="2" customFormat="1">
      <c r="A760" s="5"/>
      <c r="B760" s="1"/>
      <c r="C760" s="1"/>
      <c r="D760" s="1"/>
      <c r="E760" s="1"/>
      <c r="F760" s="1"/>
      <c r="H760" s="6"/>
      <c r="J760" s="7"/>
      <c r="K760" s="8"/>
      <c r="L760" s="4"/>
      <c r="M760" s="6"/>
      <c r="N760" s="6"/>
      <c r="O760" s="9"/>
    </row>
    <row r="761" spans="1:15" s="2" customFormat="1">
      <c r="A761" s="3"/>
      <c r="B761" s="3"/>
      <c r="C761" s="3"/>
      <c r="D761" s="3"/>
      <c r="E761" s="3"/>
      <c r="F761" s="3"/>
      <c r="H761" s="6"/>
      <c r="J761" s="7"/>
      <c r="K761" s="8"/>
      <c r="L761" s="4"/>
      <c r="M761" s="6"/>
      <c r="N761" s="6"/>
      <c r="O761" s="9"/>
    </row>
    <row r="762" spans="1:15" s="2" customFormat="1">
      <c r="A762" s="3"/>
      <c r="B762" s="3"/>
      <c r="C762" s="3"/>
      <c r="D762" s="3"/>
      <c r="E762" s="3"/>
      <c r="F762" s="3"/>
      <c r="H762" s="6"/>
      <c r="J762" s="7"/>
      <c r="K762" s="8"/>
      <c r="L762" s="4"/>
      <c r="M762" s="6"/>
      <c r="N762" s="6"/>
      <c r="O762" s="9"/>
    </row>
    <row r="763" spans="1:15" s="2" customFormat="1">
      <c r="A763" s="3"/>
      <c r="B763" s="3"/>
      <c r="C763" s="3"/>
      <c r="D763" s="3"/>
      <c r="E763" s="3"/>
      <c r="F763" s="3"/>
      <c r="H763" s="6"/>
      <c r="J763" s="7"/>
      <c r="K763" s="8"/>
      <c r="L763" s="4"/>
      <c r="M763" s="6"/>
      <c r="N763" s="6"/>
      <c r="O763" s="9"/>
    </row>
    <row r="764" spans="1:15" s="2" customFormat="1">
      <c r="A764" s="3"/>
      <c r="B764" s="3"/>
      <c r="C764" s="3"/>
      <c r="D764" s="3"/>
      <c r="E764" s="3"/>
      <c r="F764" s="3"/>
      <c r="H764" s="6"/>
      <c r="J764" s="7"/>
      <c r="K764" s="8"/>
      <c r="L764" s="4"/>
      <c r="M764" s="6"/>
      <c r="N764" s="6"/>
      <c r="O764" s="9"/>
    </row>
    <row r="765" spans="1:15" s="2" customFormat="1">
      <c r="A765" s="3"/>
      <c r="B765" s="3"/>
      <c r="C765" s="3"/>
      <c r="D765" s="3"/>
      <c r="E765" s="3"/>
      <c r="F765" s="3"/>
      <c r="H765" s="6"/>
      <c r="J765" s="7"/>
      <c r="K765" s="8"/>
      <c r="L765" s="4"/>
      <c r="M765" s="6"/>
      <c r="N765" s="6"/>
      <c r="O765" s="9"/>
    </row>
    <row r="766" spans="1:15" s="2" customFormat="1">
      <c r="A766" s="3"/>
      <c r="B766" s="3"/>
      <c r="C766" s="3"/>
      <c r="D766" s="3"/>
      <c r="E766" s="3"/>
      <c r="F766" s="3"/>
      <c r="H766" s="6"/>
      <c r="J766" s="7"/>
      <c r="K766" s="8"/>
      <c r="L766" s="4"/>
      <c r="M766" s="6"/>
      <c r="N766" s="6"/>
      <c r="O766" s="9"/>
    </row>
    <row r="767" spans="1:15" s="2" customFormat="1">
      <c r="A767" s="3"/>
      <c r="B767" s="3"/>
      <c r="C767" s="3"/>
      <c r="D767" s="3"/>
      <c r="E767" s="3"/>
      <c r="F767" s="3"/>
      <c r="H767" s="6"/>
      <c r="J767" s="7"/>
      <c r="K767" s="8"/>
      <c r="L767" s="4"/>
      <c r="M767" s="6"/>
      <c r="N767" s="6"/>
      <c r="O767" s="9"/>
    </row>
    <row r="768" spans="1:15" s="2" customFormat="1">
      <c r="A768" s="3"/>
      <c r="B768" s="3"/>
      <c r="C768" s="3"/>
      <c r="D768" s="3"/>
      <c r="E768" s="3"/>
      <c r="F768" s="3"/>
      <c r="H768" s="6"/>
      <c r="J768" s="7"/>
      <c r="K768" s="8"/>
      <c r="L768" s="4"/>
      <c r="M768" s="6"/>
      <c r="N768" s="6"/>
      <c r="O768" s="9"/>
    </row>
    <row r="769" spans="1:15" s="2" customFormat="1">
      <c r="A769" s="3"/>
      <c r="B769" s="3"/>
      <c r="C769" s="3"/>
      <c r="D769" s="3"/>
      <c r="E769" s="3"/>
      <c r="F769" s="3"/>
      <c r="H769" s="6"/>
      <c r="J769" s="7"/>
      <c r="K769" s="8"/>
      <c r="L769" s="4"/>
      <c r="M769" s="6"/>
      <c r="N769" s="6"/>
      <c r="O769" s="9"/>
    </row>
    <row r="770" spans="1:15" s="2" customFormat="1">
      <c r="A770" s="3"/>
      <c r="B770" s="3"/>
      <c r="C770" s="3"/>
      <c r="D770" s="3"/>
      <c r="E770" s="3"/>
      <c r="F770" s="3"/>
      <c r="H770" s="6"/>
      <c r="J770" s="7"/>
      <c r="K770" s="8"/>
      <c r="L770" s="4"/>
      <c r="M770" s="6"/>
      <c r="N770" s="6"/>
      <c r="O770" s="9"/>
    </row>
    <row r="771" spans="1:15" s="2" customFormat="1">
      <c r="A771" s="3"/>
      <c r="B771" s="3"/>
      <c r="C771" s="3"/>
      <c r="D771" s="3"/>
      <c r="E771" s="3"/>
      <c r="F771" s="3"/>
      <c r="H771" s="6"/>
      <c r="J771" s="7"/>
      <c r="K771" s="8"/>
      <c r="L771" s="4"/>
      <c r="M771" s="6"/>
      <c r="N771" s="6"/>
      <c r="O771" s="9"/>
    </row>
    <row r="772" spans="1:15" s="2" customFormat="1">
      <c r="A772" s="3"/>
      <c r="B772" s="3"/>
      <c r="C772" s="3"/>
      <c r="D772" s="3"/>
      <c r="E772" s="3"/>
      <c r="F772" s="3"/>
      <c r="H772" s="6"/>
      <c r="J772" s="7"/>
      <c r="K772" s="8"/>
      <c r="L772" s="4"/>
      <c r="M772" s="6"/>
      <c r="N772" s="6"/>
      <c r="O772" s="9"/>
    </row>
    <row r="773" spans="1:15" s="2" customFormat="1">
      <c r="A773" s="3"/>
      <c r="B773" s="3"/>
      <c r="C773" s="3"/>
      <c r="D773" s="3"/>
      <c r="E773" s="3"/>
      <c r="F773" s="3"/>
      <c r="H773" s="6"/>
      <c r="J773" s="7"/>
      <c r="K773" s="8"/>
      <c r="L773" s="4"/>
      <c r="M773" s="6"/>
      <c r="N773" s="6"/>
      <c r="O773" s="9"/>
    </row>
    <row r="774" spans="1:15" s="2" customFormat="1">
      <c r="A774" s="3"/>
      <c r="B774" s="3"/>
      <c r="C774" s="3"/>
      <c r="D774" s="3"/>
      <c r="E774" s="3"/>
      <c r="F774" s="3"/>
      <c r="H774" s="6"/>
      <c r="J774" s="7"/>
      <c r="K774" s="8"/>
      <c r="L774" s="4"/>
      <c r="M774" s="6"/>
      <c r="N774" s="6"/>
      <c r="O774" s="9"/>
    </row>
    <row r="775" spans="1:15" s="2" customFormat="1">
      <c r="A775" s="3"/>
      <c r="B775" s="3"/>
      <c r="C775" s="3"/>
      <c r="D775" s="3"/>
      <c r="E775" s="3"/>
      <c r="F775" s="3"/>
      <c r="H775" s="6"/>
      <c r="J775" s="7"/>
      <c r="K775" s="8"/>
      <c r="L775" s="4"/>
      <c r="M775" s="6"/>
      <c r="N775" s="6"/>
      <c r="O775" s="9"/>
    </row>
    <row r="776" spans="1:15" s="2" customFormat="1">
      <c r="A776" s="3"/>
      <c r="B776" s="3"/>
      <c r="C776" s="3"/>
      <c r="D776" s="3"/>
      <c r="E776" s="3"/>
      <c r="F776" s="3"/>
      <c r="H776" s="6"/>
      <c r="J776" s="7"/>
      <c r="K776" s="8"/>
      <c r="L776" s="4"/>
      <c r="M776" s="6"/>
      <c r="N776" s="6"/>
      <c r="O776" s="9"/>
    </row>
    <row r="777" spans="1:15" s="2" customFormat="1">
      <c r="A777" s="3"/>
      <c r="B777" s="3"/>
      <c r="C777" s="3"/>
      <c r="D777" s="3"/>
      <c r="E777" s="3"/>
      <c r="F777" s="3"/>
      <c r="H777" s="6"/>
      <c r="J777" s="7"/>
      <c r="K777" s="8"/>
      <c r="L777" s="4"/>
      <c r="M777" s="6"/>
      <c r="N777" s="6"/>
      <c r="O777" s="9"/>
    </row>
    <row r="778" spans="1:15" s="2" customFormat="1">
      <c r="A778" s="3"/>
      <c r="B778" s="3"/>
      <c r="C778" s="3"/>
      <c r="D778" s="3"/>
      <c r="E778" s="3"/>
      <c r="F778" s="3"/>
      <c r="H778" s="6"/>
      <c r="J778" s="7"/>
      <c r="K778" s="8"/>
      <c r="L778" s="4"/>
      <c r="M778" s="6"/>
      <c r="N778" s="6"/>
      <c r="O778" s="9"/>
    </row>
    <row r="779" spans="1:15" s="2" customFormat="1">
      <c r="A779" s="3"/>
      <c r="B779" s="3"/>
      <c r="C779" s="3"/>
      <c r="D779" s="3"/>
      <c r="E779" s="3"/>
      <c r="F779" s="3"/>
      <c r="H779" s="6"/>
      <c r="J779" s="7"/>
      <c r="K779" s="8"/>
      <c r="L779" s="4"/>
      <c r="M779" s="6"/>
      <c r="N779" s="6"/>
      <c r="O779" s="9"/>
    </row>
    <row r="780" spans="1:15" s="2" customFormat="1">
      <c r="A780" s="3"/>
      <c r="B780" s="3"/>
      <c r="C780" s="3"/>
      <c r="D780" s="3"/>
      <c r="E780" s="3"/>
      <c r="F780" s="3"/>
      <c r="H780" s="6"/>
      <c r="J780" s="7"/>
      <c r="K780" s="8"/>
      <c r="L780" s="4"/>
      <c r="M780" s="6"/>
      <c r="N780" s="6"/>
      <c r="O780" s="9"/>
    </row>
    <row r="781" spans="1:15" s="2" customFormat="1">
      <c r="A781" s="3"/>
      <c r="B781" s="3"/>
      <c r="C781" s="3"/>
      <c r="D781" s="3"/>
      <c r="E781" s="3"/>
      <c r="F781" s="3"/>
      <c r="H781" s="6"/>
      <c r="J781" s="7"/>
      <c r="K781" s="8"/>
      <c r="L781" s="4"/>
      <c r="M781" s="6"/>
      <c r="N781" s="6"/>
      <c r="O781" s="9"/>
    </row>
    <row r="782" spans="1:15" s="2" customFormat="1">
      <c r="A782" s="3"/>
      <c r="B782" s="3"/>
      <c r="C782" s="3"/>
      <c r="D782" s="3"/>
      <c r="E782" s="3"/>
      <c r="F782" s="3"/>
      <c r="H782" s="6"/>
      <c r="J782" s="7"/>
      <c r="K782" s="8"/>
      <c r="L782" s="4"/>
      <c r="M782" s="6"/>
      <c r="N782" s="6"/>
      <c r="O782" s="9"/>
    </row>
    <row r="783" spans="1:15" s="2" customFormat="1">
      <c r="A783" s="3"/>
      <c r="B783" s="3"/>
      <c r="C783" s="3"/>
      <c r="D783" s="3"/>
      <c r="E783" s="3"/>
      <c r="F783" s="3"/>
      <c r="H783" s="6"/>
      <c r="J783" s="7"/>
      <c r="K783" s="8"/>
      <c r="L783" s="4"/>
      <c r="M783" s="6"/>
      <c r="N783" s="6"/>
      <c r="O783" s="9"/>
    </row>
    <row r="784" spans="1:15" s="2" customFormat="1">
      <c r="A784" s="3"/>
      <c r="B784" s="3"/>
      <c r="C784" s="3"/>
      <c r="D784" s="3"/>
      <c r="E784" s="3"/>
      <c r="F784" s="3"/>
      <c r="H784" s="6"/>
      <c r="J784" s="7"/>
      <c r="K784" s="8"/>
      <c r="L784" s="4"/>
      <c r="M784" s="6"/>
      <c r="N784" s="6"/>
      <c r="O784" s="9"/>
    </row>
    <row r="785" spans="1:15" s="2" customFormat="1">
      <c r="A785" s="3"/>
      <c r="B785" s="3"/>
      <c r="C785" s="3"/>
      <c r="D785" s="3"/>
      <c r="E785" s="3"/>
      <c r="F785" s="3"/>
      <c r="H785" s="6"/>
      <c r="J785" s="7"/>
      <c r="K785" s="8"/>
      <c r="L785" s="4"/>
      <c r="M785" s="6"/>
      <c r="N785" s="6"/>
      <c r="O785" s="9"/>
    </row>
    <row r="786" spans="1:15" s="2" customFormat="1">
      <c r="A786" s="3"/>
      <c r="B786" s="3"/>
      <c r="C786" s="3"/>
      <c r="D786" s="3"/>
      <c r="E786" s="3"/>
      <c r="F786" s="3"/>
      <c r="H786" s="6"/>
      <c r="J786" s="7"/>
      <c r="K786" s="8"/>
      <c r="L786" s="4"/>
      <c r="M786" s="6"/>
      <c r="N786" s="6"/>
      <c r="O786" s="9"/>
    </row>
    <row r="787" spans="1:15" s="2" customFormat="1">
      <c r="A787" s="3"/>
      <c r="B787" s="3"/>
      <c r="C787" s="3"/>
      <c r="D787" s="3"/>
      <c r="E787" s="3"/>
      <c r="F787" s="3"/>
      <c r="H787" s="6"/>
      <c r="J787" s="7"/>
      <c r="K787" s="8"/>
      <c r="L787" s="4"/>
      <c r="M787" s="6"/>
      <c r="N787" s="6"/>
      <c r="O787" s="9"/>
    </row>
    <row r="788" spans="1:15" s="2" customFormat="1">
      <c r="A788" s="3"/>
      <c r="B788" s="3"/>
      <c r="C788" s="3"/>
      <c r="D788" s="3"/>
      <c r="E788" s="3"/>
      <c r="F788" s="3"/>
      <c r="H788" s="6"/>
      <c r="J788" s="7"/>
      <c r="K788" s="8"/>
      <c r="L788" s="4"/>
      <c r="M788" s="6"/>
      <c r="N788" s="6"/>
      <c r="O788" s="9"/>
    </row>
    <row r="789" spans="1:15" s="2" customFormat="1">
      <c r="A789" s="3"/>
      <c r="B789" s="3"/>
      <c r="C789" s="3"/>
      <c r="D789" s="3"/>
      <c r="E789" s="3"/>
      <c r="F789" s="3"/>
      <c r="H789" s="6"/>
      <c r="J789" s="7"/>
      <c r="K789" s="8"/>
      <c r="L789" s="4"/>
      <c r="M789" s="6"/>
      <c r="N789" s="6"/>
      <c r="O789" s="9"/>
    </row>
    <row r="790" spans="1:15" s="2" customFormat="1">
      <c r="A790" s="3"/>
      <c r="B790" s="3"/>
      <c r="C790" s="3"/>
      <c r="D790" s="3"/>
      <c r="E790" s="3"/>
      <c r="F790" s="3"/>
      <c r="H790" s="6"/>
      <c r="J790" s="7"/>
      <c r="K790" s="8"/>
      <c r="L790" s="4"/>
      <c r="M790" s="6"/>
      <c r="N790" s="6"/>
      <c r="O790" s="9"/>
    </row>
    <row r="791" spans="1:15" s="2" customFormat="1">
      <c r="A791" s="3"/>
      <c r="B791" s="3"/>
      <c r="C791" s="3"/>
      <c r="D791" s="3"/>
      <c r="E791" s="3"/>
      <c r="F791" s="3"/>
      <c r="H791" s="6"/>
      <c r="J791" s="7"/>
      <c r="K791" s="8"/>
      <c r="L791" s="4"/>
      <c r="M791" s="6"/>
      <c r="N791" s="6"/>
      <c r="O791" s="9"/>
    </row>
    <row r="792" spans="1:15" s="2" customFormat="1">
      <c r="A792" s="3"/>
      <c r="B792" s="3"/>
      <c r="C792" s="3"/>
      <c r="D792" s="3"/>
      <c r="E792" s="3"/>
      <c r="F792" s="3"/>
      <c r="H792" s="6"/>
      <c r="J792" s="7"/>
      <c r="K792" s="8"/>
      <c r="L792" s="4"/>
      <c r="M792" s="6"/>
      <c r="N792" s="6"/>
      <c r="O792" s="9"/>
    </row>
    <row r="793" spans="1:15" s="2" customFormat="1">
      <c r="A793" s="3"/>
      <c r="B793" s="3"/>
      <c r="C793" s="3"/>
      <c r="D793" s="3"/>
      <c r="E793" s="3"/>
      <c r="F793" s="3"/>
      <c r="H793" s="6"/>
      <c r="J793" s="7"/>
      <c r="K793" s="8"/>
      <c r="L793" s="4"/>
      <c r="M793" s="6"/>
      <c r="N793" s="6"/>
      <c r="O793" s="9"/>
    </row>
    <row r="794" spans="1:15" s="2" customFormat="1">
      <c r="A794" s="3"/>
      <c r="B794" s="3"/>
      <c r="C794" s="3"/>
      <c r="D794" s="3"/>
      <c r="E794" s="3"/>
      <c r="F794" s="3"/>
      <c r="H794" s="6"/>
      <c r="J794" s="7"/>
      <c r="K794" s="8"/>
      <c r="L794" s="4"/>
      <c r="M794" s="6"/>
      <c r="N794" s="6"/>
      <c r="O794" s="9"/>
    </row>
    <row r="795" spans="1:15" s="2" customFormat="1">
      <c r="A795" s="3"/>
      <c r="B795" s="3"/>
      <c r="C795" s="3"/>
      <c r="D795" s="3"/>
      <c r="E795" s="3"/>
      <c r="F795" s="3"/>
      <c r="H795" s="6"/>
      <c r="J795" s="7"/>
      <c r="K795" s="8"/>
      <c r="L795" s="4"/>
      <c r="M795" s="6"/>
      <c r="N795" s="6"/>
      <c r="O795" s="9"/>
    </row>
    <row r="796" spans="1:15" s="2" customFormat="1">
      <c r="A796" s="3"/>
      <c r="B796" s="3"/>
      <c r="C796" s="3"/>
      <c r="D796" s="3"/>
      <c r="E796" s="3"/>
      <c r="F796" s="3"/>
      <c r="H796" s="6"/>
      <c r="J796" s="7"/>
      <c r="K796" s="8"/>
      <c r="L796" s="4"/>
      <c r="M796" s="6"/>
      <c r="N796" s="6"/>
      <c r="O796" s="9"/>
    </row>
    <row r="797" spans="1:15" s="2" customFormat="1">
      <c r="A797" s="3"/>
      <c r="B797" s="3"/>
      <c r="C797" s="3"/>
      <c r="D797" s="3"/>
      <c r="E797" s="3"/>
      <c r="F797" s="3"/>
      <c r="H797" s="6"/>
      <c r="J797" s="7"/>
      <c r="K797" s="8"/>
      <c r="L797" s="4"/>
      <c r="M797" s="6"/>
      <c r="N797" s="6"/>
      <c r="O797" s="9"/>
    </row>
    <row r="798" spans="1:15" s="2" customFormat="1">
      <c r="A798" s="3"/>
      <c r="B798" s="3"/>
      <c r="C798" s="3"/>
      <c r="D798" s="3"/>
      <c r="E798" s="3"/>
      <c r="F798" s="3"/>
      <c r="H798" s="6"/>
      <c r="J798" s="7"/>
      <c r="K798" s="8"/>
      <c r="L798" s="4"/>
      <c r="M798" s="6"/>
      <c r="N798" s="6"/>
      <c r="O798" s="9"/>
    </row>
    <row r="799" spans="1:15" s="2" customFormat="1">
      <c r="A799" s="3"/>
      <c r="B799" s="3"/>
      <c r="C799" s="3"/>
      <c r="D799" s="3"/>
      <c r="E799" s="3"/>
      <c r="F799" s="3"/>
      <c r="H799" s="6"/>
      <c r="J799" s="7"/>
      <c r="K799" s="8"/>
      <c r="L799" s="4"/>
      <c r="M799" s="6"/>
      <c r="N799" s="6"/>
      <c r="O799" s="9"/>
    </row>
    <row r="800" spans="1:15" s="2" customFormat="1">
      <c r="A800" s="3"/>
      <c r="B800" s="3"/>
      <c r="C800" s="3"/>
      <c r="D800" s="3"/>
      <c r="E800" s="3"/>
      <c r="F800" s="3"/>
      <c r="H800" s="6"/>
      <c r="J800" s="7"/>
      <c r="K800" s="8"/>
      <c r="L800" s="4"/>
      <c r="M800" s="6"/>
      <c r="N800" s="6"/>
      <c r="O800" s="9"/>
    </row>
    <row r="801" spans="1:15" s="2" customFormat="1">
      <c r="A801" s="3"/>
      <c r="B801" s="3"/>
      <c r="C801" s="3"/>
      <c r="D801" s="3"/>
      <c r="E801" s="3"/>
      <c r="F801" s="3"/>
      <c r="H801" s="6"/>
      <c r="J801" s="7"/>
      <c r="K801" s="8"/>
      <c r="L801" s="4"/>
      <c r="M801" s="6"/>
      <c r="N801" s="6"/>
      <c r="O801" s="9"/>
    </row>
    <row r="802" spans="1:15" s="2" customFormat="1">
      <c r="A802" s="3"/>
      <c r="B802" s="3"/>
      <c r="C802" s="3"/>
      <c r="D802" s="3"/>
      <c r="E802" s="3"/>
      <c r="F802" s="3"/>
      <c r="H802" s="6"/>
      <c r="J802" s="7"/>
      <c r="K802" s="8"/>
      <c r="L802" s="4"/>
      <c r="M802" s="6"/>
      <c r="N802" s="6"/>
      <c r="O802" s="9"/>
    </row>
    <row r="803" spans="1:15" s="2" customFormat="1">
      <c r="A803" s="3"/>
      <c r="B803" s="3"/>
      <c r="C803" s="3"/>
      <c r="D803" s="3"/>
      <c r="E803" s="3"/>
      <c r="F803" s="3"/>
      <c r="H803" s="6"/>
      <c r="J803" s="7"/>
      <c r="K803" s="8"/>
      <c r="L803" s="4"/>
      <c r="M803" s="6"/>
      <c r="N803" s="6"/>
      <c r="O803" s="9"/>
    </row>
    <row r="804" spans="1:15" s="2" customFormat="1">
      <c r="A804" s="3"/>
      <c r="B804" s="3"/>
      <c r="C804" s="3"/>
      <c r="D804" s="3"/>
      <c r="E804" s="3"/>
      <c r="F804" s="3"/>
      <c r="H804" s="6"/>
      <c r="J804" s="7"/>
      <c r="K804" s="8"/>
      <c r="L804" s="4"/>
      <c r="M804" s="6"/>
      <c r="N804" s="6"/>
      <c r="O804" s="9"/>
    </row>
    <row r="805" spans="1:15" s="2" customFormat="1">
      <c r="A805" s="3"/>
      <c r="B805" s="3"/>
      <c r="C805" s="3"/>
      <c r="D805" s="3"/>
      <c r="E805" s="3"/>
      <c r="F805" s="3"/>
      <c r="H805" s="6"/>
      <c r="J805" s="7"/>
      <c r="K805" s="8"/>
      <c r="L805" s="4"/>
      <c r="M805" s="6"/>
      <c r="N805" s="6"/>
      <c r="O805" s="9"/>
    </row>
    <row r="806" spans="1:15" s="2" customFormat="1">
      <c r="A806" s="3"/>
      <c r="B806" s="3"/>
      <c r="C806" s="3"/>
      <c r="D806" s="3"/>
      <c r="E806" s="3"/>
      <c r="F806" s="3"/>
      <c r="H806" s="6"/>
      <c r="J806" s="7"/>
      <c r="K806" s="8"/>
      <c r="L806" s="4"/>
      <c r="M806" s="6"/>
      <c r="N806" s="6"/>
      <c r="O806" s="9"/>
    </row>
    <row r="807" spans="1:15" s="2" customFormat="1">
      <c r="A807" s="3"/>
      <c r="B807" s="3"/>
      <c r="C807" s="3"/>
      <c r="D807" s="3"/>
      <c r="E807" s="3"/>
      <c r="F807" s="3"/>
      <c r="H807" s="6"/>
      <c r="J807" s="7"/>
      <c r="K807" s="8"/>
      <c r="L807" s="4"/>
      <c r="M807" s="6"/>
      <c r="N807" s="6"/>
      <c r="O807" s="9"/>
    </row>
    <row r="808" spans="1:15" s="2" customFormat="1">
      <c r="A808" s="3"/>
      <c r="B808" s="3"/>
      <c r="C808" s="3"/>
      <c r="D808" s="3"/>
      <c r="E808" s="3"/>
      <c r="F808" s="3"/>
      <c r="H808" s="6"/>
      <c r="J808" s="7"/>
      <c r="K808" s="8"/>
      <c r="L808" s="4"/>
      <c r="M808" s="6"/>
      <c r="N808" s="6"/>
      <c r="O808" s="9"/>
    </row>
    <row r="809" spans="1:15" s="2" customFormat="1">
      <c r="A809" s="3"/>
      <c r="B809" s="3"/>
      <c r="C809" s="3"/>
      <c r="D809" s="3"/>
      <c r="E809" s="3"/>
      <c r="F809" s="3"/>
      <c r="H809" s="6"/>
      <c r="J809" s="7"/>
      <c r="K809" s="8"/>
      <c r="L809" s="4"/>
      <c r="M809" s="6"/>
      <c r="N809" s="6"/>
      <c r="O809" s="9"/>
    </row>
    <row r="810" spans="1:15" s="2" customFormat="1">
      <c r="A810" s="3"/>
      <c r="B810" s="3"/>
      <c r="C810" s="3"/>
      <c r="D810" s="3"/>
      <c r="E810" s="3"/>
      <c r="F810" s="3"/>
      <c r="H810" s="6"/>
      <c r="J810" s="7"/>
      <c r="K810" s="8"/>
      <c r="L810" s="4"/>
      <c r="M810" s="6"/>
      <c r="N810" s="6"/>
      <c r="O810" s="9"/>
    </row>
    <row r="811" spans="1:15" s="2" customFormat="1">
      <c r="A811" s="3"/>
      <c r="B811" s="3"/>
      <c r="C811" s="3"/>
      <c r="D811" s="3"/>
      <c r="E811" s="3"/>
      <c r="F811" s="3"/>
      <c r="H811" s="6"/>
      <c r="J811" s="7"/>
      <c r="K811" s="8"/>
      <c r="L811" s="4"/>
      <c r="M811" s="6"/>
      <c r="N811" s="6"/>
      <c r="O811" s="9"/>
    </row>
    <row r="812" spans="1:15" s="2" customFormat="1">
      <c r="A812" s="3"/>
      <c r="B812" s="3"/>
      <c r="C812" s="3"/>
      <c r="D812" s="3"/>
      <c r="E812" s="3"/>
      <c r="F812" s="3"/>
      <c r="H812" s="6"/>
      <c r="J812" s="7"/>
      <c r="K812" s="8"/>
      <c r="L812" s="4"/>
      <c r="M812" s="6"/>
      <c r="N812" s="6"/>
      <c r="O812" s="9"/>
    </row>
    <row r="813" spans="1:15" s="2" customFormat="1">
      <c r="A813" s="3"/>
      <c r="B813" s="3"/>
      <c r="C813" s="3"/>
      <c r="D813" s="3"/>
      <c r="E813" s="3"/>
      <c r="F813" s="3"/>
      <c r="H813" s="6"/>
      <c r="J813" s="7"/>
      <c r="K813" s="8"/>
      <c r="L813" s="4"/>
      <c r="M813" s="6"/>
      <c r="N813" s="6"/>
      <c r="O813" s="9"/>
    </row>
    <row r="814" spans="1:15" s="2" customFormat="1">
      <c r="A814" s="3"/>
      <c r="B814" s="3"/>
      <c r="C814" s="3"/>
      <c r="D814" s="3"/>
      <c r="E814" s="3"/>
      <c r="F814" s="3"/>
      <c r="H814" s="6"/>
      <c r="J814" s="7"/>
      <c r="K814" s="8"/>
      <c r="L814" s="4"/>
      <c r="M814" s="6"/>
      <c r="N814" s="6"/>
      <c r="O814" s="9"/>
    </row>
    <row r="815" spans="1:15" s="2" customFormat="1">
      <c r="A815" s="3"/>
      <c r="B815" s="3"/>
      <c r="C815" s="3"/>
      <c r="D815" s="3"/>
      <c r="E815" s="3"/>
      <c r="F815" s="3"/>
      <c r="H815" s="6"/>
      <c r="J815" s="7"/>
      <c r="K815" s="8"/>
      <c r="L815" s="4"/>
      <c r="M815" s="6"/>
      <c r="N815" s="6"/>
      <c r="O815" s="9"/>
    </row>
    <row r="816" spans="1:15" s="2" customFormat="1">
      <c r="A816" s="3"/>
      <c r="B816" s="3"/>
      <c r="C816" s="3"/>
      <c r="D816" s="3"/>
      <c r="E816" s="3"/>
      <c r="F816" s="3"/>
      <c r="H816" s="6"/>
      <c r="J816" s="7"/>
      <c r="K816" s="8"/>
      <c r="L816" s="4"/>
      <c r="M816" s="6"/>
      <c r="N816" s="6"/>
      <c r="O816" s="9"/>
    </row>
    <row r="817" spans="1:15" s="2" customFormat="1">
      <c r="A817" s="3"/>
      <c r="B817" s="3"/>
      <c r="C817" s="3"/>
      <c r="D817" s="3"/>
      <c r="E817" s="3"/>
      <c r="F817" s="3"/>
      <c r="H817" s="6"/>
      <c r="J817" s="7"/>
      <c r="K817" s="8"/>
      <c r="L817" s="4"/>
      <c r="M817" s="6"/>
      <c r="N817" s="6"/>
      <c r="O817" s="9"/>
    </row>
    <row r="818" spans="1:15" s="2" customFormat="1">
      <c r="A818" s="3"/>
      <c r="B818" s="3"/>
      <c r="C818" s="3"/>
      <c r="D818" s="3"/>
      <c r="E818" s="3"/>
      <c r="F818" s="3"/>
      <c r="H818" s="6"/>
      <c r="J818" s="7"/>
      <c r="K818" s="8"/>
      <c r="L818" s="4"/>
      <c r="M818" s="6"/>
      <c r="N818" s="6"/>
      <c r="O818" s="9"/>
    </row>
    <row r="819" spans="1:15" s="2" customFormat="1">
      <c r="A819" s="3"/>
      <c r="B819" s="3"/>
      <c r="C819" s="3"/>
      <c r="D819" s="3"/>
      <c r="E819" s="3"/>
      <c r="F819" s="3"/>
      <c r="H819" s="6"/>
      <c r="J819" s="7"/>
      <c r="K819" s="8"/>
      <c r="L819" s="4"/>
      <c r="M819" s="6"/>
      <c r="N819" s="6"/>
      <c r="O819" s="9"/>
    </row>
    <row r="820" spans="1:15" s="2" customFormat="1">
      <c r="A820" s="3"/>
      <c r="B820" s="3"/>
      <c r="C820" s="3"/>
      <c r="D820" s="3"/>
      <c r="E820" s="3"/>
      <c r="F820" s="3"/>
      <c r="H820" s="6"/>
      <c r="J820" s="7"/>
      <c r="K820" s="8"/>
      <c r="L820" s="4"/>
      <c r="M820" s="6"/>
      <c r="N820" s="6"/>
      <c r="O820" s="9"/>
    </row>
    <row r="821" spans="1:15" s="2" customFormat="1">
      <c r="A821" s="3"/>
      <c r="B821" s="3"/>
      <c r="C821" s="3"/>
      <c r="D821" s="3"/>
      <c r="E821" s="3"/>
      <c r="F821" s="3"/>
      <c r="H821" s="6"/>
      <c r="J821" s="7"/>
      <c r="K821" s="8"/>
      <c r="L821" s="4"/>
      <c r="M821" s="6"/>
      <c r="N821" s="6"/>
      <c r="O821" s="9"/>
    </row>
    <row r="822" spans="1:15" s="2" customFormat="1">
      <c r="A822" s="3"/>
      <c r="B822" s="3"/>
      <c r="C822" s="3"/>
      <c r="D822" s="3"/>
      <c r="E822" s="3"/>
      <c r="F822" s="3"/>
      <c r="H822" s="6"/>
      <c r="J822" s="7"/>
      <c r="K822" s="8"/>
      <c r="L822" s="4"/>
      <c r="M822" s="6"/>
      <c r="N822" s="6"/>
      <c r="O822" s="9"/>
    </row>
    <row r="823" spans="1:15" s="2" customFormat="1">
      <c r="A823" s="3"/>
      <c r="B823" s="3"/>
      <c r="C823" s="3"/>
      <c r="D823" s="3"/>
      <c r="E823" s="3"/>
      <c r="F823" s="3"/>
      <c r="H823" s="6"/>
      <c r="J823" s="7"/>
      <c r="K823" s="8"/>
      <c r="L823" s="4"/>
      <c r="M823" s="6"/>
      <c r="N823" s="6"/>
      <c r="O823" s="9"/>
    </row>
    <row r="824" spans="1:15" s="2" customFormat="1">
      <c r="A824" s="3"/>
      <c r="B824" s="3"/>
      <c r="C824" s="3"/>
      <c r="D824" s="3"/>
      <c r="E824" s="3"/>
      <c r="F824" s="3"/>
      <c r="H824" s="6"/>
      <c r="J824" s="7"/>
      <c r="K824" s="8"/>
      <c r="L824" s="4"/>
      <c r="M824" s="6"/>
      <c r="N824" s="6"/>
      <c r="O824" s="9"/>
    </row>
    <row r="825" spans="1:15" s="2" customFormat="1">
      <c r="A825" s="3"/>
      <c r="B825" s="3"/>
      <c r="C825" s="3"/>
      <c r="D825" s="3"/>
      <c r="E825" s="3"/>
      <c r="F825" s="3"/>
      <c r="H825" s="6"/>
      <c r="J825" s="7"/>
      <c r="K825" s="8"/>
      <c r="L825" s="4"/>
      <c r="M825" s="6"/>
      <c r="N825" s="6"/>
      <c r="O825" s="9"/>
    </row>
    <row r="826" spans="1:15" s="2" customFormat="1">
      <c r="A826" s="3"/>
      <c r="B826" s="3"/>
      <c r="C826" s="3"/>
      <c r="D826" s="3"/>
      <c r="E826" s="3"/>
      <c r="F826" s="3"/>
      <c r="H826" s="6"/>
      <c r="J826" s="7"/>
      <c r="K826" s="8"/>
      <c r="L826" s="4"/>
      <c r="M826" s="6"/>
      <c r="N826" s="6"/>
      <c r="O826" s="9"/>
    </row>
    <row r="827" spans="1:15" s="2" customFormat="1">
      <c r="A827" s="3"/>
      <c r="B827" s="3"/>
      <c r="C827" s="3"/>
      <c r="D827" s="3"/>
      <c r="E827" s="3"/>
      <c r="F827" s="3"/>
      <c r="H827" s="6"/>
      <c r="J827" s="7"/>
      <c r="K827" s="8"/>
      <c r="L827" s="4"/>
      <c r="M827" s="6"/>
      <c r="N827" s="6"/>
      <c r="O827" s="9"/>
    </row>
    <row r="828" spans="1:15" s="2" customFormat="1">
      <c r="A828" s="3"/>
      <c r="B828" s="3"/>
      <c r="C828" s="3"/>
      <c r="D828" s="3"/>
      <c r="E828" s="3"/>
      <c r="F828" s="3"/>
      <c r="H828" s="6"/>
      <c r="J828" s="7"/>
      <c r="K828" s="8"/>
      <c r="L828" s="4"/>
      <c r="M828" s="6"/>
      <c r="N828" s="6"/>
      <c r="O828" s="9"/>
    </row>
    <row r="829" spans="1:15" s="2" customFormat="1">
      <c r="A829" s="3"/>
      <c r="B829" s="3"/>
      <c r="C829" s="3"/>
      <c r="D829" s="3"/>
      <c r="E829" s="3"/>
      <c r="F829" s="3"/>
      <c r="H829" s="6"/>
      <c r="J829" s="7"/>
      <c r="K829" s="8"/>
      <c r="L829" s="4"/>
      <c r="M829" s="6"/>
      <c r="N829" s="6"/>
      <c r="O829" s="9"/>
    </row>
    <row r="830" spans="1:15" s="2" customFormat="1">
      <c r="A830" s="3"/>
      <c r="B830" s="3"/>
      <c r="C830" s="3"/>
      <c r="D830" s="3"/>
      <c r="E830" s="3"/>
      <c r="F830" s="3"/>
      <c r="H830" s="6"/>
      <c r="J830" s="7"/>
      <c r="K830" s="8"/>
      <c r="L830" s="4"/>
      <c r="M830" s="6"/>
      <c r="N830" s="6"/>
      <c r="O830" s="9"/>
    </row>
    <row r="831" spans="1:15" s="2" customFormat="1">
      <c r="A831" s="3"/>
      <c r="B831" s="3"/>
      <c r="C831" s="3"/>
      <c r="D831" s="3"/>
      <c r="E831" s="3"/>
      <c r="F831" s="3"/>
      <c r="H831" s="6"/>
      <c r="J831" s="7"/>
      <c r="K831" s="8"/>
      <c r="L831" s="4"/>
      <c r="M831" s="6"/>
      <c r="N831" s="6"/>
      <c r="O831" s="9"/>
    </row>
    <row r="832" spans="1:15" s="2" customFormat="1">
      <c r="A832" s="3"/>
      <c r="B832" s="3"/>
      <c r="C832" s="3"/>
      <c r="D832" s="3"/>
      <c r="E832" s="3"/>
      <c r="F832" s="3"/>
      <c r="H832" s="6"/>
      <c r="J832" s="7"/>
      <c r="K832" s="8"/>
      <c r="L832" s="4"/>
      <c r="M832" s="6"/>
      <c r="N832" s="6"/>
      <c r="O832" s="9"/>
    </row>
    <row r="833" spans="1:15" s="2" customFormat="1">
      <c r="A833" s="3"/>
      <c r="B833" s="3"/>
      <c r="C833" s="3"/>
      <c r="D833" s="3"/>
      <c r="E833" s="3"/>
      <c r="F833" s="3"/>
      <c r="H833" s="6"/>
      <c r="J833" s="7"/>
      <c r="K833" s="8"/>
      <c r="L833" s="4"/>
      <c r="M833" s="6"/>
      <c r="N833" s="6"/>
      <c r="O833" s="9"/>
    </row>
    <row r="834" spans="1:15" s="2" customFormat="1">
      <c r="A834" s="3"/>
      <c r="B834" s="3"/>
      <c r="C834" s="3"/>
      <c r="D834" s="3"/>
      <c r="E834" s="3"/>
      <c r="F834" s="3"/>
      <c r="H834" s="6"/>
      <c r="J834" s="7"/>
      <c r="K834" s="8"/>
      <c r="L834" s="4"/>
      <c r="M834" s="6"/>
      <c r="N834" s="6"/>
      <c r="O834" s="9"/>
    </row>
    <row r="835" spans="1:15" s="2" customFormat="1">
      <c r="A835" s="3"/>
      <c r="B835" s="3"/>
      <c r="C835" s="3"/>
      <c r="D835" s="3"/>
      <c r="E835" s="3"/>
      <c r="F835" s="3"/>
      <c r="H835" s="6"/>
      <c r="J835" s="7"/>
      <c r="K835" s="8"/>
      <c r="L835" s="4"/>
      <c r="M835" s="6"/>
      <c r="N835" s="6"/>
      <c r="O835" s="9"/>
    </row>
    <row r="836" spans="1:15" s="2" customFormat="1">
      <c r="A836" s="3"/>
      <c r="B836" s="3"/>
      <c r="C836" s="3"/>
      <c r="D836" s="3"/>
      <c r="E836" s="3"/>
      <c r="F836" s="3"/>
      <c r="H836" s="6"/>
      <c r="J836" s="7"/>
      <c r="K836" s="8"/>
      <c r="L836" s="4"/>
      <c r="M836" s="6"/>
      <c r="N836" s="6"/>
      <c r="O836" s="9"/>
    </row>
    <row r="837" spans="1:15" s="2" customFormat="1">
      <c r="A837" s="3"/>
      <c r="B837" s="3"/>
      <c r="C837" s="3"/>
      <c r="D837" s="3"/>
      <c r="E837" s="3"/>
      <c r="F837" s="3"/>
      <c r="H837" s="6"/>
      <c r="J837" s="7"/>
      <c r="K837" s="8"/>
      <c r="L837" s="4"/>
      <c r="M837" s="6"/>
      <c r="N837" s="6"/>
      <c r="O837" s="9"/>
    </row>
    <row r="838" spans="1:15" s="2" customFormat="1">
      <c r="A838" s="3"/>
      <c r="B838" s="3"/>
      <c r="C838" s="3"/>
      <c r="D838" s="3"/>
      <c r="E838" s="3"/>
      <c r="F838" s="3"/>
      <c r="H838" s="6"/>
      <c r="J838" s="7"/>
      <c r="K838" s="8"/>
      <c r="L838" s="4"/>
      <c r="M838" s="6"/>
      <c r="N838" s="6"/>
      <c r="O838" s="9"/>
    </row>
    <row r="839" spans="1:15" s="2" customFormat="1">
      <c r="A839" s="3"/>
      <c r="B839" s="3"/>
      <c r="C839" s="3"/>
      <c r="D839" s="3"/>
      <c r="E839" s="3"/>
      <c r="F839" s="3"/>
      <c r="H839" s="6"/>
      <c r="J839" s="7"/>
      <c r="K839" s="8"/>
      <c r="L839" s="4"/>
      <c r="M839" s="6"/>
      <c r="N839" s="6"/>
      <c r="O839" s="9"/>
    </row>
    <row r="840" spans="1:15" s="2" customFormat="1">
      <c r="A840" s="3"/>
      <c r="B840" s="3"/>
      <c r="C840" s="3"/>
      <c r="D840" s="3"/>
      <c r="E840" s="3"/>
      <c r="F840" s="3"/>
      <c r="H840" s="6"/>
      <c r="J840" s="7"/>
      <c r="K840" s="8"/>
      <c r="L840" s="4"/>
      <c r="M840" s="6"/>
      <c r="N840" s="6"/>
      <c r="O840" s="9"/>
    </row>
    <row r="841" spans="1:15" s="2" customFormat="1">
      <c r="A841" s="3"/>
      <c r="B841" s="3"/>
      <c r="C841" s="3"/>
      <c r="D841" s="3"/>
      <c r="E841" s="3"/>
      <c r="F841" s="3"/>
      <c r="H841" s="6"/>
      <c r="J841" s="7"/>
      <c r="K841" s="8"/>
      <c r="L841" s="4"/>
      <c r="M841" s="6"/>
      <c r="N841" s="6"/>
      <c r="O841" s="9"/>
    </row>
    <row r="842" spans="1:15" s="2" customFormat="1">
      <c r="A842" s="3"/>
      <c r="B842" s="3"/>
      <c r="C842" s="3"/>
      <c r="D842" s="3"/>
      <c r="E842" s="3"/>
      <c r="F842" s="3"/>
      <c r="H842" s="6"/>
      <c r="J842" s="7"/>
      <c r="K842" s="8"/>
      <c r="L842" s="4"/>
      <c r="M842" s="6"/>
      <c r="N842" s="6"/>
      <c r="O842" s="9"/>
    </row>
    <row r="843" spans="1:15" s="2" customFormat="1">
      <c r="A843" s="3"/>
      <c r="B843" s="3"/>
      <c r="C843" s="3"/>
      <c r="D843" s="3"/>
      <c r="E843" s="3"/>
      <c r="F843" s="3"/>
      <c r="H843" s="6"/>
      <c r="J843" s="7"/>
      <c r="K843" s="8"/>
      <c r="L843" s="4"/>
      <c r="M843" s="6"/>
      <c r="N843" s="6"/>
      <c r="O843" s="9"/>
    </row>
    <row r="844" spans="1:15" s="2" customFormat="1">
      <c r="A844" s="3"/>
      <c r="B844" s="3"/>
      <c r="C844" s="3"/>
      <c r="D844" s="3"/>
      <c r="E844" s="3"/>
      <c r="F844" s="3"/>
      <c r="H844" s="6"/>
      <c r="J844" s="7"/>
      <c r="K844" s="8"/>
      <c r="L844" s="4"/>
      <c r="M844" s="6"/>
      <c r="N844" s="6"/>
      <c r="O844" s="9"/>
    </row>
    <row r="845" spans="1:15" s="2" customFormat="1">
      <c r="A845" s="3"/>
      <c r="B845" s="3"/>
      <c r="C845" s="3"/>
      <c r="D845" s="3"/>
      <c r="E845" s="3"/>
      <c r="F845" s="3"/>
      <c r="H845" s="6"/>
      <c r="J845" s="7"/>
      <c r="K845" s="8"/>
      <c r="L845" s="4"/>
      <c r="M845" s="6"/>
      <c r="N845" s="6"/>
      <c r="O845" s="9"/>
    </row>
    <row r="846" spans="1:15" s="2" customFormat="1">
      <c r="A846" s="3"/>
      <c r="B846" s="3"/>
      <c r="C846" s="3"/>
      <c r="D846" s="3"/>
      <c r="E846" s="3"/>
      <c r="F846" s="3"/>
      <c r="H846" s="6"/>
      <c r="J846" s="7"/>
      <c r="K846" s="8"/>
      <c r="L846" s="4"/>
      <c r="M846" s="6"/>
      <c r="N846" s="6"/>
      <c r="O846" s="9"/>
    </row>
    <row r="847" spans="1:15" s="2" customFormat="1">
      <c r="A847" s="3"/>
      <c r="B847" s="3"/>
      <c r="C847" s="3"/>
      <c r="D847" s="3"/>
      <c r="E847" s="3"/>
      <c r="F847" s="3"/>
      <c r="H847" s="6"/>
      <c r="J847" s="7"/>
      <c r="K847" s="8"/>
      <c r="L847" s="4"/>
      <c r="M847" s="6"/>
      <c r="N847" s="6"/>
      <c r="O847" s="9"/>
    </row>
    <row r="848" spans="1:15" s="2" customFormat="1">
      <c r="A848" s="3"/>
      <c r="B848" s="3"/>
      <c r="C848" s="3"/>
      <c r="D848" s="3"/>
      <c r="E848" s="3"/>
      <c r="F848" s="3"/>
      <c r="H848" s="6"/>
      <c r="J848" s="7"/>
      <c r="K848" s="8"/>
      <c r="L848" s="4"/>
      <c r="M848" s="6"/>
      <c r="N848" s="6"/>
      <c r="O848" s="9"/>
    </row>
    <row r="849" spans="1:15" s="2" customFormat="1">
      <c r="A849" s="3"/>
      <c r="B849" s="3"/>
      <c r="C849" s="3"/>
      <c r="D849" s="3"/>
      <c r="E849" s="3"/>
      <c r="F849" s="3"/>
      <c r="H849" s="6"/>
      <c r="J849" s="7"/>
      <c r="K849" s="8"/>
      <c r="L849" s="4"/>
      <c r="M849" s="6"/>
      <c r="N849" s="6"/>
      <c r="O849" s="9"/>
    </row>
    <row r="850" spans="1:15" s="2" customFormat="1">
      <c r="A850" s="3"/>
      <c r="B850" s="3"/>
      <c r="C850" s="3"/>
      <c r="D850" s="3"/>
      <c r="E850" s="3"/>
      <c r="F850" s="3"/>
      <c r="H850" s="6"/>
      <c r="J850" s="7"/>
      <c r="K850" s="8"/>
      <c r="L850" s="4"/>
      <c r="M850" s="6"/>
      <c r="N850" s="6"/>
      <c r="O850" s="9"/>
    </row>
    <row r="851" spans="1:15" s="2" customFormat="1">
      <c r="A851" s="3"/>
      <c r="B851" s="3"/>
      <c r="C851" s="3"/>
      <c r="D851" s="3"/>
      <c r="E851" s="3"/>
      <c r="F851" s="3"/>
      <c r="H851" s="6"/>
      <c r="J851" s="7"/>
      <c r="K851" s="8"/>
      <c r="L851" s="4"/>
      <c r="M851" s="6"/>
      <c r="N851" s="6"/>
      <c r="O851" s="9"/>
    </row>
    <row r="852" spans="1:15" s="2" customFormat="1">
      <c r="A852" s="3"/>
      <c r="B852" s="3"/>
      <c r="C852" s="3"/>
      <c r="D852" s="3"/>
      <c r="E852" s="3"/>
      <c r="F852" s="3"/>
      <c r="H852" s="6"/>
      <c r="J852" s="7"/>
      <c r="K852" s="8"/>
      <c r="L852" s="4"/>
      <c r="M852" s="6"/>
      <c r="N852" s="6"/>
      <c r="O852" s="9"/>
    </row>
    <row r="853" spans="1:15" s="2" customFormat="1">
      <c r="A853" s="3"/>
      <c r="B853" s="3"/>
      <c r="C853" s="3"/>
      <c r="D853" s="3"/>
      <c r="E853" s="3"/>
      <c r="F853" s="3"/>
      <c r="H853" s="6"/>
      <c r="J853" s="7"/>
      <c r="K853" s="8"/>
      <c r="L853" s="4"/>
      <c r="M853" s="6"/>
      <c r="N853" s="6"/>
      <c r="O853" s="9"/>
    </row>
    <row r="854" spans="1:15" s="2" customFormat="1">
      <c r="A854" s="3"/>
      <c r="B854" s="3"/>
      <c r="C854" s="3"/>
      <c r="D854" s="3"/>
      <c r="E854" s="3"/>
      <c r="F854" s="3"/>
      <c r="H854" s="6"/>
      <c r="J854" s="7"/>
      <c r="K854" s="8"/>
      <c r="L854" s="4"/>
      <c r="M854" s="6"/>
      <c r="N854" s="6"/>
      <c r="O854" s="9"/>
    </row>
    <row r="855" spans="1:15" s="2" customFormat="1">
      <c r="A855" s="3"/>
      <c r="B855" s="3"/>
      <c r="C855" s="3"/>
      <c r="D855" s="3"/>
      <c r="E855" s="3"/>
      <c r="F855" s="3"/>
      <c r="H855" s="6"/>
      <c r="J855" s="7"/>
      <c r="K855" s="8"/>
      <c r="L855" s="4"/>
      <c r="M855" s="6"/>
      <c r="N855" s="6"/>
      <c r="O855" s="9"/>
    </row>
    <row r="856" spans="1:15" s="2" customFormat="1">
      <c r="A856" s="3"/>
      <c r="B856" s="3"/>
      <c r="C856" s="3"/>
      <c r="D856" s="3"/>
      <c r="E856" s="3"/>
      <c r="F856" s="3"/>
      <c r="H856" s="6"/>
      <c r="J856" s="7"/>
      <c r="K856" s="8"/>
      <c r="L856" s="4"/>
      <c r="M856" s="6"/>
      <c r="N856" s="6"/>
      <c r="O856" s="9"/>
    </row>
    <row r="857" spans="1:15" s="2" customFormat="1">
      <c r="A857" s="3"/>
      <c r="B857" s="3"/>
      <c r="C857" s="3"/>
      <c r="D857" s="3"/>
      <c r="E857" s="3"/>
      <c r="F857" s="3"/>
      <c r="H857" s="6"/>
      <c r="J857" s="7"/>
      <c r="K857" s="8"/>
      <c r="L857" s="4"/>
      <c r="M857" s="6"/>
      <c r="N857" s="6"/>
      <c r="O857" s="9"/>
    </row>
    <row r="858" spans="1:15" s="2" customFormat="1">
      <c r="A858" s="3"/>
      <c r="B858" s="3"/>
      <c r="C858" s="3"/>
      <c r="D858" s="3"/>
      <c r="E858" s="3"/>
      <c r="F858" s="3"/>
      <c r="H858" s="6"/>
      <c r="J858" s="7"/>
      <c r="K858" s="8"/>
      <c r="L858" s="4"/>
      <c r="M858" s="6"/>
      <c r="N858" s="6"/>
      <c r="O858" s="9"/>
    </row>
    <row r="859" spans="1:15" s="2" customFormat="1">
      <c r="A859" s="3"/>
      <c r="B859" s="3"/>
      <c r="C859" s="3"/>
      <c r="D859" s="3"/>
      <c r="E859" s="3"/>
      <c r="F859" s="3"/>
      <c r="H859" s="6"/>
      <c r="J859" s="7"/>
      <c r="K859" s="8"/>
      <c r="L859" s="4"/>
      <c r="M859" s="6"/>
      <c r="N859" s="6"/>
      <c r="O859" s="9"/>
    </row>
    <row r="860" spans="1:15" s="2" customFormat="1">
      <c r="A860" s="3"/>
      <c r="B860" s="3"/>
      <c r="C860" s="3"/>
      <c r="D860" s="3"/>
      <c r="E860" s="3"/>
      <c r="F860" s="3"/>
      <c r="H860" s="6"/>
      <c r="J860" s="7"/>
      <c r="K860" s="8"/>
      <c r="L860" s="4"/>
      <c r="M860" s="6"/>
      <c r="N860" s="6"/>
      <c r="O860" s="9"/>
    </row>
    <row r="861" spans="1:15" s="2" customFormat="1">
      <c r="A861" s="3"/>
      <c r="B861" s="3"/>
      <c r="C861" s="3"/>
      <c r="D861" s="3"/>
      <c r="E861" s="3"/>
      <c r="F861" s="3"/>
      <c r="H861" s="6"/>
      <c r="J861" s="7"/>
      <c r="K861" s="8"/>
      <c r="L861" s="4"/>
      <c r="M861" s="6"/>
      <c r="N861" s="6"/>
      <c r="O861" s="9"/>
    </row>
    <row r="862" spans="1:15" s="2" customFormat="1">
      <c r="A862" s="3"/>
      <c r="B862" s="3"/>
      <c r="C862" s="3"/>
      <c r="D862" s="3"/>
      <c r="E862" s="3"/>
      <c r="F862" s="3"/>
      <c r="H862" s="6"/>
      <c r="J862" s="7"/>
      <c r="K862" s="8"/>
      <c r="L862" s="4"/>
      <c r="M862" s="6"/>
      <c r="N862" s="6"/>
      <c r="O862" s="9"/>
    </row>
    <row r="863" spans="1:15" s="2" customFormat="1">
      <c r="A863" s="3"/>
      <c r="B863" s="3"/>
      <c r="C863" s="3"/>
      <c r="D863" s="3"/>
      <c r="E863" s="3"/>
      <c r="F863" s="3"/>
      <c r="H863" s="6"/>
      <c r="J863" s="7"/>
      <c r="K863" s="8"/>
      <c r="L863" s="4"/>
      <c r="M863" s="6"/>
      <c r="N863" s="6"/>
      <c r="O863" s="9"/>
    </row>
    <row r="864" spans="1:15" s="2" customFormat="1">
      <c r="A864" s="3"/>
      <c r="B864" s="3"/>
      <c r="C864" s="3"/>
      <c r="D864" s="3"/>
      <c r="E864" s="3"/>
      <c r="F864" s="3"/>
      <c r="H864" s="6"/>
      <c r="J864" s="7"/>
      <c r="K864" s="8"/>
      <c r="L864" s="4"/>
      <c r="M864" s="6"/>
      <c r="N864" s="6"/>
      <c r="O864" s="9"/>
    </row>
    <row r="865" spans="1:15" s="2" customFormat="1">
      <c r="A865" s="3"/>
      <c r="B865" s="3"/>
      <c r="C865" s="3"/>
      <c r="D865" s="3"/>
      <c r="E865" s="3"/>
      <c r="F865" s="3"/>
      <c r="H865" s="6"/>
      <c r="J865" s="7"/>
      <c r="K865" s="8"/>
      <c r="L865" s="4"/>
      <c r="M865" s="6"/>
      <c r="N865" s="6"/>
      <c r="O865" s="9"/>
    </row>
    <row r="866" spans="1:15" s="2" customFormat="1">
      <c r="A866" s="3"/>
      <c r="B866" s="3"/>
      <c r="C866" s="3"/>
      <c r="D866" s="3"/>
      <c r="E866" s="3"/>
      <c r="F866" s="3"/>
      <c r="H866" s="6"/>
      <c r="J866" s="7"/>
      <c r="K866" s="8"/>
      <c r="L866" s="4"/>
      <c r="M866" s="6"/>
      <c r="N866" s="6"/>
      <c r="O866" s="9"/>
    </row>
    <row r="867" spans="1:15" s="2" customFormat="1">
      <c r="A867" s="3"/>
      <c r="B867" s="3"/>
      <c r="C867" s="3"/>
      <c r="D867" s="3"/>
      <c r="E867" s="3"/>
      <c r="F867" s="3"/>
      <c r="H867" s="6"/>
      <c r="J867" s="7"/>
      <c r="K867" s="8"/>
      <c r="L867" s="4"/>
      <c r="M867" s="6"/>
      <c r="N867" s="6"/>
      <c r="O867" s="9"/>
    </row>
    <row r="868" spans="1:15" s="2" customFormat="1">
      <c r="A868" s="3"/>
      <c r="B868" s="3"/>
      <c r="C868" s="3"/>
      <c r="D868" s="3"/>
      <c r="E868" s="3"/>
      <c r="F868" s="3"/>
      <c r="H868" s="6"/>
      <c r="J868" s="7"/>
      <c r="K868" s="8"/>
      <c r="L868" s="4"/>
      <c r="M868" s="6"/>
      <c r="N868" s="6"/>
      <c r="O868" s="9"/>
    </row>
    <row r="869" spans="1:15" s="2" customFormat="1">
      <c r="A869" s="3"/>
      <c r="B869" s="3"/>
      <c r="C869" s="3"/>
      <c r="D869" s="3"/>
      <c r="E869" s="3"/>
      <c r="F869" s="3"/>
      <c r="H869" s="6"/>
      <c r="J869" s="7"/>
      <c r="K869" s="8"/>
      <c r="L869" s="4"/>
      <c r="M869" s="6"/>
      <c r="N869" s="6"/>
      <c r="O869" s="9"/>
    </row>
    <row r="870" spans="1:15" s="2" customFormat="1">
      <c r="A870" s="3"/>
      <c r="B870" s="3"/>
      <c r="C870" s="3"/>
      <c r="D870" s="3"/>
      <c r="E870" s="3"/>
      <c r="F870" s="3"/>
      <c r="H870" s="6"/>
      <c r="J870" s="7"/>
      <c r="K870" s="8"/>
      <c r="L870" s="4"/>
      <c r="M870" s="6"/>
      <c r="N870" s="6"/>
      <c r="O870" s="9"/>
    </row>
    <row r="871" spans="1:15" s="2" customFormat="1">
      <c r="A871" s="3"/>
      <c r="B871" s="3"/>
      <c r="C871" s="3"/>
      <c r="D871" s="3"/>
      <c r="E871" s="3"/>
      <c r="F871" s="3"/>
      <c r="H871" s="6"/>
      <c r="J871" s="7"/>
      <c r="K871" s="8"/>
      <c r="L871" s="4"/>
      <c r="M871" s="6"/>
      <c r="N871" s="6"/>
      <c r="O871" s="9"/>
    </row>
    <row r="872" spans="1:15" s="2" customFormat="1">
      <c r="A872" s="3"/>
      <c r="B872" s="3"/>
      <c r="C872" s="3"/>
      <c r="D872" s="3"/>
      <c r="E872" s="3"/>
      <c r="F872" s="3"/>
      <c r="H872" s="6"/>
      <c r="J872" s="7"/>
      <c r="K872" s="8"/>
      <c r="L872" s="4"/>
      <c r="M872" s="6"/>
      <c r="N872" s="6"/>
      <c r="O872" s="9"/>
    </row>
    <row r="873" spans="1:15" s="2" customFormat="1">
      <c r="A873" s="3"/>
      <c r="B873" s="3"/>
      <c r="C873" s="3"/>
      <c r="D873" s="3"/>
      <c r="E873" s="3"/>
      <c r="F873" s="3"/>
      <c r="H873" s="6"/>
      <c r="J873" s="7"/>
      <c r="K873" s="8"/>
      <c r="L873" s="4"/>
      <c r="M873" s="6"/>
      <c r="N873" s="6"/>
      <c r="O873" s="9"/>
    </row>
    <row r="874" spans="1:15" s="2" customFormat="1">
      <c r="A874" s="3"/>
      <c r="B874" s="3"/>
      <c r="C874" s="3"/>
      <c r="D874" s="3"/>
      <c r="E874" s="3"/>
      <c r="F874" s="3"/>
      <c r="H874" s="6"/>
      <c r="J874" s="7"/>
      <c r="K874" s="8"/>
      <c r="L874" s="4"/>
      <c r="M874" s="6"/>
      <c r="N874" s="6"/>
      <c r="O874" s="9"/>
    </row>
    <row r="875" spans="1:15" s="2" customFormat="1">
      <c r="A875" s="3"/>
      <c r="B875" s="3"/>
      <c r="C875" s="3"/>
      <c r="D875" s="3"/>
      <c r="E875" s="3"/>
      <c r="F875" s="3"/>
      <c r="H875" s="6"/>
      <c r="J875" s="7"/>
      <c r="K875" s="8"/>
      <c r="L875" s="4"/>
      <c r="M875" s="6"/>
      <c r="N875" s="6"/>
      <c r="O875" s="9"/>
    </row>
    <row r="876" spans="1:15" s="2" customFormat="1">
      <c r="A876" s="3"/>
      <c r="B876" s="3"/>
      <c r="C876" s="3"/>
      <c r="D876" s="3"/>
      <c r="E876" s="3"/>
      <c r="F876" s="3"/>
      <c r="H876" s="6"/>
      <c r="J876" s="7"/>
      <c r="K876" s="8"/>
      <c r="L876" s="4"/>
      <c r="M876" s="6"/>
      <c r="N876" s="6"/>
      <c r="O876" s="9"/>
    </row>
  </sheetData>
  <mergeCells count="20">
    <mergeCell ref="G2:J2"/>
    <mergeCell ref="A2:A4"/>
    <mergeCell ref="B2:B4"/>
    <mergeCell ref="C2:F2"/>
    <mergeCell ref="D3:D4"/>
    <mergeCell ref="C3:C4"/>
    <mergeCell ref="J3:J4"/>
    <mergeCell ref="I3:I4"/>
    <mergeCell ref="H3:H4"/>
    <mergeCell ref="G3:G4"/>
    <mergeCell ref="F3:F4"/>
    <mergeCell ref="E23:E24"/>
    <mergeCell ref="F23:F24"/>
    <mergeCell ref="G23:G24"/>
    <mergeCell ref="E3:E4"/>
    <mergeCell ref="A22:A24"/>
    <mergeCell ref="B22:B24"/>
    <mergeCell ref="C22:C24"/>
    <mergeCell ref="D22:G22"/>
    <mergeCell ref="D23:D24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112"/>
  <sheetViews>
    <sheetView workbookViewId="0">
      <selection activeCell="Q37" sqref="Q37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90" t="s">
        <v>18</v>
      </c>
      <c r="D2" s="215"/>
      <c r="E2" s="215"/>
      <c r="F2" s="193"/>
      <c r="G2" s="212" t="s">
        <v>30</v>
      </c>
      <c r="H2" s="213"/>
      <c r="I2" s="213"/>
      <c r="J2" s="214"/>
      <c r="K2"/>
      <c r="L2"/>
      <c r="M2"/>
      <c r="N2"/>
      <c r="O2"/>
    </row>
    <row r="3" spans="1:15">
      <c r="A3" s="166"/>
      <c r="B3" s="169"/>
      <c r="C3" s="216" t="s">
        <v>77</v>
      </c>
      <c r="D3" s="209" t="s">
        <v>78</v>
      </c>
      <c r="E3" s="209" t="s">
        <v>79</v>
      </c>
      <c r="F3" s="218" t="s">
        <v>80</v>
      </c>
      <c r="G3" s="220" t="s">
        <v>77</v>
      </c>
      <c r="H3" s="209" t="s">
        <v>78</v>
      </c>
      <c r="I3" s="209" t="s">
        <v>79</v>
      </c>
      <c r="J3" s="218" t="s">
        <v>80</v>
      </c>
      <c r="K3"/>
      <c r="L3"/>
      <c r="M3"/>
      <c r="N3"/>
      <c r="O3"/>
    </row>
    <row r="4" spans="1:15" ht="13.5" thickBot="1">
      <c r="A4" s="167"/>
      <c r="B4" s="170"/>
      <c r="C4" s="217"/>
      <c r="D4" s="210"/>
      <c r="E4" s="210"/>
      <c r="F4" s="219"/>
      <c r="G4" s="221"/>
      <c r="H4" s="210"/>
      <c r="I4" s="210"/>
      <c r="J4" s="219"/>
      <c r="K4"/>
      <c r="L4"/>
      <c r="M4"/>
      <c r="N4"/>
      <c r="O4"/>
    </row>
    <row r="5" spans="1:15">
      <c r="A5" s="23" t="s">
        <v>40</v>
      </c>
      <c r="B5" s="24" t="s">
        <v>12</v>
      </c>
      <c r="C5" s="14" t="e">
        <f>MEDIAN(D37:D68)</f>
        <v>#NUM!</v>
      </c>
      <c r="D5" s="15" t="e">
        <f t="shared" ref="D5:E5" si="0">MEDIAN(E37:E68)</f>
        <v>#NUM!</v>
      </c>
      <c r="E5" s="15" t="e">
        <f t="shared" si="0"/>
        <v>#NUM!</v>
      </c>
      <c r="F5" s="20" t="e">
        <f>MEDIAN(G37:G68)</f>
        <v>#NUM!</v>
      </c>
      <c r="G5" s="14" t="e">
        <f>AVERAGE(D37:D68)</f>
        <v>#DIV/0!</v>
      </c>
      <c r="H5" s="15" t="e">
        <f t="shared" ref="H5:J5" si="1">AVERAGE(E37:E68)</f>
        <v>#DIV/0!</v>
      </c>
      <c r="I5" s="15" t="e">
        <f t="shared" si="1"/>
        <v>#DIV/0!</v>
      </c>
      <c r="J5" s="20" t="e">
        <f t="shared" si="1"/>
        <v>#DIV/0!</v>
      </c>
      <c r="K5"/>
      <c r="L5"/>
      <c r="M5"/>
      <c r="N5"/>
      <c r="O5"/>
    </row>
    <row r="6" spans="1:15">
      <c r="A6" s="26" t="s">
        <v>40</v>
      </c>
      <c r="B6" s="27" t="s">
        <v>13</v>
      </c>
      <c r="C6" s="16" t="e">
        <f>MEDIAN(D69:D100)</f>
        <v>#NUM!</v>
      </c>
      <c r="D6" s="17" t="e">
        <f t="shared" ref="D6:E6" si="2">MEDIAN(E69:E100)</f>
        <v>#NUM!</v>
      </c>
      <c r="E6" s="17" t="e">
        <f t="shared" si="2"/>
        <v>#NUM!</v>
      </c>
      <c r="F6" s="21" t="e">
        <f>MEDIAN(G69:G100)</f>
        <v>#NUM!</v>
      </c>
      <c r="G6" s="16" t="e">
        <f>AVERAGE(D69:D100)</f>
        <v>#DIV/0!</v>
      </c>
      <c r="H6" s="17" t="e">
        <f t="shared" ref="H6:J6" si="3">AVERAGE(E69:E100)</f>
        <v>#DIV/0!</v>
      </c>
      <c r="I6" s="17" t="e">
        <f t="shared" si="3"/>
        <v>#DIV/0!</v>
      </c>
      <c r="J6" s="21" t="e">
        <f t="shared" si="3"/>
        <v>#DIV/0!</v>
      </c>
      <c r="K6"/>
      <c r="L6"/>
      <c r="M6"/>
      <c r="N6"/>
      <c r="O6"/>
    </row>
    <row r="7" spans="1:15">
      <c r="A7" s="26" t="s">
        <v>39</v>
      </c>
      <c r="B7" s="27" t="s">
        <v>12</v>
      </c>
      <c r="C7" s="16" t="e">
        <f>MEDIAN(D101:D132)</f>
        <v>#NUM!</v>
      </c>
      <c r="D7" s="17" t="e">
        <f t="shared" ref="D7:E7" si="4">MEDIAN(E101:E132)</f>
        <v>#NUM!</v>
      </c>
      <c r="E7" s="17" t="e">
        <f t="shared" si="4"/>
        <v>#NUM!</v>
      </c>
      <c r="F7" s="21" t="e">
        <f>MEDIAN(G101:G132)</f>
        <v>#NUM!</v>
      </c>
      <c r="G7" s="16" t="e">
        <f>AVERAGE(D101:D132)</f>
        <v>#DIV/0!</v>
      </c>
      <c r="H7" s="17" t="e">
        <f t="shared" ref="H7:J7" si="5">AVERAGE(E101:E132)</f>
        <v>#DIV/0!</v>
      </c>
      <c r="I7" s="17" t="e">
        <f t="shared" si="5"/>
        <v>#DIV/0!</v>
      </c>
      <c r="J7" s="21" t="e">
        <f t="shared" si="5"/>
        <v>#DIV/0!</v>
      </c>
      <c r="K7"/>
      <c r="L7"/>
      <c r="M7"/>
      <c r="N7"/>
      <c r="O7"/>
    </row>
    <row r="8" spans="1:15">
      <c r="A8" s="26" t="s">
        <v>39</v>
      </c>
      <c r="B8" s="29" t="s">
        <v>13</v>
      </c>
      <c r="C8" s="16" t="e">
        <f>MEDIAN(D133:D164)</f>
        <v>#NUM!</v>
      </c>
      <c r="D8" s="17" t="e">
        <f t="shared" ref="D8:E8" si="6">MEDIAN(E133:E164)</f>
        <v>#NUM!</v>
      </c>
      <c r="E8" s="17" t="e">
        <f t="shared" si="6"/>
        <v>#NUM!</v>
      </c>
      <c r="F8" s="21" t="e">
        <f>MEDIAN(G133:G164)</f>
        <v>#NUM!</v>
      </c>
      <c r="G8" s="16" t="e">
        <f>AVERAGE(D133:D164)</f>
        <v>#DIV/0!</v>
      </c>
      <c r="H8" s="17" t="e">
        <f t="shared" ref="H8:J8" si="7">AVERAGE(E133:E164)</f>
        <v>#DIV/0!</v>
      </c>
      <c r="I8" s="17" t="e">
        <f t="shared" si="7"/>
        <v>#DIV/0!</v>
      </c>
      <c r="J8" s="21" t="e">
        <f t="shared" si="7"/>
        <v>#DIV/0!</v>
      </c>
      <c r="K8"/>
      <c r="L8"/>
      <c r="M8"/>
      <c r="N8"/>
      <c r="O8"/>
    </row>
    <row r="9" spans="1:15">
      <c r="A9" s="26" t="s">
        <v>38</v>
      </c>
      <c r="B9" s="27" t="s">
        <v>12</v>
      </c>
      <c r="C9" s="16" t="e">
        <f>MEDIAN(D165:D1916)</f>
        <v>#NUM!</v>
      </c>
      <c r="D9" s="17" t="e">
        <f t="shared" ref="D9:F9" si="8">MEDIAN(E165:E1916)</f>
        <v>#NUM!</v>
      </c>
      <c r="E9" s="17" t="e">
        <f t="shared" si="8"/>
        <v>#NUM!</v>
      </c>
      <c r="F9" s="21" t="e">
        <f t="shared" si="8"/>
        <v>#NUM!</v>
      </c>
      <c r="G9" s="16" t="e">
        <f>AVERAGE(D165:D196)</f>
        <v>#DIV/0!</v>
      </c>
      <c r="H9" s="17" t="e">
        <f t="shared" ref="H9:J9" si="9">AVERAGE(E165:E196)</f>
        <v>#DIV/0!</v>
      </c>
      <c r="I9" s="17" t="e">
        <f t="shared" si="9"/>
        <v>#DIV/0!</v>
      </c>
      <c r="J9" s="21" t="e">
        <f t="shared" si="9"/>
        <v>#DIV/0!</v>
      </c>
      <c r="K9"/>
      <c r="L9"/>
      <c r="M9"/>
      <c r="N9"/>
      <c r="O9"/>
    </row>
    <row r="10" spans="1:15">
      <c r="A10" s="26" t="s">
        <v>38</v>
      </c>
      <c r="B10" s="29" t="s">
        <v>13</v>
      </c>
      <c r="C10" s="16" t="e">
        <f>MEDIAN(D197:D228)</f>
        <v>#NUM!</v>
      </c>
      <c r="D10" s="17" t="e">
        <f t="shared" ref="D10:F10" si="10">MEDIAN(E197:E228)</f>
        <v>#NUM!</v>
      </c>
      <c r="E10" s="17" t="e">
        <f t="shared" si="10"/>
        <v>#NUM!</v>
      </c>
      <c r="F10" s="21" t="e">
        <f t="shared" si="10"/>
        <v>#NUM!</v>
      </c>
      <c r="G10" s="16" t="e">
        <f>AVERAGE(D197:D228)</f>
        <v>#DIV/0!</v>
      </c>
      <c r="H10" s="17" t="e">
        <f t="shared" ref="H10:J10" si="11">AVERAGE(E197:E228)</f>
        <v>#DIV/0!</v>
      </c>
      <c r="I10" s="17" t="e">
        <f t="shared" si="11"/>
        <v>#DIV/0!</v>
      </c>
      <c r="J10" s="21" t="e">
        <f t="shared" si="11"/>
        <v>#DIV/0!</v>
      </c>
      <c r="K10"/>
      <c r="L10"/>
      <c r="M10"/>
      <c r="N10"/>
      <c r="O10"/>
    </row>
    <row r="11" spans="1:15">
      <c r="A11" s="26" t="s">
        <v>41</v>
      </c>
      <c r="B11" s="27" t="s">
        <v>12</v>
      </c>
      <c r="C11" s="16" t="e">
        <f>MEDIAN(D229:D244)</f>
        <v>#NUM!</v>
      </c>
      <c r="D11" s="17" t="e">
        <f t="shared" ref="D11:F11" si="12">MEDIAN(E229:E244)</f>
        <v>#NUM!</v>
      </c>
      <c r="E11" s="17" t="e">
        <f t="shared" si="12"/>
        <v>#NUM!</v>
      </c>
      <c r="F11" s="21" t="e">
        <f t="shared" si="12"/>
        <v>#NUM!</v>
      </c>
      <c r="G11" s="16" t="e">
        <f>AVERAGE(D229:D244)</f>
        <v>#DIV/0!</v>
      </c>
      <c r="H11" s="17" t="e">
        <f t="shared" ref="H11:J11" si="13">AVERAGE(E229:E244)</f>
        <v>#DIV/0!</v>
      </c>
      <c r="I11" s="17" t="e">
        <f t="shared" si="13"/>
        <v>#DIV/0!</v>
      </c>
      <c r="J11" s="21" t="e">
        <f t="shared" si="13"/>
        <v>#DIV/0!</v>
      </c>
      <c r="K11"/>
      <c r="L11"/>
      <c r="M11"/>
      <c r="N11"/>
      <c r="O11"/>
    </row>
    <row r="12" spans="1:15">
      <c r="A12" s="26" t="s">
        <v>41</v>
      </c>
      <c r="B12" s="27" t="s">
        <v>13</v>
      </c>
      <c r="C12" s="16" t="e">
        <f>MEDIAN(D245:D260)</f>
        <v>#NUM!</v>
      </c>
      <c r="D12" s="17" t="e">
        <f t="shared" ref="D12:F12" si="14">MEDIAN(E245:E260)</f>
        <v>#NUM!</v>
      </c>
      <c r="E12" s="17" t="e">
        <f t="shared" si="14"/>
        <v>#NUM!</v>
      </c>
      <c r="F12" s="21" t="e">
        <f t="shared" si="14"/>
        <v>#NUM!</v>
      </c>
      <c r="G12" s="16" t="e">
        <f>AVERAGE(D245:D260)</f>
        <v>#DIV/0!</v>
      </c>
      <c r="H12" s="17" t="e">
        <f t="shared" ref="H12:J12" si="15">AVERAGE(E245:E260)</f>
        <v>#DIV/0!</v>
      </c>
      <c r="I12" s="17" t="e">
        <f t="shared" si="15"/>
        <v>#DIV/0!</v>
      </c>
      <c r="J12" s="21" t="e">
        <f t="shared" si="15"/>
        <v>#DIV/0!</v>
      </c>
      <c r="K12"/>
      <c r="L12"/>
      <c r="M12"/>
      <c r="N12"/>
      <c r="O12"/>
    </row>
    <row r="13" spans="1:15">
      <c r="A13" s="26" t="s">
        <v>42</v>
      </c>
      <c r="B13" s="29" t="s">
        <v>12</v>
      </c>
      <c r="C13" s="16" t="e">
        <f>MEDIAN(D261:D276)</f>
        <v>#NUM!</v>
      </c>
      <c r="D13" s="17" t="e">
        <f t="shared" ref="D13:F13" si="16">MEDIAN(E261:E276)</f>
        <v>#NUM!</v>
      </c>
      <c r="E13" s="17" t="e">
        <f t="shared" si="16"/>
        <v>#NUM!</v>
      </c>
      <c r="F13" s="21" t="e">
        <f t="shared" si="16"/>
        <v>#NUM!</v>
      </c>
      <c r="G13" s="16" t="e">
        <f>AVERAGE(D261:D276)</f>
        <v>#DIV/0!</v>
      </c>
      <c r="H13" s="17" t="e">
        <f t="shared" ref="H13:J13" si="17">AVERAGE(E261:E276)</f>
        <v>#DIV/0!</v>
      </c>
      <c r="I13" s="17" t="e">
        <f t="shared" si="17"/>
        <v>#DIV/0!</v>
      </c>
      <c r="J13" s="21" t="e">
        <f t="shared" si="17"/>
        <v>#DIV/0!</v>
      </c>
      <c r="K13"/>
      <c r="L13"/>
      <c r="M13"/>
      <c r="N13"/>
      <c r="O13"/>
    </row>
    <row r="14" spans="1:15">
      <c r="A14" s="26" t="s">
        <v>42</v>
      </c>
      <c r="B14" s="27" t="s">
        <v>13</v>
      </c>
      <c r="C14" s="16" t="e">
        <f>MEDIAN(D277:D292)</f>
        <v>#NUM!</v>
      </c>
      <c r="D14" s="17" t="e">
        <f t="shared" ref="D14:F14" si="18">MEDIAN(E277:E292)</f>
        <v>#NUM!</v>
      </c>
      <c r="E14" s="17" t="e">
        <f t="shared" si="18"/>
        <v>#NUM!</v>
      </c>
      <c r="F14" s="21" t="e">
        <f t="shared" si="18"/>
        <v>#NUM!</v>
      </c>
      <c r="G14" s="16" t="e">
        <f>AVERAGE(D277:D292)</f>
        <v>#DIV/0!</v>
      </c>
      <c r="H14" s="17" t="e">
        <f t="shared" ref="H14:J14" si="19">AVERAGE(E277:E292)</f>
        <v>#DIV/0!</v>
      </c>
      <c r="I14" s="17" t="e">
        <f t="shared" si="19"/>
        <v>#DIV/0!</v>
      </c>
      <c r="J14" s="21" t="e">
        <f t="shared" si="19"/>
        <v>#DIV/0!</v>
      </c>
      <c r="K14"/>
      <c r="L14"/>
      <c r="M14"/>
      <c r="N14"/>
      <c r="O14"/>
    </row>
    <row r="15" spans="1:15">
      <c r="A15" s="26" t="s">
        <v>43</v>
      </c>
      <c r="B15" s="27" t="s">
        <v>12</v>
      </c>
      <c r="C15" s="16" t="e">
        <f>MEDIAN(D293:D308)</f>
        <v>#NUM!</v>
      </c>
      <c r="D15" s="17" t="e">
        <f t="shared" ref="D15:F15" si="20">MEDIAN(E293:E308)</f>
        <v>#NUM!</v>
      </c>
      <c r="E15" s="17" t="e">
        <f t="shared" si="20"/>
        <v>#NUM!</v>
      </c>
      <c r="F15" s="21" t="e">
        <f t="shared" si="20"/>
        <v>#NUM!</v>
      </c>
      <c r="G15" s="16" t="e">
        <f>AVERAGE(D293:D308)</f>
        <v>#DIV/0!</v>
      </c>
      <c r="H15" s="17" t="e">
        <f t="shared" ref="H15:J15" si="21">AVERAGE(E293:E308)</f>
        <v>#DIV/0!</v>
      </c>
      <c r="I15" s="17" t="e">
        <f t="shared" si="21"/>
        <v>#DIV/0!</v>
      </c>
      <c r="J15" s="21" t="e">
        <f t="shared" si="21"/>
        <v>#DIV/0!</v>
      </c>
      <c r="K15"/>
      <c r="L15"/>
      <c r="M15"/>
      <c r="N15"/>
      <c r="O15"/>
    </row>
    <row r="16" spans="1:15">
      <c r="A16" s="26" t="s">
        <v>43</v>
      </c>
      <c r="B16" s="29" t="s">
        <v>13</v>
      </c>
      <c r="C16" s="16" t="e">
        <f>MEDIAN(D309:D324)</f>
        <v>#NUM!</v>
      </c>
      <c r="D16" s="17" t="e">
        <f t="shared" ref="D16:F16" si="22">MEDIAN(E309:E324)</f>
        <v>#NUM!</v>
      </c>
      <c r="E16" s="17" t="e">
        <f t="shared" si="22"/>
        <v>#NUM!</v>
      </c>
      <c r="F16" s="21" t="e">
        <f t="shared" si="22"/>
        <v>#NUM!</v>
      </c>
      <c r="G16" s="16" t="e">
        <f>AVERAGE(D309:D324)</f>
        <v>#DIV/0!</v>
      </c>
      <c r="H16" s="17" t="e">
        <f t="shared" ref="H16:J16" si="23">AVERAGE(E309:E324)</f>
        <v>#DIV/0!</v>
      </c>
      <c r="I16" s="17" t="e">
        <f t="shared" si="23"/>
        <v>#DIV/0!</v>
      </c>
      <c r="J16" s="21" t="e">
        <f t="shared" si="23"/>
        <v>#DIV/0!</v>
      </c>
      <c r="K16"/>
      <c r="L16"/>
      <c r="M16"/>
      <c r="N16"/>
      <c r="O16"/>
    </row>
    <row r="17" spans="1:15">
      <c r="A17" s="26" t="s">
        <v>44</v>
      </c>
      <c r="B17" s="27" t="s">
        <v>12</v>
      </c>
      <c r="C17" s="16" t="e">
        <f>MEDIAN(D325:D340)</f>
        <v>#NUM!</v>
      </c>
      <c r="D17" s="17" t="e">
        <f t="shared" ref="D17:F17" si="24">MEDIAN(E325:E340)</f>
        <v>#NUM!</v>
      </c>
      <c r="E17" s="17" t="e">
        <f t="shared" si="24"/>
        <v>#NUM!</v>
      </c>
      <c r="F17" s="21" t="e">
        <f t="shared" si="24"/>
        <v>#NUM!</v>
      </c>
      <c r="G17" s="16" t="e">
        <f>AVERAGE(D325:D340)</f>
        <v>#DIV/0!</v>
      </c>
      <c r="H17" s="17" t="e">
        <f t="shared" ref="H17:J17" si="25">AVERAGE(E325:E340)</f>
        <v>#DIV/0!</v>
      </c>
      <c r="I17" s="17" t="e">
        <f t="shared" si="25"/>
        <v>#DIV/0!</v>
      </c>
      <c r="J17" s="21" t="e">
        <f t="shared" si="25"/>
        <v>#DIV/0!</v>
      </c>
      <c r="K17"/>
      <c r="L17"/>
      <c r="M17"/>
      <c r="N17"/>
      <c r="O17"/>
    </row>
    <row r="18" spans="1:15">
      <c r="A18" s="26" t="s">
        <v>44</v>
      </c>
      <c r="B18" s="27" t="s">
        <v>13</v>
      </c>
      <c r="C18" s="16" t="e">
        <f>MEDIAN(D341:D356)</f>
        <v>#NUM!</v>
      </c>
      <c r="D18" s="17" t="e">
        <f t="shared" ref="D18:F18" si="26">MEDIAN(E341:E356)</f>
        <v>#NUM!</v>
      </c>
      <c r="E18" s="17" t="e">
        <f t="shared" si="26"/>
        <v>#NUM!</v>
      </c>
      <c r="F18" s="21" t="e">
        <f t="shared" si="26"/>
        <v>#NUM!</v>
      </c>
      <c r="G18" s="16" t="e">
        <f>AVERAGE(D341:D356)</f>
        <v>#DIV/0!</v>
      </c>
      <c r="H18" s="17" t="e">
        <f t="shared" ref="H18:J18" si="27">AVERAGE(E341:E356)</f>
        <v>#DIV/0!</v>
      </c>
      <c r="I18" s="17" t="e">
        <f t="shared" si="27"/>
        <v>#DIV/0!</v>
      </c>
      <c r="J18" s="21" t="e">
        <f t="shared" si="27"/>
        <v>#DIV/0!</v>
      </c>
      <c r="K18"/>
      <c r="L18"/>
      <c r="M18"/>
      <c r="N18"/>
      <c r="O18"/>
    </row>
    <row r="19" spans="1:15">
      <c r="A19" s="26" t="s">
        <v>45</v>
      </c>
      <c r="B19" s="27" t="s">
        <v>12</v>
      </c>
      <c r="C19" s="16" t="e">
        <f>MEDIAN(D357:D372)</f>
        <v>#NUM!</v>
      </c>
      <c r="D19" s="17" t="e">
        <f t="shared" ref="D19:F19" si="28">MEDIAN(E357:E372)</f>
        <v>#NUM!</v>
      </c>
      <c r="E19" s="17" t="e">
        <f t="shared" si="28"/>
        <v>#NUM!</v>
      </c>
      <c r="F19" s="21" t="e">
        <f t="shared" si="28"/>
        <v>#NUM!</v>
      </c>
      <c r="G19" s="16" t="e">
        <f>AVERAGE(D357:D372)</f>
        <v>#DIV/0!</v>
      </c>
      <c r="H19" s="17" t="e">
        <f t="shared" ref="H19:J19" si="29">AVERAGE(E357:E372)</f>
        <v>#DIV/0!</v>
      </c>
      <c r="I19" s="17" t="e">
        <f t="shared" si="29"/>
        <v>#DIV/0!</v>
      </c>
      <c r="J19" s="21" t="e">
        <f t="shared" si="29"/>
        <v>#DIV/0!</v>
      </c>
      <c r="K19"/>
      <c r="L19"/>
      <c r="M19"/>
      <c r="N19"/>
      <c r="O19"/>
    </row>
    <row r="20" spans="1:15">
      <c r="A20" s="26" t="s">
        <v>45</v>
      </c>
      <c r="B20" s="27" t="s">
        <v>13</v>
      </c>
      <c r="C20" s="16" t="e">
        <f>MEDIAN(D373:D388)</f>
        <v>#NUM!</v>
      </c>
      <c r="D20" s="17" t="e">
        <f t="shared" ref="D20:F20" si="30">MEDIAN(E373:E388)</f>
        <v>#NUM!</v>
      </c>
      <c r="E20" s="17" t="e">
        <f t="shared" si="30"/>
        <v>#NUM!</v>
      </c>
      <c r="F20" s="21" t="e">
        <f t="shared" si="30"/>
        <v>#NUM!</v>
      </c>
      <c r="G20" s="16" t="e">
        <f>AVERAGE(D373:D388)</f>
        <v>#DIV/0!</v>
      </c>
      <c r="H20" s="17" t="e">
        <f t="shared" ref="H20:J20" si="31">AVERAGE(E373:E388)</f>
        <v>#DIV/0!</v>
      </c>
      <c r="I20" s="17" t="e">
        <f t="shared" si="31"/>
        <v>#DIV/0!</v>
      </c>
      <c r="J20" s="21" t="e">
        <f t="shared" si="31"/>
        <v>#DIV/0!</v>
      </c>
      <c r="K20"/>
      <c r="L20"/>
      <c r="M20"/>
      <c r="N20"/>
      <c r="O20"/>
    </row>
    <row r="21" spans="1:15">
      <c r="A21" s="26" t="s">
        <v>46</v>
      </c>
      <c r="B21" s="27" t="s">
        <v>12</v>
      </c>
      <c r="C21" s="16" t="e">
        <f>MEDIAN(D389:D404)</f>
        <v>#NUM!</v>
      </c>
      <c r="D21" s="17" t="e">
        <f t="shared" ref="D21:F21" si="32">MEDIAN(E389:E404)</f>
        <v>#NUM!</v>
      </c>
      <c r="E21" s="17" t="e">
        <f t="shared" si="32"/>
        <v>#NUM!</v>
      </c>
      <c r="F21" s="21" t="e">
        <f t="shared" si="32"/>
        <v>#NUM!</v>
      </c>
      <c r="G21" s="16" t="e">
        <f>AVERAGE(D389:D404)</f>
        <v>#DIV/0!</v>
      </c>
      <c r="H21" s="17" t="e">
        <f t="shared" ref="H21:J21" si="33">AVERAGE(E389:E404)</f>
        <v>#DIV/0!</v>
      </c>
      <c r="I21" s="17" t="e">
        <f t="shared" si="33"/>
        <v>#DIV/0!</v>
      </c>
      <c r="J21" s="21" t="e">
        <f t="shared" si="33"/>
        <v>#DIV/0!</v>
      </c>
      <c r="K21"/>
      <c r="L21"/>
      <c r="M21"/>
      <c r="N21"/>
      <c r="O21"/>
    </row>
    <row r="22" spans="1:15">
      <c r="A22" s="26" t="s">
        <v>46</v>
      </c>
      <c r="B22" s="27" t="s">
        <v>13</v>
      </c>
      <c r="C22" s="16" t="e">
        <f>MEDIAN(D405:D420)</f>
        <v>#NUM!</v>
      </c>
      <c r="D22" s="17" t="e">
        <f t="shared" ref="D22:F22" si="34">MEDIAN(E405:E420)</f>
        <v>#NUM!</v>
      </c>
      <c r="E22" s="17" t="e">
        <f t="shared" si="34"/>
        <v>#NUM!</v>
      </c>
      <c r="F22" s="21" t="e">
        <f t="shared" si="34"/>
        <v>#NUM!</v>
      </c>
      <c r="G22" s="16" t="e">
        <f>AVERAGE(D405:D420)</f>
        <v>#DIV/0!</v>
      </c>
      <c r="H22" s="17" t="e">
        <f t="shared" ref="H22:J22" si="35">AVERAGE(E405:E420)</f>
        <v>#DIV/0!</v>
      </c>
      <c r="I22" s="17" t="e">
        <f t="shared" si="35"/>
        <v>#DIV/0!</v>
      </c>
      <c r="J22" s="21" t="e">
        <f t="shared" si="35"/>
        <v>#DIV/0!</v>
      </c>
      <c r="K22"/>
      <c r="L22"/>
      <c r="M22"/>
      <c r="N22"/>
      <c r="O22"/>
    </row>
    <row r="23" spans="1:15">
      <c r="A23" s="26" t="s">
        <v>47</v>
      </c>
      <c r="B23" s="27" t="s">
        <v>12</v>
      </c>
      <c r="C23" s="16" t="e">
        <f>MEDIAN(D421:D436)</f>
        <v>#NUM!</v>
      </c>
      <c r="D23" s="17" t="e">
        <f t="shared" ref="D23:F23" si="36">MEDIAN(E421:E436)</f>
        <v>#NUM!</v>
      </c>
      <c r="E23" s="17" t="e">
        <f t="shared" si="36"/>
        <v>#NUM!</v>
      </c>
      <c r="F23" s="21" t="e">
        <f t="shared" si="36"/>
        <v>#NUM!</v>
      </c>
      <c r="G23" s="16" t="e">
        <f>AVERAGE(D421:D436)</f>
        <v>#DIV/0!</v>
      </c>
      <c r="H23" s="17" t="e">
        <f t="shared" ref="H23:J23" si="37">AVERAGE(E421:E436)</f>
        <v>#DIV/0!</v>
      </c>
      <c r="I23" s="17" t="e">
        <f t="shared" si="37"/>
        <v>#DIV/0!</v>
      </c>
      <c r="J23" s="21" t="e">
        <f t="shared" si="37"/>
        <v>#DIV/0!</v>
      </c>
      <c r="K23"/>
      <c r="L23"/>
      <c r="M23"/>
      <c r="N23"/>
      <c r="O23"/>
    </row>
    <row r="24" spans="1:15">
      <c r="A24" s="26" t="s">
        <v>47</v>
      </c>
      <c r="B24" s="27" t="s">
        <v>13</v>
      </c>
      <c r="C24" s="16" t="e">
        <f>MEDIAN(D437:D452)</f>
        <v>#NUM!</v>
      </c>
      <c r="D24" s="17" t="e">
        <f t="shared" ref="D24:F24" si="38">MEDIAN(E437:E452)</f>
        <v>#NUM!</v>
      </c>
      <c r="E24" s="17" t="e">
        <f t="shared" si="38"/>
        <v>#NUM!</v>
      </c>
      <c r="F24" s="21" t="e">
        <f t="shared" si="38"/>
        <v>#NUM!</v>
      </c>
      <c r="G24" s="16" t="e">
        <f>AVERAGE(D437:D452)</f>
        <v>#DIV/0!</v>
      </c>
      <c r="H24" s="17" t="e">
        <f t="shared" ref="H24:J24" si="39">AVERAGE(E437:E452)</f>
        <v>#DIV/0!</v>
      </c>
      <c r="I24" s="17" t="e">
        <f t="shared" si="39"/>
        <v>#DIV/0!</v>
      </c>
      <c r="J24" s="21" t="e">
        <f t="shared" si="39"/>
        <v>#DIV/0!</v>
      </c>
      <c r="K24"/>
      <c r="L24"/>
      <c r="M24"/>
      <c r="N24"/>
      <c r="O24"/>
    </row>
    <row r="25" spans="1:15">
      <c r="A25" s="26" t="s">
        <v>48</v>
      </c>
      <c r="B25" s="27" t="s">
        <v>12</v>
      </c>
      <c r="C25" s="16" t="e">
        <f>MEDIAN(D453:D468)</f>
        <v>#NUM!</v>
      </c>
      <c r="D25" s="17" t="e">
        <f t="shared" ref="D25:F25" si="40">MEDIAN(E453:E468)</f>
        <v>#NUM!</v>
      </c>
      <c r="E25" s="17" t="e">
        <f t="shared" si="40"/>
        <v>#NUM!</v>
      </c>
      <c r="F25" s="21" t="e">
        <f t="shared" si="40"/>
        <v>#NUM!</v>
      </c>
      <c r="G25" s="16" t="e">
        <f>AVERAGE(D453:D468)</f>
        <v>#DIV/0!</v>
      </c>
      <c r="H25" s="17" t="e">
        <f t="shared" ref="H25:J25" si="41">AVERAGE(E453:E468)</f>
        <v>#DIV/0!</v>
      </c>
      <c r="I25" s="17" t="e">
        <f t="shared" si="41"/>
        <v>#DIV/0!</v>
      </c>
      <c r="J25" s="21" t="e">
        <f t="shared" si="41"/>
        <v>#DIV/0!</v>
      </c>
      <c r="K25"/>
      <c r="L25"/>
      <c r="M25"/>
      <c r="N25"/>
      <c r="O25"/>
    </row>
    <row r="26" spans="1:15">
      <c r="A26" s="26" t="s">
        <v>48</v>
      </c>
      <c r="B26" s="27" t="s">
        <v>13</v>
      </c>
      <c r="C26" s="16" t="e">
        <f>MEDIAN(D469:D484)</f>
        <v>#NUM!</v>
      </c>
      <c r="D26" s="17" t="e">
        <f t="shared" ref="D26:F26" si="42">MEDIAN(E469:E484)</f>
        <v>#NUM!</v>
      </c>
      <c r="E26" s="17" t="e">
        <f t="shared" si="42"/>
        <v>#NUM!</v>
      </c>
      <c r="F26" s="21" t="e">
        <f t="shared" si="42"/>
        <v>#NUM!</v>
      </c>
      <c r="G26" s="16" t="e">
        <f>AVERAGE(D469:D484)</f>
        <v>#DIV/0!</v>
      </c>
      <c r="H26" s="17" t="e">
        <f t="shared" ref="H26:J26" si="43">AVERAGE(E469:E484)</f>
        <v>#DIV/0!</v>
      </c>
      <c r="I26" s="17" t="e">
        <f t="shared" si="43"/>
        <v>#DIV/0!</v>
      </c>
      <c r="J26" s="21" t="e">
        <f t="shared" si="43"/>
        <v>#DIV/0!</v>
      </c>
      <c r="K26"/>
      <c r="L26"/>
      <c r="M26"/>
      <c r="N26"/>
      <c r="O26"/>
    </row>
    <row r="27" spans="1:15">
      <c r="A27" s="26" t="s">
        <v>49</v>
      </c>
      <c r="B27" s="27" t="s">
        <v>12</v>
      </c>
      <c r="C27" s="16" t="e">
        <f>MEDIAN(D485:D500)</f>
        <v>#NUM!</v>
      </c>
      <c r="D27" s="17" t="e">
        <f t="shared" ref="D27:F27" si="44">MEDIAN(E485:E500)</f>
        <v>#NUM!</v>
      </c>
      <c r="E27" s="17" t="e">
        <f t="shared" si="44"/>
        <v>#NUM!</v>
      </c>
      <c r="F27" s="21" t="e">
        <f t="shared" si="44"/>
        <v>#NUM!</v>
      </c>
      <c r="G27" s="16" t="e">
        <f>AVERAGE(D485:D500)</f>
        <v>#DIV/0!</v>
      </c>
      <c r="H27" s="17" t="e">
        <f t="shared" ref="H27:J27" si="45">AVERAGE(E485:E500)</f>
        <v>#DIV/0!</v>
      </c>
      <c r="I27" s="17" t="e">
        <f t="shared" si="45"/>
        <v>#DIV/0!</v>
      </c>
      <c r="J27" s="21" t="e">
        <f t="shared" si="45"/>
        <v>#DIV/0!</v>
      </c>
      <c r="K27"/>
      <c r="L27"/>
      <c r="M27"/>
      <c r="N27"/>
      <c r="O27"/>
    </row>
    <row r="28" spans="1:15">
      <c r="A28" s="26" t="s">
        <v>49</v>
      </c>
      <c r="B28" s="27" t="s">
        <v>13</v>
      </c>
      <c r="C28" s="16" t="e">
        <f>MEDIAN(D501:D516)</f>
        <v>#NUM!</v>
      </c>
      <c r="D28" s="17" t="e">
        <f t="shared" ref="D28:F28" si="46">MEDIAN(E501:E516)</f>
        <v>#NUM!</v>
      </c>
      <c r="E28" s="17" t="e">
        <f t="shared" si="46"/>
        <v>#NUM!</v>
      </c>
      <c r="F28" s="21" t="e">
        <f t="shared" si="46"/>
        <v>#NUM!</v>
      </c>
      <c r="G28" s="16" t="e">
        <f>AVERAGE(D501:D516)</f>
        <v>#DIV/0!</v>
      </c>
      <c r="H28" s="17" t="e">
        <f t="shared" ref="H28:J28" si="47">AVERAGE(E501:E516)</f>
        <v>#DIV/0!</v>
      </c>
      <c r="I28" s="17" t="e">
        <f t="shared" si="47"/>
        <v>#DIV/0!</v>
      </c>
      <c r="J28" s="21" t="e">
        <f t="shared" si="47"/>
        <v>#DIV/0!</v>
      </c>
      <c r="K28"/>
      <c r="L28"/>
      <c r="M28"/>
      <c r="N28"/>
      <c r="O28"/>
    </row>
    <row r="29" spans="1:15">
      <c r="A29" s="26" t="s">
        <v>50</v>
      </c>
      <c r="B29" s="27" t="s">
        <v>12</v>
      </c>
      <c r="C29" s="16" t="e">
        <f>MEDIAN(D517:D532)</f>
        <v>#NUM!</v>
      </c>
      <c r="D29" s="17" t="e">
        <f t="shared" ref="D29:F29" si="48">MEDIAN(E517:E532)</f>
        <v>#NUM!</v>
      </c>
      <c r="E29" s="17" t="e">
        <f t="shared" si="48"/>
        <v>#NUM!</v>
      </c>
      <c r="F29" s="21" t="e">
        <f t="shared" si="48"/>
        <v>#NUM!</v>
      </c>
      <c r="G29" s="16" t="e">
        <f>AVERAGE(D517:D532)</f>
        <v>#DIV/0!</v>
      </c>
      <c r="H29" s="17" t="e">
        <f t="shared" ref="H29:J29" si="49">AVERAGE(E517:E532)</f>
        <v>#DIV/0!</v>
      </c>
      <c r="I29" s="17" t="e">
        <f t="shared" si="49"/>
        <v>#DIV/0!</v>
      </c>
      <c r="J29" s="21" t="e">
        <f t="shared" si="49"/>
        <v>#DIV/0!</v>
      </c>
      <c r="K29"/>
      <c r="L29"/>
      <c r="M29"/>
      <c r="N29"/>
      <c r="O29"/>
    </row>
    <row r="30" spans="1:15">
      <c r="A30" s="26" t="s">
        <v>50</v>
      </c>
      <c r="B30" s="27" t="s">
        <v>13</v>
      </c>
      <c r="C30" s="16" t="e">
        <f>MEDIAN(D533:D548)</f>
        <v>#NUM!</v>
      </c>
      <c r="D30" s="17" t="e">
        <f t="shared" ref="D30:F30" si="50">MEDIAN(E533:E548)</f>
        <v>#NUM!</v>
      </c>
      <c r="E30" s="17" t="e">
        <f t="shared" si="50"/>
        <v>#NUM!</v>
      </c>
      <c r="F30" s="21" t="e">
        <f t="shared" si="50"/>
        <v>#NUM!</v>
      </c>
      <c r="G30" s="16" t="e">
        <f>AVERAGE(D533:D548)</f>
        <v>#DIV/0!</v>
      </c>
      <c r="H30" s="17" t="e">
        <f t="shared" ref="H30:J30" si="51">AVERAGE(E533:E548)</f>
        <v>#DIV/0!</v>
      </c>
      <c r="I30" s="17" t="e">
        <f t="shared" si="51"/>
        <v>#DIV/0!</v>
      </c>
      <c r="J30" s="21" t="e">
        <f t="shared" si="51"/>
        <v>#DIV/0!</v>
      </c>
      <c r="K30"/>
      <c r="L30"/>
      <c r="M30"/>
      <c r="N30"/>
      <c r="O30"/>
    </row>
    <row r="31" spans="1:15">
      <c r="A31" s="26" t="s">
        <v>51</v>
      </c>
      <c r="B31" s="27" t="s">
        <v>12</v>
      </c>
      <c r="C31" s="16" t="e">
        <f>MEDIAN(D549:D564)</f>
        <v>#NUM!</v>
      </c>
      <c r="D31" s="17" t="e">
        <f t="shared" ref="D31:F31" si="52">MEDIAN(E549:E564)</f>
        <v>#NUM!</v>
      </c>
      <c r="E31" s="17" t="e">
        <f t="shared" si="52"/>
        <v>#NUM!</v>
      </c>
      <c r="F31" s="21" t="e">
        <f t="shared" si="52"/>
        <v>#NUM!</v>
      </c>
      <c r="G31" s="16" t="e">
        <f>AVERAGE(D549:D564)</f>
        <v>#DIV/0!</v>
      </c>
      <c r="H31" s="17" t="e">
        <f t="shared" ref="H31:J31" si="53">AVERAGE(E549:E564)</f>
        <v>#DIV/0!</v>
      </c>
      <c r="I31" s="17" t="e">
        <f t="shared" si="53"/>
        <v>#DIV/0!</v>
      </c>
      <c r="J31" s="21" t="e">
        <f t="shared" si="53"/>
        <v>#DIV/0!</v>
      </c>
      <c r="K31"/>
      <c r="L31"/>
      <c r="M31"/>
      <c r="N31"/>
      <c r="O31"/>
    </row>
    <row r="32" spans="1:15" ht="13.5" thickBot="1">
      <c r="A32" s="30" t="s">
        <v>51</v>
      </c>
      <c r="B32" s="31" t="s">
        <v>13</v>
      </c>
      <c r="C32" s="18" t="e">
        <f>MEDIAN(D565:D580)</f>
        <v>#NUM!</v>
      </c>
      <c r="D32" s="19" t="e">
        <f t="shared" ref="D32:F32" si="54">MEDIAN(E565:E580)</f>
        <v>#NUM!</v>
      </c>
      <c r="E32" s="19" t="e">
        <f t="shared" si="54"/>
        <v>#NUM!</v>
      </c>
      <c r="F32" s="22" t="e">
        <f t="shared" si="54"/>
        <v>#NUM!</v>
      </c>
      <c r="G32" s="18" t="e">
        <f>AVERAGE(D565:D580)</f>
        <v>#DIV/0!</v>
      </c>
      <c r="H32" s="19" t="e">
        <f t="shared" ref="H32:J32" si="55">AVERAGE(E565:E580)</f>
        <v>#DIV/0!</v>
      </c>
      <c r="I32" s="19" t="e">
        <f t="shared" si="55"/>
        <v>#DIV/0!</v>
      </c>
      <c r="J32" s="22" t="e">
        <f t="shared" si="55"/>
        <v>#DIV/0!</v>
      </c>
      <c r="K32"/>
      <c r="L32"/>
      <c r="M32"/>
      <c r="N32"/>
      <c r="O32"/>
    </row>
    <row r="33" spans="1:15" ht="13.5" thickBot="1">
      <c r="L33"/>
      <c r="M33"/>
      <c r="N33"/>
      <c r="O33"/>
    </row>
    <row r="34" spans="1:15">
      <c r="A34" s="165" t="s">
        <v>8</v>
      </c>
      <c r="B34" s="168" t="s">
        <v>10</v>
      </c>
      <c r="C34" s="168" t="s">
        <v>11</v>
      </c>
      <c r="D34" s="165" t="s">
        <v>19</v>
      </c>
      <c r="E34" s="177"/>
      <c r="F34" s="177"/>
      <c r="G34" s="178"/>
      <c r="H34" s="13"/>
      <c r="I34" s="13" t="s">
        <v>31</v>
      </c>
      <c r="J34"/>
      <c r="K34"/>
      <c r="L34"/>
      <c r="M34"/>
      <c r="N34"/>
      <c r="O34"/>
    </row>
    <row r="35" spans="1:15">
      <c r="A35" s="166"/>
      <c r="B35" s="169"/>
      <c r="C35" s="169"/>
      <c r="D35" s="179" t="s">
        <v>77</v>
      </c>
      <c r="E35" s="183" t="s">
        <v>78</v>
      </c>
      <c r="F35" s="206" t="s">
        <v>79</v>
      </c>
      <c r="G35" s="207" t="s">
        <v>80</v>
      </c>
      <c r="H35" s="13"/>
      <c r="I35" s="13" t="s">
        <v>81</v>
      </c>
      <c r="J35"/>
      <c r="K35"/>
      <c r="L35"/>
      <c r="M35"/>
      <c r="N35"/>
      <c r="O35"/>
    </row>
    <row r="36" spans="1:15" ht="13.5" thickBot="1">
      <c r="A36" s="186"/>
      <c r="B36" s="187"/>
      <c r="C36" s="187"/>
      <c r="D36" s="211"/>
      <c r="E36" s="205"/>
      <c r="F36" s="205"/>
      <c r="G36" s="208"/>
      <c r="H36" s="13"/>
      <c r="I36" s="13" t="s">
        <v>82</v>
      </c>
      <c r="J36"/>
      <c r="K36"/>
      <c r="L36"/>
      <c r="M36"/>
      <c r="N36"/>
      <c r="O36"/>
    </row>
    <row r="37" spans="1:15">
      <c r="A37" s="36" t="s">
        <v>40</v>
      </c>
      <c r="B37" s="29" t="s">
        <v>12</v>
      </c>
      <c r="C37" s="29">
        <v>1</v>
      </c>
      <c r="D37" s="14"/>
      <c r="E37" s="15"/>
      <c r="F37" s="90"/>
      <c r="G37" s="91"/>
      <c r="H37" s="13"/>
      <c r="I37" s="13" t="s">
        <v>76</v>
      </c>
      <c r="J37"/>
      <c r="K37"/>
      <c r="L37"/>
      <c r="M37"/>
      <c r="N37"/>
      <c r="O37"/>
    </row>
    <row r="38" spans="1:15">
      <c r="A38" s="26" t="s">
        <v>40</v>
      </c>
      <c r="B38" s="27" t="s">
        <v>12</v>
      </c>
      <c r="C38" s="27">
        <v>2</v>
      </c>
      <c r="D38" s="16"/>
      <c r="E38" s="17"/>
      <c r="F38" s="92"/>
      <c r="G38" s="89"/>
      <c r="H38" s="13"/>
      <c r="I38" s="13" t="s">
        <v>115</v>
      </c>
      <c r="J38"/>
      <c r="K38"/>
      <c r="L38"/>
      <c r="M38"/>
      <c r="N38"/>
      <c r="O38"/>
    </row>
    <row r="39" spans="1:15">
      <c r="A39" s="26" t="s">
        <v>40</v>
      </c>
      <c r="B39" s="27" t="s">
        <v>12</v>
      </c>
      <c r="C39" s="27">
        <v>3</v>
      </c>
      <c r="D39" s="16"/>
      <c r="E39" s="17"/>
      <c r="F39" s="92"/>
      <c r="G39" s="87"/>
      <c r="H39" s="13"/>
      <c r="I39" s="13" t="s">
        <v>55</v>
      </c>
      <c r="J39"/>
      <c r="K39"/>
      <c r="L39"/>
      <c r="M39"/>
      <c r="N39"/>
      <c r="O39"/>
    </row>
    <row r="40" spans="1:15">
      <c r="A40" s="26" t="s">
        <v>40</v>
      </c>
      <c r="B40" s="29" t="s">
        <v>12</v>
      </c>
      <c r="C40" s="27">
        <v>4</v>
      </c>
      <c r="D40" s="16"/>
      <c r="E40" s="17"/>
      <c r="F40" s="92"/>
      <c r="G40" s="87"/>
      <c r="H40"/>
      <c r="I40"/>
      <c r="J40"/>
      <c r="K40"/>
      <c r="L40"/>
      <c r="M40"/>
      <c r="N40"/>
      <c r="O40"/>
    </row>
    <row r="41" spans="1:15">
      <c r="A41" s="26" t="s">
        <v>40</v>
      </c>
      <c r="B41" s="27" t="s">
        <v>12</v>
      </c>
      <c r="C41" s="27">
        <v>5</v>
      </c>
      <c r="D41" s="16"/>
      <c r="E41" s="17"/>
      <c r="F41" s="92"/>
      <c r="G41" s="87"/>
      <c r="H41"/>
      <c r="I41"/>
      <c r="J41"/>
      <c r="K41"/>
      <c r="L41"/>
      <c r="M41"/>
      <c r="N41"/>
      <c r="O41"/>
    </row>
    <row r="42" spans="1:15">
      <c r="A42" s="26" t="s">
        <v>40</v>
      </c>
      <c r="B42" s="27" t="s">
        <v>12</v>
      </c>
      <c r="C42" s="27">
        <v>6</v>
      </c>
      <c r="D42" s="16"/>
      <c r="E42" s="17"/>
      <c r="F42" s="92"/>
      <c r="G42" s="87"/>
      <c r="H42"/>
      <c r="I42"/>
      <c r="J42"/>
      <c r="K42"/>
      <c r="L42"/>
      <c r="M42"/>
      <c r="N42"/>
      <c r="O42"/>
    </row>
    <row r="43" spans="1:15">
      <c r="A43" s="26" t="s">
        <v>40</v>
      </c>
      <c r="B43" s="29" t="s">
        <v>12</v>
      </c>
      <c r="C43" s="27">
        <v>7</v>
      </c>
      <c r="D43" s="16"/>
      <c r="E43" s="17"/>
      <c r="F43" s="92"/>
      <c r="G43" s="87"/>
      <c r="H43"/>
      <c r="I43"/>
      <c r="J43"/>
      <c r="K43"/>
      <c r="L43"/>
      <c r="M43"/>
      <c r="N43"/>
      <c r="O43"/>
    </row>
    <row r="44" spans="1:15">
      <c r="A44" s="26" t="s">
        <v>40</v>
      </c>
      <c r="B44" s="27" t="s">
        <v>12</v>
      </c>
      <c r="C44" s="27">
        <v>8</v>
      </c>
      <c r="D44" s="16"/>
      <c r="E44" s="17"/>
      <c r="F44" s="92"/>
      <c r="G44" s="87"/>
      <c r="H44"/>
      <c r="I44"/>
      <c r="J44"/>
      <c r="K44"/>
      <c r="L44"/>
      <c r="M44"/>
      <c r="N44"/>
      <c r="O44"/>
    </row>
    <row r="45" spans="1:15">
      <c r="A45" s="26" t="s">
        <v>40</v>
      </c>
      <c r="B45" s="27" t="s">
        <v>12</v>
      </c>
      <c r="C45" s="27">
        <v>9</v>
      </c>
      <c r="D45" s="16"/>
      <c r="E45" s="17"/>
      <c r="F45" s="92"/>
      <c r="G45" s="87"/>
      <c r="H45"/>
      <c r="I45"/>
      <c r="J45"/>
      <c r="K45"/>
      <c r="L45"/>
      <c r="M45"/>
      <c r="N45"/>
      <c r="O45"/>
    </row>
    <row r="46" spans="1:15">
      <c r="A46" s="26" t="s">
        <v>40</v>
      </c>
      <c r="B46" s="29" t="s">
        <v>12</v>
      </c>
      <c r="C46" s="27">
        <v>10</v>
      </c>
      <c r="D46" s="16"/>
      <c r="E46" s="17"/>
      <c r="F46" s="92"/>
      <c r="G46" s="87"/>
      <c r="H46"/>
      <c r="I46"/>
      <c r="J46"/>
      <c r="K46"/>
      <c r="L46"/>
      <c r="M46"/>
      <c r="N46"/>
      <c r="O46"/>
    </row>
    <row r="47" spans="1:15">
      <c r="A47" s="26" t="s">
        <v>40</v>
      </c>
      <c r="B47" s="27" t="s">
        <v>12</v>
      </c>
      <c r="C47" s="27">
        <v>11</v>
      </c>
      <c r="D47" s="16"/>
      <c r="E47" s="17"/>
      <c r="F47" s="92"/>
      <c r="G47" s="87"/>
      <c r="H47"/>
      <c r="I47"/>
      <c r="J47"/>
      <c r="K47"/>
      <c r="L47"/>
      <c r="M47"/>
      <c r="N47"/>
      <c r="O47"/>
    </row>
    <row r="48" spans="1:15">
      <c r="A48" s="26" t="s">
        <v>40</v>
      </c>
      <c r="B48" s="27" t="s">
        <v>12</v>
      </c>
      <c r="C48" s="27">
        <v>12</v>
      </c>
      <c r="D48" s="16"/>
      <c r="E48" s="17"/>
      <c r="F48" s="92"/>
      <c r="G48" s="87"/>
      <c r="H48"/>
      <c r="I48"/>
      <c r="J48"/>
      <c r="K48"/>
      <c r="L48"/>
      <c r="M48"/>
      <c r="N48"/>
      <c r="O48"/>
    </row>
    <row r="49" spans="1:15">
      <c r="A49" s="26" t="s">
        <v>40</v>
      </c>
      <c r="B49" s="29" t="s">
        <v>12</v>
      </c>
      <c r="C49" s="27">
        <v>13</v>
      </c>
      <c r="D49" s="16"/>
      <c r="E49" s="17"/>
      <c r="F49" s="92"/>
      <c r="G49" s="87"/>
      <c r="H49"/>
      <c r="I49"/>
      <c r="J49"/>
      <c r="K49"/>
      <c r="L49"/>
      <c r="M49"/>
      <c r="N49"/>
      <c r="O49"/>
    </row>
    <row r="50" spans="1:15">
      <c r="A50" s="26" t="s">
        <v>40</v>
      </c>
      <c r="B50" s="27" t="s">
        <v>12</v>
      </c>
      <c r="C50" s="27">
        <v>14</v>
      </c>
      <c r="D50" s="16"/>
      <c r="E50" s="17"/>
      <c r="F50" s="92"/>
      <c r="G50" s="87"/>
      <c r="H50"/>
      <c r="I50"/>
      <c r="J50"/>
      <c r="K50"/>
      <c r="L50"/>
      <c r="M50"/>
      <c r="N50"/>
      <c r="O50"/>
    </row>
    <row r="51" spans="1:15">
      <c r="A51" s="26" t="s">
        <v>40</v>
      </c>
      <c r="B51" s="27" t="s">
        <v>12</v>
      </c>
      <c r="C51" s="27">
        <v>15</v>
      </c>
      <c r="D51" s="16"/>
      <c r="E51" s="17"/>
      <c r="F51" s="92"/>
      <c r="G51" s="87"/>
      <c r="H51"/>
      <c r="I51"/>
      <c r="J51"/>
      <c r="K51"/>
      <c r="L51"/>
      <c r="M51"/>
      <c r="N51"/>
      <c r="O51"/>
    </row>
    <row r="52" spans="1:15">
      <c r="A52" s="26" t="s">
        <v>40</v>
      </c>
      <c r="B52" s="29" t="s">
        <v>12</v>
      </c>
      <c r="C52" s="27">
        <v>16</v>
      </c>
      <c r="D52" s="16"/>
      <c r="E52" s="17"/>
      <c r="F52" s="92"/>
      <c r="G52" s="87"/>
      <c r="H52"/>
      <c r="I52"/>
      <c r="J52"/>
      <c r="K52"/>
      <c r="L52"/>
      <c r="M52"/>
      <c r="N52"/>
      <c r="O52"/>
    </row>
    <row r="53" spans="1:15">
      <c r="A53" s="26" t="s">
        <v>40</v>
      </c>
      <c r="B53" s="27" t="s">
        <v>12</v>
      </c>
      <c r="C53" s="27">
        <v>17</v>
      </c>
      <c r="D53" s="16"/>
      <c r="E53" s="17"/>
      <c r="F53" s="92"/>
      <c r="G53" s="87"/>
      <c r="H53"/>
      <c r="I53"/>
      <c r="J53"/>
      <c r="K53"/>
      <c r="L53"/>
      <c r="M53"/>
      <c r="N53"/>
      <c r="O53"/>
    </row>
    <row r="54" spans="1:15">
      <c r="A54" s="26" t="s">
        <v>40</v>
      </c>
      <c r="B54" s="27" t="s">
        <v>12</v>
      </c>
      <c r="C54" s="27">
        <v>18</v>
      </c>
      <c r="D54" s="16"/>
      <c r="E54" s="17"/>
      <c r="F54" s="92"/>
      <c r="G54" s="87"/>
      <c r="H54"/>
      <c r="I54"/>
      <c r="J54"/>
      <c r="K54"/>
      <c r="L54"/>
      <c r="M54"/>
      <c r="N54"/>
      <c r="O54"/>
    </row>
    <row r="55" spans="1:15">
      <c r="A55" s="26" t="s">
        <v>40</v>
      </c>
      <c r="B55" s="29" t="s">
        <v>12</v>
      </c>
      <c r="C55" s="27">
        <v>19</v>
      </c>
      <c r="D55" s="16"/>
      <c r="E55" s="17"/>
      <c r="F55" s="92"/>
      <c r="G55" s="87"/>
      <c r="H55"/>
      <c r="I55"/>
      <c r="J55"/>
      <c r="K55"/>
      <c r="L55"/>
      <c r="M55"/>
      <c r="N55"/>
      <c r="O55"/>
    </row>
    <row r="56" spans="1:15">
      <c r="A56" s="26" t="s">
        <v>40</v>
      </c>
      <c r="B56" s="27" t="s">
        <v>12</v>
      </c>
      <c r="C56" s="27">
        <v>20</v>
      </c>
      <c r="D56" s="16"/>
      <c r="E56" s="17"/>
      <c r="F56" s="92"/>
      <c r="G56" s="87"/>
      <c r="H56"/>
      <c r="I56"/>
      <c r="J56"/>
      <c r="K56"/>
      <c r="L56"/>
      <c r="M56"/>
      <c r="N56"/>
      <c r="O56"/>
    </row>
    <row r="57" spans="1:15">
      <c r="A57" s="26" t="s">
        <v>40</v>
      </c>
      <c r="B57" s="27" t="s">
        <v>12</v>
      </c>
      <c r="C57" s="27">
        <v>21</v>
      </c>
      <c r="D57" s="16"/>
      <c r="E57" s="17"/>
      <c r="F57" s="92"/>
      <c r="G57" s="87"/>
      <c r="H57"/>
      <c r="I57"/>
      <c r="J57"/>
      <c r="K57"/>
      <c r="L57"/>
      <c r="M57"/>
      <c r="N57"/>
      <c r="O57"/>
    </row>
    <row r="58" spans="1:15">
      <c r="A58" s="26" t="s">
        <v>40</v>
      </c>
      <c r="B58" s="29" t="s">
        <v>12</v>
      </c>
      <c r="C58" s="27">
        <v>22</v>
      </c>
      <c r="D58" s="16"/>
      <c r="E58" s="17"/>
      <c r="F58" s="92"/>
      <c r="G58" s="87"/>
      <c r="H58"/>
      <c r="I58"/>
      <c r="J58"/>
      <c r="K58"/>
      <c r="L58"/>
      <c r="M58"/>
      <c r="N58"/>
      <c r="O58"/>
    </row>
    <row r="59" spans="1:15">
      <c r="A59" s="26" t="s">
        <v>40</v>
      </c>
      <c r="B59" s="27" t="s">
        <v>12</v>
      </c>
      <c r="C59" s="27">
        <v>23</v>
      </c>
      <c r="D59" s="16"/>
      <c r="E59" s="17"/>
      <c r="F59" s="92"/>
      <c r="G59" s="87"/>
      <c r="H59"/>
      <c r="I59"/>
      <c r="J59"/>
      <c r="K59"/>
      <c r="L59"/>
      <c r="M59"/>
      <c r="N59"/>
      <c r="O59"/>
    </row>
    <row r="60" spans="1:15">
      <c r="A60" s="26" t="s">
        <v>40</v>
      </c>
      <c r="B60" s="27" t="s">
        <v>12</v>
      </c>
      <c r="C60" s="27">
        <v>24</v>
      </c>
      <c r="D60" s="16"/>
      <c r="E60" s="17"/>
      <c r="F60" s="92"/>
      <c r="G60" s="87"/>
      <c r="H60"/>
      <c r="I60"/>
      <c r="J60"/>
      <c r="K60"/>
      <c r="L60"/>
      <c r="M60"/>
      <c r="N60"/>
      <c r="O60"/>
    </row>
    <row r="61" spans="1:15">
      <c r="A61" s="26" t="s">
        <v>40</v>
      </c>
      <c r="B61" s="29" t="s">
        <v>12</v>
      </c>
      <c r="C61" s="27">
        <v>25</v>
      </c>
      <c r="D61" s="16"/>
      <c r="E61" s="17"/>
      <c r="F61" s="92"/>
      <c r="G61" s="87"/>
      <c r="H61"/>
      <c r="I61"/>
      <c r="J61"/>
      <c r="K61"/>
      <c r="L61"/>
      <c r="M61"/>
      <c r="N61"/>
      <c r="O61"/>
    </row>
    <row r="62" spans="1:15">
      <c r="A62" s="26" t="s">
        <v>40</v>
      </c>
      <c r="B62" s="27" t="s">
        <v>12</v>
      </c>
      <c r="C62" s="27">
        <v>26</v>
      </c>
      <c r="D62" s="16"/>
      <c r="E62" s="17"/>
      <c r="F62" s="92"/>
      <c r="G62" s="87"/>
      <c r="H62"/>
      <c r="I62"/>
      <c r="J62"/>
      <c r="K62"/>
      <c r="L62"/>
      <c r="M62"/>
      <c r="N62"/>
      <c r="O62"/>
    </row>
    <row r="63" spans="1:15">
      <c r="A63" s="26" t="s">
        <v>40</v>
      </c>
      <c r="B63" s="27" t="s">
        <v>12</v>
      </c>
      <c r="C63" s="27">
        <v>27</v>
      </c>
      <c r="D63" s="16"/>
      <c r="E63" s="17"/>
      <c r="F63" s="92"/>
      <c r="G63" s="87"/>
      <c r="H63"/>
      <c r="I63"/>
      <c r="J63"/>
      <c r="K63"/>
      <c r="L63"/>
      <c r="M63"/>
      <c r="N63"/>
      <c r="O63"/>
    </row>
    <row r="64" spans="1:15">
      <c r="A64" s="26" t="s">
        <v>40</v>
      </c>
      <c r="B64" s="29" t="s">
        <v>12</v>
      </c>
      <c r="C64" s="27">
        <v>28</v>
      </c>
      <c r="D64" s="16"/>
      <c r="E64" s="17"/>
      <c r="F64" s="92"/>
      <c r="G64" s="87"/>
      <c r="H64"/>
      <c r="I64"/>
      <c r="J64"/>
      <c r="K64"/>
      <c r="L64"/>
      <c r="M64"/>
      <c r="N64"/>
      <c r="O64"/>
    </row>
    <row r="65" spans="1:15">
      <c r="A65" s="26" t="s">
        <v>40</v>
      </c>
      <c r="B65" s="27" t="s">
        <v>12</v>
      </c>
      <c r="C65" s="27">
        <v>29</v>
      </c>
      <c r="D65" s="16"/>
      <c r="E65" s="17"/>
      <c r="F65" s="92"/>
      <c r="G65" s="87"/>
      <c r="H65"/>
      <c r="I65"/>
      <c r="J65"/>
      <c r="K65"/>
      <c r="L65"/>
      <c r="M65"/>
      <c r="N65"/>
      <c r="O65"/>
    </row>
    <row r="66" spans="1:15">
      <c r="A66" s="26" t="s">
        <v>40</v>
      </c>
      <c r="B66" s="27" t="s">
        <v>12</v>
      </c>
      <c r="C66" s="27">
        <v>30</v>
      </c>
      <c r="D66" s="16"/>
      <c r="E66" s="17"/>
      <c r="F66" s="92"/>
      <c r="G66" s="87"/>
      <c r="H66"/>
      <c r="I66"/>
      <c r="J66"/>
      <c r="K66"/>
      <c r="L66"/>
      <c r="M66"/>
      <c r="N66"/>
      <c r="O66"/>
    </row>
    <row r="67" spans="1:15">
      <c r="A67" s="26" t="s">
        <v>40</v>
      </c>
      <c r="B67" s="29" t="s">
        <v>12</v>
      </c>
      <c r="C67" s="27">
        <v>31</v>
      </c>
      <c r="D67" s="16"/>
      <c r="E67" s="17"/>
      <c r="F67" s="92"/>
      <c r="G67" s="87"/>
      <c r="H67"/>
      <c r="I67"/>
      <c r="J67"/>
      <c r="K67"/>
      <c r="L67"/>
      <c r="M67"/>
      <c r="N67"/>
      <c r="O67"/>
    </row>
    <row r="68" spans="1:15">
      <c r="A68" s="26" t="s">
        <v>40</v>
      </c>
      <c r="B68" s="27" t="s">
        <v>12</v>
      </c>
      <c r="C68" s="27">
        <v>32</v>
      </c>
      <c r="D68" s="16"/>
      <c r="E68" s="17"/>
      <c r="F68" s="92"/>
      <c r="G68" s="87"/>
      <c r="H68"/>
      <c r="I68"/>
      <c r="J68"/>
      <c r="K68"/>
      <c r="L68"/>
      <c r="M68"/>
      <c r="N68"/>
      <c r="O68"/>
    </row>
    <row r="69" spans="1:15">
      <c r="A69" s="26" t="s">
        <v>40</v>
      </c>
      <c r="B69" s="27" t="s">
        <v>13</v>
      </c>
      <c r="C69" s="27">
        <v>1</v>
      </c>
      <c r="D69" s="16"/>
      <c r="E69" s="17"/>
      <c r="F69" s="92"/>
      <c r="G69" s="87"/>
      <c r="H69"/>
      <c r="I69"/>
      <c r="J69"/>
      <c r="K69"/>
      <c r="L69"/>
      <c r="M69"/>
      <c r="N69"/>
      <c r="O69"/>
    </row>
    <row r="70" spans="1:15">
      <c r="A70" s="26" t="s">
        <v>40</v>
      </c>
      <c r="B70" s="27" t="s">
        <v>13</v>
      </c>
      <c r="C70" s="27">
        <v>2</v>
      </c>
      <c r="D70" s="16"/>
      <c r="E70" s="17"/>
      <c r="F70" s="92"/>
      <c r="G70" s="87"/>
      <c r="H70"/>
      <c r="I70"/>
      <c r="J70"/>
      <c r="K70"/>
      <c r="L70"/>
      <c r="M70"/>
      <c r="N70"/>
      <c r="O70"/>
    </row>
    <row r="71" spans="1:15">
      <c r="A71" s="26" t="s">
        <v>40</v>
      </c>
      <c r="B71" s="27" t="s">
        <v>13</v>
      </c>
      <c r="C71" s="27">
        <v>3</v>
      </c>
      <c r="D71" s="16"/>
      <c r="E71" s="17"/>
      <c r="F71" s="92"/>
      <c r="G71" s="87"/>
      <c r="H71"/>
      <c r="I71"/>
      <c r="J71"/>
      <c r="K71"/>
      <c r="L71"/>
      <c r="M71"/>
      <c r="N71"/>
      <c r="O71"/>
    </row>
    <row r="72" spans="1:15">
      <c r="A72" s="26" t="s">
        <v>40</v>
      </c>
      <c r="B72" s="27" t="s">
        <v>13</v>
      </c>
      <c r="C72" s="27">
        <v>4</v>
      </c>
      <c r="D72" s="16"/>
      <c r="E72" s="17"/>
      <c r="F72" s="92"/>
      <c r="G72" s="87"/>
      <c r="H72"/>
      <c r="I72"/>
      <c r="J72"/>
      <c r="K72"/>
      <c r="L72"/>
      <c r="M72"/>
      <c r="N72"/>
      <c r="O72"/>
    </row>
    <row r="73" spans="1:15">
      <c r="A73" s="26" t="s">
        <v>40</v>
      </c>
      <c r="B73" s="27" t="s">
        <v>13</v>
      </c>
      <c r="C73" s="27">
        <v>5</v>
      </c>
      <c r="D73" s="16"/>
      <c r="E73" s="17"/>
      <c r="F73" s="92"/>
      <c r="G73" s="87"/>
      <c r="H73"/>
      <c r="I73"/>
      <c r="J73"/>
      <c r="K73"/>
      <c r="L73"/>
      <c r="M73"/>
      <c r="N73"/>
      <c r="O73"/>
    </row>
    <row r="74" spans="1:15">
      <c r="A74" s="26" t="s">
        <v>40</v>
      </c>
      <c r="B74" s="27" t="s">
        <v>13</v>
      </c>
      <c r="C74" s="27">
        <v>6</v>
      </c>
      <c r="D74" s="16"/>
      <c r="E74" s="17"/>
      <c r="F74" s="92"/>
      <c r="G74" s="87"/>
      <c r="H74"/>
      <c r="I74"/>
      <c r="J74"/>
      <c r="K74"/>
      <c r="L74"/>
      <c r="M74"/>
      <c r="N74"/>
      <c r="O74"/>
    </row>
    <row r="75" spans="1:15">
      <c r="A75" s="26" t="s">
        <v>40</v>
      </c>
      <c r="B75" s="27" t="s">
        <v>13</v>
      </c>
      <c r="C75" s="27">
        <v>7</v>
      </c>
      <c r="D75" s="16"/>
      <c r="E75" s="17"/>
      <c r="F75" s="92"/>
      <c r="G75" s="87"/>
      <c r="H75"/>
      <c r="I75"/>
      <c r="J75"/>
      <c r="K75"/>
      <c r="L75"/>
      <c r="M75"/>
      <c r="N75"/>
      <c r="O75"/>
    </row>
    <row r="76" spans="1:15">
      <c r="A76" s="26" t="s">
        <v>40</v>
      </c>
      <c r="B76" s="27" t="s">
        <v>13</v>
      </c>
      <c r="C76" s="27">
        <v>8</v>
      </c>
      <c r="D76" s="16"/>
      <c r="E76" s="17"/>
      <c r="F76" s="92"/>
      <c r="G76" s="87"/>
      <c r="H76"/>
      <c r="I76"/>
      <c r="J76"/>
      <c r="K76"/>
      <c r="L76"/>
      <c r="M76"/>
      <c r="N76"/>
      <c r="O76"/>
    </row>
    <row r="77" spans="1:15">
      <c r="A77" s="26" t="s">
        <v>40</v>
      </c>
      <c r="B77" s="27" t="s">
        <v>13</v>
      </c>
      <c r="C77" s="27">
        <v>9</v>
      </c>
      <c r="D77" s="16"/>
      <c r="E77" s="17"/>
      <c r="F77" s="92"/>
      <c r="G77" s="87"/>
      <c r="H77"/>
      <c r="I77"/>
      <c r="J77"/>
      <c r="K77"/>
      <c r="L77"/>
      <c r="M77"/>
      <c r="N77"/>
      <c r="O77"/>
    </row>
    <row r="78" spans="1:15">
      <c r="A78" s="26" t="s">
        <v>40</v>
      </c>
      <c r="B78" s="27" t="s">
        <v>13</v>
      </c>
      <c r="C78" s="27">
        <v>10</v>
      </c>
      <c r="D78" s="16"/>
      <c r="E78" s="17"/>
      <c r="F78" s="92"/>
      <c r="G78" s="87"/>
      <c r="H78"/>
      <c r="I78"/>
      <c r="J78"/>
      <c r="K78"/>
      <c r="L78"/>
      <c r="M78"/>
      <c r="N78"/>
      <c r="O78"/>
    </row>
    <row r="79" spans="1:15">
      <c r="A79" s="26" t="s">
        <v>40</v>
      </c>
      <c r="B79" s="27" t="s">
        <v>13</v>
      </c>
      <c r="C79" s="27">
        <v>11</v>
      </c>
      <c r="D79" s="16"/>
      <c r="E79" s="17"/>
      <c r="F79" s="92"/>
      <c r="G79" s="87"/>
      <c r="H79"/>
      <c r="I79"/>
      <c r="J79"/>
      <c r="K79"/>
      <c r="L79"/>
      <c r="M79"/>
      <c r="N79"/>
      <c r="O79"/>
    </row>
    <row r="80" spans="1:15">
      <c r="A80" s="26" t="s">
        <v>40</v>
      </c>
      <c r="B80" s="27" t="s">
        <v>13</v>
      </c>
      <c r="C80" s="27">
        <v>12</v>
      </c>
      <c r="D80" s="16"/>
      <c r="E80" s="17"/>
      <c r="F80" s="92"/>
      <c r="G80" s="87"/>
      <c r="H80"/>
      <c r="I80"/>
      <c r="J80"/>
      <c r="K80"/>
      <c r="L80"/>
      <c r="M80"/>
      <c r="N80"/>
      <c r="O80"/>
    </row>
    <row r="81" spans="1:15">
      <c r="A81" s="26" t="s">
        <v>40</v>
      </c>
      <c r="B81" s="27" t="s">
        <v>13</v>
      </c>
      <c r="C81" s="27">
        <v>13</v>
      </c>
      <c r="D81" s="16"/>
      <c r="E81" s="17"/>
      <c r="F81" s="92"/>
      <c r="G81" s="87"/>
      <c r="H81"/>
      <c r="I81"/>
      <c r="J81"/>
      <c r="K81"/>
      <c r="L81"/>
      <c r="M81"/>
      <c r="N81"/>
      <c r="O81"/>
    </row>
    <row r="82" spans="1:15">
      <c r="A82" s="26" t="s">
        <v>40</v>
      </c>
      <c r="B82" s="27" t="s">
        <v>13</v>
      </c>
      <c r="C82" s="27">
        <v>14</v>
      </c>
      <c r="D82" s="16"/>
      <c r="E82" s="17"/>
      <c r="F82" s="92"/>
      <c r="G82" s="87"/>
      <c r="H82"/>
      <c r="I82"/>
      <c r="J82"/>
      <c r="K82"/>
      <c r="L82"/>
      <c r="M82"/>
      <c r="N82"/>
      <c r="O82"/>
    </row>
    <row r="83" spans="1:15">
      <c r="A83" s="26" t="s">
        <v>40</v>
      </c>
      <c r="B83" s="27" t="s">
        <v>13</v>
      </c>
      <c r="C83" s="27">
        <v>15</v>
      </c>
      <c r="D83" s="16"/>
      <c r="E83" s="17"/>
      <c r="F83" s="92"/>
      <c r="G83" s="87"/>
      <c r="H83"/>
      <c r="I83"/>
      <c r="J83"/>
      <c r="K83"/>
      <c r="L83"/>
      <c r="M83"/>
      <c r="N83"/>
      <c r="O83"/>
    </row>
    <row r="84" spans="1:15">
      <c r="A84" s="26" t="s">
        <v>40</v>
      </c>
      <c r="B84" s="27" t="s">
        <v>13</v>
      </c>
      <c r="C84" s="27">
        <v>16</v>
      </c>
      <c r="D84" s="16"/>
      <c r="E84" s="17"/>
      <c r="F84" s="92"/>
      <c r="G84" s="87"/>
      <c r="H84"/>
      <c r="I84"/>
      <c r="J84"/>
      <c r="K84"/>
      <c r="L84"/>
      <c r="M84"/>
      <c r="N84"/>
      <c r="O84"/>
    </row>
    <row r="85" spans="1:15">
      <c r="A85" s="26" t="s">
        <v>40</v>
      </c>
      <c r="B85" s="27" t="s">
        <v>13</v>
      </c>
      <c r="C85" s="27">
        <v>17</v>
      </c>
      <c r="D85" s="16"/>
      <c r="E85" s="17"/>
      <c r="F85" s="92"/>
      <c r="G85" s="87"/>
      <c r="H85"/>
      <c r="I85"/>
      <c r="J85"/>
      <c r="K85"/>
      <c r="L85"/>
      <c r="M85"/>
      <c r="N85"/>
      <c r="O85"/>
    </row>
    <row r="86" spans="1:15">
      <c r="A86" s="26" t="s">
        <v>40</v>
      </c>
      <c r="B86" s="27" t="s">
        <v>13</v>
      </c>
      <c r="C86" s="27">
        <v>18</v>
      </c>
      <c r="D86" s="16"/>
      <c r="E86" s="17"/>
      <c r="F86" s="92"/>
      <c r="G86" s="87"/>
      <c r="H86"/>
      <c r="I86"/>
      <c r="J86"/>
      <c r="K86"/>
      <c r="L86"/>
      <c r="M86"/>
      <c r="N86"/>
      <c r="O86"/>
    </row>
    <row r="87" spans="1:15">
      <c r="A87" s="26" t="s">
        <v>40</v>
      </c>
      <c r="B87" s="27" t="s">
        <v>13</v>
      </c>
      <c r="C87" s="27">
        <v>19</v>
      </c>
      <c r="D87" s="16"/>
      <c r="E87" s="17"/>
      <c r="F87" s="92"/>
      <c r="G87" s="87"/>
      <c r="H87"/>
      <c r="I87"/>
      <c r="J87"/>
      <c r="K87"/>
      <c r="L87"/>
      <c r="M87"/>
      <c r="N87"/>
      <c r="O87"/>
    </row>
    <row r="88" spans="1:15">
      <c r="A88" s="26" t="s">
        <v>40</v>
      </c>
      <c r="B88" s="27" t="s">
        <v>13</v>
      </c>
      <c r="C88" s="27">
        <v>20</v>
      </c>
      <c r="D88" s="16"/>
      <c r="E88" s="17"/>
      <c r="F88" s="92"/>
      <c r="G88" s="87"/>
      <c r="H88"/>
      <c r="I88"/>
      <c r="J88"/>
      <c r="K88"/>
      <c r="L88"/>
      <c r="M88"/>
      <c r="N88"/>
      <c r="O88"/>
    </row>
    <row r="89" spans="1:15">
      <c r="A89" s="26" t="s">
        <v>40</v>
      </c>
      <c r="B89" s="27" t="s">
        <v>13</v>
      </c>
      <c r="C89" s="27">
        <v>21</v>
      </c>
      <c r="D89" s="16"/>
      <c r="E89" s="17"/>
      <c r="F89" s="92"/>
      <c r="G89" s="87"/>
      <c r="H89"/>
      <c r="I89"/>
      <c r="J89"/>
      <c r="K89"/>
      <c r="L89"/>
      <c r="M89"/>
      <c r="N89"/>
      <c r="O89"/>
    </row>
    <row r="90" spans="1:15">
      <c r="A90" s="26" t="s">
        <v>40</v>
      </c>
      <c r="B90" s="27" t="s">
        <v>13</v>
      </c>
      <c r="C90" s="27">
        <v>22</v>
      </c>
      <c r="D90" s="16"/>
      <c r="E90" s="17"/>
      <c r="F90" s="92"/>
      <c r="G90" s="87"/>
      <c r="H90"/>
      <c r="I90"/>
      <c r="J90"/>
      <c r="K90"/>
      <c r="L90"/>
      <c r="M90"/>
      <c r="N90"/>
      <c r="O90"/>
    </row>
    <row r="91" spans="1:15">
      <c r="A91" s="26" t="s">
        <v>40</v>
      </c>
      <c r="B91" s="27" t="s">
        <v>13</v>
      </c>
      <c r="C91" s="27">
        <v>23</v>
      </c>
      <c r="D91" s="16"/>
      <c r="E91" s="17"/>
      <c r="F91" s="92"/>
      <c r="G91" s="87"/>
      <c r="H91"/>
      <c r="I91"/>
      <c r="J91"/>
      <c r="K91"/>
      <c r="L91"/>
      <c r="M91"/>
      <c r="N91"/>
      <c r="O91"/>
    </row>
    <row r="92" spans="1:15">
      <c r="A92" s="26" t="s">
        <v>40</v>
      </c>
      <c r="B92" s="27" t="s">
        <v>13</v>
      </c>
      <c r="C92" s="27">
        <v>24</v>
      </c>
      <c r="D92" s="16"/>
      <c r="E92" s="17"/>
      <c r="F92" s="92"/>
      <c r="G92" s="87"/>
      <c r="H92"/>
      <c r="I92"/>
      <c r="J92"/>
      <c r="K92"/>
      <c r="L92"/>
      <c r="M92"/>
      <c r="N92"/>
      <c r="O92"/>
    </row>
    <row r="93" spans="1:15">
      <c r="A93" s="26" t="s">
        <v>40</v>
      </c>
      <c r="B93" s="27" t="s">
        <v>13</v>
      </c>
      <c r="C93" s="27">
        <v>25</v>
      </c>
      <c r="D93" s="16"/>
      <c r="E93" s="17"/>
      <c r="F93" s="92"/>
      <c r="G93" s="87"/>
      <c r="H93"/>
      <c r="I93"/>
      <c r="J93"/>
      <c r="K93"/>
      <c r="L93"/>
      <c r="M93"/>
      <c r="N93"/>
      <c r="O93"/>
    </row>
    <row r="94" spans="1:15">
      <c r="A94" s="26" t="s">
        <v>40</v>
      </c>
      <c r="B94" s="27" t="s">
        <v>13</v>
      </c>
      <c r="C94" s="27">
        <v>26</v>
      </c>
      <c r="D94" s="16"/>
      <c r="E94" s="17"/>
      <c r="F94" s="92"/>
      <c r="G94" s="87"/>
      <c r="H94"/>
      <c r="I94"/>
      <c r="J94"/>
      <c r="K94"/>
      <c r="L94"/>
      <c r="M94"/>
      <c r="N94"/>
      <c r="O94"/>
    </row>
    <row r="95" spans="1:15">
      <c r="A95" s="26" t="s">
        <v>40</v>
      </c>
      <c r="B95" s="27" t="s">
        <v>13</v>
      </c>
      <c r="C95" s="27">
        <v>27</v>
      </c>
      <c r="D95" s="16"/>
      <c r="E95" s="17"/>
      <c r="F95" s="92"/>
      <c r="G95" s="87"/>
      <c r="H95"/>
      <c r="I95"/>
      <c r="J95"/>
      <c r="K95"/>
      <c r="L95"/>
      <c r="M95"/>
      <c r="N95"/>
      <c r="O95"/>
    </row>
    <row r="96" spans="1:15">
      <c r="A96" s="26" t="s">
        <v>40</v>
      </c>
      <c r="B96" s="27" t="s">
        <v>13</v>
      </c>
      <c r="C96" s="27">
        <v>28</v>
      </c>
      <c r="D96" s="16"/>
      <c r="E96" s="17"/>
      <c r="F96" s="92"/>
      <c r="G96" s="87"/>
      <c r="H96"/>
      <c r="I96"/>
      <c r="J96"/>
      <c r="K96"/>
      <c r="L96"/>
      <c r="M96"/>
      <c r="N96"/>
      <c r="O96"/>
    </row>
    <row r="97" spans="1:15">
      <c r="A97" s="26" t="s">
        <v>40</v>
      </c>
      <c r="B97" s="27" t="s">
        <v>13</v>
      </c>
      <c r="C97" s="27">
        <v>29</v>
      </c>
      <c r="D97" s="16"/>
      <c r="E97" s="17"/>
      <c r="F97" s="92"/>
      <c r="G97" s="87"/>
      <c r="H97"/>
      <c r="I97"/>
      <c r="J97"/>
      <c r="K97"/>
      <c r="L97"/>
      <c r="M97"/>
      <c r="N97"/>
      <c r="O97"/>
    </row>
    <row r="98" spans="1:15">
      <c r="A98" s="26" t="s">
        <v>40</v>
      </c>
      <c r="B98" s="27" t="s">
        <v>13</v>
      </c>
      <c r="C98" s="27">
        <v>30</v>
      </c>
      <c r="D98" s="16"/>
      <c r="E98" s="17"/>
      <c r="F98" s="92"/>
      <c r="G98" s="87"/>
      <c r="H98"/>
      <c r="I98"/>
      <c r="J98"/>
      <c r="K98"/>
      <c r="L98"/>
      <c r="M98"/>
      <c r="N98"/>
      <c r="O98"/>
    </row>
    <row r="99" spans="1:15">
      <c r="A99" s="26" t="s">
        <v>40</v>
      </c>
      <c r="B99" s="27" t="s">
        <v>13</v>
      </c>
      <c r="C99" s="27">
        <v>31</v>
      </c>
      <c r="D99" s="16"/>
      <c r="E99" s="17"/>
      <c r="F99" s="92"/>
      <c r="G99" s="87"/>
      <c r="H99"/>
      <c r="I99"/>
      <c r="J99"/>
      <c r="K99"/>
      <c r="L99"/>
      <c r="M99"/>
      <c r="N99"/>
      <c r="O99"/>
    </row>
    <row r="100" spans="1:15">
      <c r="A100" s="26" t="s">
        <v>40</v>
      </c>
      <c r="B100" s="27" t="s">
        <v>13</v>
      </c>
      <c r="C100" s="27">
        <v>32</v>
      </c>
      <c r="D100" s="16"/>
      <c r="E100" s="17"/>
      <c r="F100" s="92"/>
      <c r="G100" s="87"/>
      <c r="H100"/>
      <c r="I100"/>
      <c r="J100"/>
      <c r="K100"/>
      <c r="L100"/>
      <c r="M100"/>
      <c r="N100"/>
      <c r="O100"/>
    </row>
    <row r="101" spans="1:15">
      <c r="A101" s="26" t="s">
        <v>39</v>
      </c>
      <c r="B101" s="27" t="s">
        <v>12</v>
      </c>
      <c r="C101" s="27">
        <v>1</v>
      </c>
      <c r="D101" s="16"/>
      <c r="E101" s="17"/>
      <c r="F101" s="92"/>
      <c r="G101" s="87"/>
      <c r="H101"/>
      <c r="I101"/>
      <c r="J101"/>
      <c r="K101"/>
      <c r="L101"/>
      <c r="M101"/>
      <c r="N101"/>
      <c r="O101"/>
    </row>
    <row r="102" spans="1:15">
      <c r="A102" s="26" t="s">
        <v>39</v>
      </c>
      <c r="B102" s="27" t="s">
        <v>12</v>
      </c>
      <c r="C102" s="27">
        <v>2</v>
      </c>
      <c r="D102" s="16"/>
      <c r="E102" s="17"/>
      <c r="F102" s="92"/>
      <c r="G102" s="87"/>
      <c r="H102"/>
      <c r="I102"/>
      <c r="J102"/>
      <c r="K102"/>
      <c r="L102"/>
      <c r="M102"/>
      <c r="N102"/>
      <c r="O102"/>
    </row>
    <row r="103" spans="1:15">
      <c r="A103" s="26" t="s">
        <v>39</v>
      </c>
      <c r="B103" s="27" t="s">
        <v>12</v>
      </c>
      <c r="C103" s="27">
        <v>3</v>
      </c>
      <c r="D103" s="16"/>
      <c r="E103" s="17"/>
      <c r="F103" s="92"/>
      <c r="G103" s="87"/>
      <c r="H103"/>
      <c r="I103"/>
      <c r="J103"/>
      <c r="K103"/>
      <c r="L103"/>
      <c r="M103"/>
      <c r="N103"/>
      <c r="O103"/>
    </row>
    <row r="104" spans="1:15">
      <c r="A104" s="26" t="s">
        <v>39</v>
      </c>
      <c r="B104" s="27" t="s">
        <v>12</v>
      </c>
      <c r="C104" s="27">
        <v>4</v>
      </c>
      <c r="D104" s="16"/>
      <c r="E104" s="17"/>
      <c r="F104" s="92"/>
      <c r="G104" s="87"/>
      <c r="H104"/>
      <c r="I104"/>
      <c r="J104"/>
      <c r="K104"/>
      <c r="L104"/>
      <c r="M104"/>
      <c r="N104"/>
      <c r="O104"/>
    </row>
    <row r="105" spans="1:15">
      <c r="A105" s="26" t="s">
        <v>39</v>
      </c>
      <c r="B105" s="27" t="s">
        <v>12</v>
      </c>
      <c r="C105" s="27">
        <v>5</v>
      </c>
      <c r="D105" s="16"/>
      <c r="E105" s="17"/>
      <c r="F105" s="92"/>
      <c r="G105" s="87"/>
      <c r="H105"/>
      <c r="I105"/>
      <c r="J105"/>
      <c r="K105"/>
      <c r="L105"/>
      <c r="M105"/>
      <c r="N105"/>
      <c r="O105"/>
    </row>
    <row r="106" spans="1:15">
      <c r="A106" s="26" t="s">
        <v>39</v>
      </c>
      <c r="B106" s="27" t="s">
        <v>12</v>
      </c>
      <c r="C106" s="27">
        <v>6</v>
      </c>
      <c r="D106" s="16"/>
      <c r="E106" s="17"/>
      <c r="F106" s="92"/>
      <c r="G106" s="87"/>
      <c r="H106"/>
      <c r="I106"/>
      <c r="J106"/>
      <c r="K106"/>
      <c r="L106"/>
      <c r="M106"/>
      <c r="N106"/>
      <c r="O106"/>
    </row>
    <row r="107" spans="1:15">
      <c r="A107" s="26" t="s">
        <v>39</v>
      </c>
      <c r="B107" s="27" t="s">
        <v>12</v>
      </c>
      <c r="C107" s="27">
        <v>7</v>
      </c>
      <c r="D107" s="16"/>
      <c r="E107" s="17"/>
      <c r="F107" s="92"/>
      <c r="G107" s="87"/>
      <c r="H107"/>
      <c r="I107"/>
      <c r="J107"/>
      <c r="K107"/>
      <c r="L107"/>
      <c r="M107"/>
      <c r="N107"/>
      <c r="O107"/>
    </row>
    <row r="108" spans="1:15">
      <c r="A108" s="26" t="s">
        <v>39</v>
      </c>
      <c r="B108" s="27" t="s">
        <v>12</v>
      </c>
      <c r="C108" s="27">
        <v>8</v>
      </c>
      <c r="D108" s="16"/>
      <c r="E108" s="17"/>
      <c r="F108" s="92"/>
      <c r="G108" s="87"/>
      <c r="H108"/>
      <c r="I108"/>
      <c r="J108"/>
      <c r="K108"/>
      <c r="L108"/>
      <c r="M108"/>
      <c r="N108"/>
      <c r="O108"/>
    </row>
    <row r="109" spans="1:15">
      <c r="A109" s="26" t="s">
        <v>39</v>
      </c>
      <c r="B109" s="27" t="s">
        <v>12</v>
      </c>
      <c r="C109" s="27">
        <v>9</v>
      </c>
      <c r="D109" s="16"/>
      <c r="E109" s="17"/>
      <c r="F109" s="92"/>
      <c r="G109" s="87"/>
      <c r="H109"/>
      <c r="I109"/>
      <c r="J109"/>
      <c r="K109"/>
      <c r="L109"/>
      <c r="M109"/>
      <c r="N109"/>
      <c r="O109"/>
    </row>
    <row r="110" spans="1:15">
      <c r="A110" s="26" t="s">
        <v>39</v>
      </c>
      <c r="B110" s="27" t="s">
        <v>12</v>
      </c>
      <c r="C110" s="27">
        <v>10</v>
      </c>
      <c r="D110" s="16"/>
      <c r="E110" s="17"/>
      <c r="F110" s="92"/>
      <c r="G110" s="87"/>
      <c r="H110"/>
      <c r="I110"/>
      <c r="J110"/>
      <c r="K110"/>
      <c r="L110"/>
      <c r="M110"/>
      <c r="N110"/>
      <c r="O110"/>
    </row>
    <row r="111" spans="1:15">
      <c r="A111" s="26" t="s">
        <v>39</v>
      </c>
      <c r="B111" s="27" t="s">
        <v>12</v>
      </c>
      <c r="C111" s="27">
        <v>11</v>
      </c>
      <c r="D111" s="16"/>
      <c r="E111" s="17"/>
      <c r="F111" s="92"/>
      <c r="G111" s="87"/>
      <c r="H111"/>
      <c r="I111"/>
      <c r="J111"/>
      <c r="K111"/>
      <c r="L111"/>
      <c r="M111"/>
      <c r="N111"/>
      <c r="O111"/>
    </row>
    <row r="112" spans="1:15">
      <c r="A112" s="26" t="s">
        <v>39</v>
      </c>
      <c r="B112" s="27" t="s">
        <v>12</v>
      </c>
      <c r="C112" s="27">
        <v>12</v>
      </c>
      <c r="D112" s="16"/>
      <c r="E112" s="17"/>
      <c r="F112" s="92"/>
      <c r="G112" s="87"/>
      <c r="H112"/>
      <c r="I112"/>
      <c r="J112"/>
      <c r="K112"/>
      <c r="L112"/>
      <c r="M112"/>
      <c r="N112"/>
      <c r="O112"/>
    </row>
    <row r="113" spans="1:15">
      <c r="A113" s="26" t="s">
        <v>39</v>
      </c>
      <c r="B113" s="27" t="s">
        <v>12</v>
      </c>
      <c r="C113" s="27">
        <v>13</v>
      </c>
      <c r="D113" s="16"/>
      <c r="E113" s="17"/>
      <c r="F113" s="92"/>
      <c r="G113" s="87"/>
      <c r="H113"/>
      <c r="I113"/>
      <c r="J113"/>
      <c r="K113"/>
      <c r="L113"/>
      <c r="M113"/>
      <c r="N113"/>
      <c r="O113"/>
    </row>
    <row r="114" spans="1:15">
      <c r="A114" s="26" t="s">
        <v>39</v>
      </c>
      <c r="B114" s="27" t="s">
        <v>12</v>
      </c>
      <c r="C114" s="27">
        <v>14</v>
      </c>
      <c r="D114" s="16"/>
      <c r="E114" s="17"/>
      <c r="F114" s="92"/>
      <c r="G114" s="87"/>
      <c r="H114"/>
      <c r="I114"/>
      <c r="J114"/>
      <c r="K114"/>
      <c r="L114"/>
      <c r="M114"/>
      <c r="N114"/>
      <c r="O114"/>
    </row>
    <row r="115" spans="1:15">
      <c r="A115" s="26" t="s">
        <v>39</v>
      </c>
      <c r="B115" s="27" t="s">
        <v>12</v>
      </c>
      <c r="C115" s="27">
        <v>15</v>
      </c>
      <c r="D115" s="16"/>
      <c r="E115" s="17"/>
      <c r="F115" s="92"/>
      <c r="G115" s="87"/>
      <c r="H115"/>
      <c r="I115"/>
      <c r="J115"/>
      <c r="K115"/>
      <c r="L115"/>
      <c r="M115"/>
      <c r="N115"/>
      <c r="O115"/>
    </row>
    <row r="116" spans="1:15">
      <c r="A116" s="26" t="s">
        <v>39</v>
      </c>
      <c r="B116" s="27" t="s">
        <v>12</v>
      </c>
      <c r="C116" s="27">
        <v>16</v>
      </c>
      <c r="D116" s="16"/>
      <c r="E116" s="17"/>
      <c r="F116" s="92"/>
      <c r="G116" s="87"/>
      <c r="H116"/>
      <c r="I116"/>
      <c r="J116"/>
      <c r="K116"/>
      <c r="L116"/>
      <c r="M116"/>
      <c r="N116"/>
      <c r="O116"/>
    </row>
    <row r="117" spans="1:15">
      <c r="A117" s="26" t="s">
        <v>39</v>
      </c>
      <c r="B117" s="27" t="s">
        <v>12</v>
      </c>
      <c r="C117" s="27">
        <v>17</v>
      </c>
      <c r="D117" s="16"/>
      <c r="E117" s="17"/>
      <c r="F117" s="92"/>
      <c r="G117" s="87"/>
      <c r="H117"/>
      <c r="I117"/>
      <c r="J117"/>
      <c r="K117"/>
      <c r="L117"/>
      <c r="M117"/>
      <c r="N117"/>
      <c r="O117"/>
    </row>
    <row r="118" spans="1:15">
      <c r="A118" s="26" t="s">
        <v>39</v>
      </c>
      <c r="B118" s="27" t="s">
        <v>12</v>
      </c>
      <c r="C118" s="27">
        <v>18</v>
      </c>
      <c r="D118" s="16"/>
      <c r="E118" s="17"/>
      <c r="F118" s="92"/>
      <c r="G118" s="87"/>
      <c r="H118"/>
      <c r="I118"/>
      <c r="J118"/>
      <c r="K118"/>
      <c r="L118"/>
      <c r="M118"/>
      <c r="N118"/>
      <c r="O118"/>
    </row>
    <row r="119" spans="1:15">
      <c r="A119" s="26" t="s">
        <v>39</v>
      </c>
      <c r="B119" s="27" t="s">
        <v>12</v>
      </c>
      <c r="C119" s="27">
        <v>19</v>
      </c>
      <c r="D119" s="16"/>
      <c r="E119" s="17"/>
      <c r="F119" s="92"/>
      <c r="G119" s="87"/>
      <c r="H119"/>
      <c r="I119"/>
      <c r="J119"/>
      <c r="K119"/>
      <c r="L119"/>
      <c r="M119"/>
      <c r="N119"/>
      <c r="O119"/>
    </row>
    <row r="120" spans="1:15">
      <c r="A120" s="26" t="s">
        <v>39</v>
      </c>
      <c r="B120" s="27" t="s">
        <v>12</v>
      </c>
      <c r="C120" s="27">
        <v>20</v>
      </c>
      <c r="D120" s="16"/>
      <c r="E120" s="17"/>
      <c r="F120" s="92"/>
      <c r="G120" s="87"/>
      <c r="H120"/>
      <c r="I120"/>
      <c r="J120"/>
      <c r="K120"/>
      <c r="L120"/>
      <c r="M120"/>
      <c r="N120"/>
      <c r="O120"/>
    </row>
    <row r="121" spans="1:15">
      <c r="A121" s="26" t="s">
        <v>39</v>
      </c>
      <c r="B121" s="27" t="s">
        <v>12</v>
      </c>
      <c r="C121" s="27">
        <v>21</v>
      </c>
      <c r="D121" s="16"/>
      <c r="E121" s="17"/>
      <c r="F121" s="92"/>
      <c r="G121" s="87"/>
      <c r="H121"/>
      <c r="I121"/>
      <c r="J121"/>
      <c r="K121"/>
      <c r="L121"/>
      <c r="M121"/>
      <c r="N121"/>
      <c r="O121"/>
    </row>
    <row r="122" spans="1:15">
      <c r="A122" s="26" t="s">
        <v>39</v>
      </c>
      <c r="B122" s="27" t="s">
        <v>12</v>
      </c>
      <c r="C122" s="27">
        <v>22</v>
      </c>
      <c r="D122" s="16"/>
      <c r="E122" s="17"/>
      <c r="F122" s="92"/>
      <c r="G122" s="87"/>
      <c r="H122"/>
      <c r="I122"/>
      <c r="J122"/>
      <c r="K122"/>
      <c r="L122"/>
      <c r="M122"/>
      <c r="N122"/>
      <c r="O122"/>
    </row>
    <row r="123" spans="1:15">
      <c r="A123" s="26" t="s">
        <v>39</v>
      </c>
      <c r="B123" s="27" t="s">
        <v>12</v>
      </c>
      <c r="C123" s="27">
        <v>23</v>
      </c>
      <c r="D123" s="16"/>
      <c r="E123" s="17"/>
      <c r="F123" s="92"/>
      <c r="G123" s="87"/>
      <c r="H123"/>
      <c r="I123"/>
      <c r="J123"/>
      <c r="K123"/>
      <c r="L123"/>
      <c r="M123"/>
      <c r="N123"/>
      <c r="O123"/>
    </row>
    <row r="124" spans="1:15">
      <c r="A124" s="26" t="s">
        <v>39</v>
      </c>
      <c r="B124" s="27" t="s">
        <v>12</v>
      </c>
      <c r="C124" s="27">
        <v>24</v>
      </c>
      <c r="D124" s="16"/>
      <c r="E124" s="17"/>
      <c r="F124" s="92"/>
      <c r="G124" s="87"/>
      <c r="H124"/>
      <c r="I124"/>
      <c r="J124"/>
      <c r="K124"/>
      <c r="L124"/>
      <c r="M124"/>
      <c r="N124"/>
      <c r="O124"/>
    </row>
    <row r="125" spans="1:15">
      <c r="A125" s="26" t="s">
        <v>39</v>
      </c>
      <c r="B125" s="27" t="s">
        <v>12</v>
      </c>
      <c r="C125" s="27">
        <v>25</v>
      </c>
      <c r="D125" s="16"/>
      <c r="E125" s="17"/>
      <c r="F125" s="92"/>
      <c r="G125" s="87"/>
      <c r="H125"/>
      <c r="I125"/>
      <c r="J125"/>
      <c r="K125"/>
      <c r="L125"/>
      <c r="M125"/>
      <c r="N125"/>
      <c r="O125"/>
    </row>
    <row r="126" spans="1:15">
      <c r="A126" s="26" t="s">
        <v>39</v>
      </c>
      <c r="B126" s="27" t="s">
        <v>12</v>
      </c>
      <c r="C126" s="27">
        <v>26</v>
      </c>
      <c r="D126" s="16"/>
      <c r="E126" s="17"/>
      <c r="F126" s="92"/>
      <c r="G126" s="87"/>
      <c r="H126"/>
      <c r="I126"/>
      <c r="J126"/>
      <c r="K126"/>
      <c r="L126"/>
      <c r="M126"/>
      <c r="N126"/>
      <c r="O126"/>
    </row>
    <row r="127" spans="1:15">
      <c r="A127" s="26" t="s">
        <v>39</v>
      </c>
      <c r="B127" s="27" t="s">
        <v>12</v>
      </c>
      <c r="C127" s="27">
        <v>27</v>
      </c>
      <c r="D127" s="16"/>
      <c r="E127" s="17"/>
      <c r="F127" s="92"/>
      <c r="G127" s="87"/>
      <c r="H127"/>
      <c r="I127"/>
      <c r="J127"/>
      <c r="K127"/>
      <c r="L127"/>
      <c r="M127"/>
      <c r="N127"/>
      <c r="O127"/>
    </row>
    <row r="128" spans="1:15">
      <c r="A128" s="26" t="s">
        <v>39</v>
      </c>
      <c r="B128" s="27" t="s">
        <v>12</v>
      </c>
      <c r="C128" s="27">
        <v>28</v>
      </c>
      <c r="D128" s="16"/>
      <c r="E128" s="17"/>
      <c r="F128" s="92"/>
      <c r="G128" s="87"/>
      <c r="H128"/>
      <c r="I128"/>
      <c r="J128"/>
      <c r="K128"/>
      <c r="L128"/>
      <c r="M128"/>
      <c r="N128"/>
      <c r="O128"/>
    </row>
    <row r="129" spans="1:15">
      <c r="A129" s="26" t="s">
        <v>39</v>
      </c>
      <c r="B129" s="27" t="s">
        <v>12</v>
      </c>
      <c r="C129" s="27">
        <v>29</v>
      </c>
      <c r="D129" s="16"/>
      <c r="E129" s="17"/>
      <c r="F129" s="92"/>
      <c r="G129" s="87"/>
      <c r="H129"/>
      <c r="I129"/>
      <c r="J129"/>
      <c r="K129"/>
      <c r="L129"/>
      <c r="M129"/>
      <c r="N129"/>
      <c r="O129"/>
    </row>
    <row r="130" spans="1:15">
      <c r="A130" s="26" t="s">
        <v>39</v>
      </c>
      <c r="B130" s="27" t="s">
        <v>12</v>
      </c>
      <c r="C130" s="27">
        <v>30</v>
      </c>
      <c r="D130" s="16"/>
      <c r="E130" s="17"/>
      <c r="F130" s="92"/>
      <c r="G130" s="87"/>
      <c r="H130"/>
      <c r="I130"/>
      <c r="J130"/>
      <c r="K130"/>
      <c r="L130"/>
      <c r="M130"/>
      <c r="N130"/>
      <c r="O130"/>
    </row>
    <row r="131" spans="1:15">
      <c r="A131" s="26" t="s">
        <v>39</v>
      </c>
      <c r="B131" s="27" t="s">
        <v>12</v>
      </c>
      <c r="C131" s="27">
        <v>31</v>
      </c>
      <c r="D131" s="16"/>
      <c r="E131" s="17"/>
      <c r="F131" s="92"/>
      <c r="G131" s="87"/>
      <c r="H131"/>
      <c r="I131"/>
      <c r="J131"/>
      <c r="K131"/>
      <c r="L131"/>
      <c r="M131"/>
      <c r="N131"/>
      <c r="O131"/>
    </row>
    <row r="132" spans="1:15">
      <c r="A132" s="26" t="s">
        <v>39</v>
      </c>
      <c r="B132" s="27" t="s">
        <v>12</v>
      </c>
      <c r="C132" s="27">
        <v>32</v>
      </c>
      <c r="D132" s="16"/>
      <c r="E132" s="17"/>
      <c r="F132" s="92"/>
      <c r="G132" s="87"/>
      <c r="H132"/>
      <c r="I132"/>
      <c r="J132"/>
      <c r="K132"/>
      <c r="L132"/>
      <c r="M132"/>
      <c r="N132"/>
      <c r="O132"/>
    </row>
    <row r="133" spans="1:15">
      <c r="A133" s="26" t="s">
        <v>39</v>
      </c>
      <c r="B133" s="27" t="s">
        <v>13</v>
      </c>
      <c r="C133" s="27">
        <v>1</v>
      </c>
      <c r="D133" s="16"/>
      <c r="E133" s="17"/>
      <c r="F133" s="92"/>
      <c r="G133" s="87"/>
      <c r="H133"/>
      <c r="I133"/>
      <c r="J133"/>
      <c r="K133"/>
      <c r="L133"/>
      <c r="M133"/>
      <c r="N133"/>
      <c r="O133"/>
    </row>
    <row r="134" spans="1:15">
      <c r="A134" s="26" t="s">
        <v>39</v>
      </c>
      <c r="B134" s="27" t="s">
        <v>13</v>
      </c>
      <c r="C134" s="27">
        <v>2</v>
      </c>
      <c r="D134" s="16"/>
      <c r="E134" s="17"/>
      <c r="F134" s="92"/>
      <c r="G134" s="87"/>
      <c r="H134"/>
      <c r="I134"/>
      <c r="J134"/>
      <c r="K134"/>
      <c r="L134"/>
      <c r="M134"/>
      <c r="N134"/>
      <c r="O134"/>
    </row>
    <row r="135" spans="1:15">
      <c r="A135" s="26" t="s">
        <v>39</v>
      </c>
      <c r="B135" s="27" t="s">
        <v>13</v>
      </c>
      <c r="C135" s="27">
        <v>3</v>
      </c>
      <c r="D135" s="16"/>
      <c r="E135" s="17"/>
      <c r="F135" s="92"/>
      <c r="G135" s="87"/>
      <c r="H135"/>
      <c r="I135"/>
      <c r="J135"/>
      <c r="K135"/>
      <c r="L135"/>
      <c r="M135"/>
      <c r="N135"/>
      <c r="O135"/>
    </row>
    <row r="136" spans="1:15">
      <c r="A136" s="26" t="s">
        <v>39</v>
      </c>
      <c r="B136" s="27" t="s">
        <v>13</v>
      </c>
      <c r="C136" s="27">
        <v>4</v>
      </c>
      <c r="D136" s="16"/>
      <c r="E136" s="17"/>
      <c r="F136" s="92"/>
      <c r="G136" s="87"/>
      <c r="H136"/>
      <c r="I136"/>
      <c r="J136"/>
      <c r="K136"/>
      <c r="L136"/>
      <c r="M136"/>
      <c r="N136"/>
      <c r="O136"/>
    </row>
    <row r="137" spans="1:15">
      <c r="A137" s="26" t="s">
        <v>39</v>
      </c>
      <c r="B137" s="27" t="s">
        <v>13</v>
      </c>
      <c r="C137" s="27">
        <v>5</v>
      </c>
      <c r="D137" s="16"/>
      <c r="E137" s="17"/>
      <c r="F137" s="92"/>
      <c r="G137" s="87"/>
      <c r="H137"/>
      <c r="I137"/>
      <c r="J137"/>
      <c r="K137"/>
      <c r="L137"/>
      <c r="M137"/>
      <c r="N137"/>
      <c r="O137"/>
    </row>
    <row r="138" spans="1:15">
      <c r="A138" s="26" t="s">
        <v>39</v>
      </c>
      <c r="B138" s="27" t="s">
        <v>13</v>
      </c>
      <c r="C138" s="27">
        <v>6</v>
      </c>
      <c r="D138" s="16"/>
      <c r="E138" s="17"/>
      <c r="F138" s="92"/>
      <c r="G138" s="87"/>
      <c r="H138"/>
      <c r="I138"/>
      <c r="J138"/>
      <c r="K138"/>
      <c r="L138"/>
      <c r="M138"/>
      <c r="N138"/>
      <c r="O138"/>
    </row>
    <row r="139" spans="1:15">
      <c r="A139" s="26" t="s">
        <v>39</v>
      </c>
      <c r="B139" s="27" t="s">
        <v>13</v>
      </c>
      <c r="C139" s="27">
        <v>7</v>
      </c>
      <c r="D139" s="16"/>
      <c r="E139" s="17"/>
      <c r="F139" s="92"/>
      <c r="G139" s="87"/>
      <c r="H139"/>
      <c r="I139"/>
      <c r="J139"/>
      <c r="K139"/>
      <c r="L139"/>
      <c r="M139"/>
      <c r="N139"/>
      <c r="O139"/>
    </row>
    <row r="140" spans="1:15">
      <c r="A140" s="26" t="s">
        <v>39</v>
      </c>
      <c r="B140" s="27" t="s">
        <v>13</v>
      </c>
      <c r="C140" s="27">
        <v>8</v>
      </c>
      <c r="D140" s="16"/>
      <c r="E140" s="17"/>
      <c r="F140" s="92"/>
      <c r="G140" s="87"/>
      <c r="H140"/>
      <c r="I140"/>
      <c r="J140"/>
      <c r="K140"/>
      <c r="L140"/>
      <c r="M140"/>
      <c r="N140"/>
      <c r="O140"/>
    </row>
    <row r="141" spans="1:15">
      <c r="A141" s="26" t="s">
        <v>39</v>
      </c>
      <c r="B141" s="27" t="s">
        <v>13</v>
      </c>
      <c r="C141" s="27">
        <v>9</v>
      </c>
      <c r="D141" s="16"/>
      <c r="E141" s="17"/>
      <c r="F141" s="92"/>
      <c r="G141" s="87"/>
      <c r="H141"/>
      <c r="I141"/>
      <c r="J141"/>
      <c r="K141"/>
      <c r="L141"/>
      <c r="M141"/>
      <c r="N141"/>
      <c r="O141"/>
    </row>
    <row r="142" spans="1:15">
      <c r="A142" s="26" t="s">
        <v>39</v>
      </c>
      <c r="B142" s="27" t="s">
        <v>13</v>
      </c>
      <c r="C142" s="27">
        <v>10</v>
      </c>
      <c r="D142" s="16"/>
      <c r="E142" s="17"/>
      <c r="F142" s="92"/>
      <c r="G142" s="87"/>
      <c r="H142"/>
      <c r="I142"/>
      <c r="J142"/>
      <c r="K142"/>
      <c r="L142"/>
      <c r="M142"/>
      <c r="N142"/>
      <c r="O142"/>
    </row>
    <row r="143" spans="1:15">
      <c r="A143" s="26" t="s">
        <v>39</v>
      </c>
      <c r="B143" s="27" t="s">
        <v>13</v>
      </c>
      <c r="C143" s="27">
        <v>11</v>
      </c>
      <c r="D143" s="16"/>
      <c r="E143" s="17"/>
      <c r="F143" s="92"/>
      <c r="G143" s="87"/>
      <c r="H143"/>
      <c r="I143"/>
      <c r="J143"/>
      <c r="K143"/>
      <c r="L143"/>
      <c r="M143"/>
      <c r="N143"/>
      <c r="O143"/>
    </row>
    <row r="144" spans="1:15">
      <c r="A144" s="26" t="s">
        <v>39</v>
      </c>
      <c r="B144" s="27" t="s">
        <v>13</v>
      </c>
      <c r="C144" s="27">
        <v>12</v>
      </c>
      <c r="D144" s="16"/>
      <c r="E144" s="17"/>
      <c r="F144" s="92"/>
      <c r="G144" s="87"/>
      <c r="H144"/>
      <c r="I144"/>
      <c r="J144"/>
      <c r="K144"/>
      <c r="L144"/>
      <c r="M144"/>
      <c r="N144"/>
      <c r="O144"/>
    </row>
    <row r="145" spans="1:15">
      <c r="A145" s="26" t="s">
        <v>39</v>
      </c>
      <c r="B145" s="27" t="s">
        <v>13</v>
      </c>
      <c r="C145" s="27">
        <v>13</v>
      </c>
      <c r="D145" s="16"/>
      <c r="E145" s="17"/>
      <c r="F145" s="92"/>
      <c r="G145" s="87"/>
      <c r="H145"/>
      <c r="I145"/>
      <c r="J145"/>
      <c r="K145"/>
      <c r="L145"/>
      <c r="M145"/>
      <c r="N145"/>
      <c r="O145"/>
    </row>
    <row r="146" spans="1:15">
      <c r="A146" s="26" t="s">
        <v>39</v>
      </c>
      <c r="B146" s="27" t="s">
        <v>13</v>
      </c>
      <c r="C146" s="27">
        <v>14</v>
      </c>
      <c r="D146" s="16"/>
      <c r="E146" s="17"/>
      <c r="F146" s="92"/>
      <c r="G146" s="87"/>
      <c r="H146"/>
      <c r="I146"/>
      <c r="J146"/>
      <c r="K146"/>
      <c r="L146"/>
      <c r="M146"/>
      <c r="N146"/>
      <c r="O146"/>
    </row>
    <row r="147" spans="1:15">
      <c r="A147" s="26" t="s">
        <v>39</v>
      </c>
      <c r="B147" s="27" t="s">
        <v>13</v>
      </c>
      <c r="C147" s="27">
        <v>15</v>
      </c>
      <c r="D147" s="16"/>
      <c r="E147" s="17"/>
      <c r="F147" s="92"/>
      <c r="G147" s="87"/>
      <c r="H147"/>
      <c r="I147"/>
      <c r="J147"/>
      <c r="K147"/>
      <c r="L147"/>
      <c r="M147"/>
      <c r="N147"/>
      <c r="O147"/>
    </row>
    <row r="148" spans="1:15">
      <c r="A148" s="26" t="s">
        <v>39</v>
      </c>
      <c r="B148" s="27" t="s">
        <v>13</v>
      </c>
      <c r="C148" s="27">
        <v>16</v>
      </c>
      <c r="D148" s="16"/>
      <c r="E148" s="17"/>
      <c r="F148" s="92"/>
      <c r="G148" s="87"/>
      <c r="H148"/>
      <c r="I148"/>
      <c r="J148"/>
      <c r="K148"/>
      <c r="L148"/>
      <c r="M148"/>
      <c r="N148"/>
      <c r="O148"/>
    </row>
    <row r="149" spans="1:15">
      <c r="A149" s="26" t="s">
        <v>39</v>
      </c>
      <c r="B149" s="27" t="s">
        <v>13</v>
      </c>
      <c r="C149" s="27">
        <v>17</v>
      </c>
      <c r="D149" s="16"/>
      <c r="E149" s="17"/>
      <c r="F149" s="92"/>
      <c r="G149" s="87"/>
      <c r="H149"/>
      <c r="I149"/>
      <c r="J149"/>
      <c r="K149"/>
      <c r="L149"/>
      <c r="M149"/>
      <c r="N149"/>
      <c r="O149"/>
    </row>
    <row r="150" spans="1:15">
      <c r="A150" s="26" t="s">
        <v>39</v>
      </c>
      <c r="B150" s="27" t="s">
        <v>13</v>
      </c>
      <c r="C150" s="27">
        <v>18</v>
      </c>
      <c r="D150" s="16"/>
      <c r="E150" s="17"/>
      <c r="F150" s="92"/>
      <c r="G150" s="87"/>
      <c r="H150"/>
      <c r="I150"/>
      <c r="J150"/>
      <c r="K150"/>
      <c r="L150"/>
      <c r="M150"/>
      <c r="N150"/>
      <c r="O150"/>
    </row>
    <row r="151" spans="1:15">
      <c r="A151" s="26" t="s">
        <v>39</v>
      </c>
      <c r="B151" s="27" t="s">
        <v>13</v>
      </c>
      <c r="C151" s="27">
        <v>19</v>
      </c>
      <c r="D151" s="16"/>
      <c r="E151" s="17"/>
      <c r="F151" s="92"/>
      <c r="G151" s="87"/>
      <c r="H151"/>
      <c r="I151"/>
      <c r="J151"/>
      <c r="K151"/>
      <c r="L151"/>
      <c r="M151"/>
      <c r="N151"/>
      <c r="O151"/>
    </row>
    <row r="152" spans="1:15">
      <c r="A152" s="26" t="s">
        <v>39</v>
      </c>
      <c r="B152" s="27" t="s">
        <v>13</v>
      </c>
      <c r="C152" s="27">
        <v>20</v>
      </c>
      <c r="D152" s="16"/>
      <c r="E152" s="17"/>
      <c r="F152" s="92"/>
      <c r="G152" s="87"/>
      <c r="H152"/>
      <c r="I152"/>
      <c r="J152"/>
      <c r="K152"/>
      <c r="L152"/>
      <c r="M152"/>
      <c r="N152"/>
      <c r="O152"/>
    </row>
    <row r="153" spans="1:15">
      <c r="A153" s="26" t="s">
        <v>39</v>
      </c>
      <c r="B153" s="27" t="s">
        <v>13</v>
      </c>
      <c r="C153" s="27">
        <v>21</v>
      </c>
      <c r="D153" s="16"/>
      <c r="E153" s="17"/>
      <c r="F153" s="92"/>
      <c r="G153" s="87"/>
      <c r="H153"/>
      <c r="I153"/>
      <c r="J153"/>
      <c r="K153"/>
      <c r="L153"/>
      <c r="M153"/>
      <c r="N153"/>
      <c r="O153"/>
    </row>
    <row r="154" spans="1:15">
      <c r="A154" s="26" t="s">
        <v>39</v>
      </c>
      <c r="B154" s="27" t="s">
        <v>13</v>
      </c>
      <c r="C154" s="27">
        <v>22</v>
      </c>
      <c r="D154" s="16"/>
      <c r="E154" s="17"/>
      <c r="F154" s="92"/>
      <c r="G154" s="87"/>
      <c r="H154"/>
      <c r="I154"/>
      <c r="J154"/>
      <c r="K154"/>
      <c r="L154"/>
      <c r="M154"/>
      <c r="N154"/>
      <c r="O154"/>
    </row>
    <row r="155" spans="1:15">
      <c r="A155" s="26" t="s">
        <v>39</v>
      </c>
      <c r="B155" s="27" t="s">
        <v>13</v>
      </c>
      <c r="C155" s="27">
        <v>23</v>
      </c>
      <c r="D155" s="16"/>
      <c r="E155" s="17"/>
      <c r="F155" s="92"/>
      <c r="G155" s="87"/>
      <c r="H155"/>
      <c r="I155"/>
      <c r="J155"/>
      <c r="K155"/>
      <c r="L155"/>
      <c r="M155"/>
      <c r="N155"/>
      <c r="O155"/>
    </row>
    <row r="156" spans="1:15">
      <c r="A156" s="26" t="s">
        <v>39</v>
      </c>
      <c r="B156" s="27" t="s">
        <v>13</v>
      </c>
      <c r="C156" s="27">
        <v>24</v>
      </c>
      <c r="D156" s="16"/>
      <c r="E156" s="17"/>
      <c r="F156" s="92"/>
      <c r="G156" s="87"/>
      <c r="H156"/>
      <c r="I156"/>
      <c r="J156"/>
      <c r="K156"/>
      <c r="L156"/>
      <c r="M156"/>
      <c r="N156"/>
      <c r="O156"/>
    </row>
    <row r="157" spans="1:15">
      <c r="A157" s="26" t="s">
        <v>39</v>
      </c>
      <c r="B157" s="27" t="s">
        <v>13</v>
      </c>
      <c r="C157" s="27">
        <v>25</v>
      </c>
      <c r="D157" s="16"/>
      <c r="E157" s="17"/>
      <c r="F157" s="92"/>
      <c r="G157" s="87"/>
      <c r="H157"/>
      <c r="I157"/>
      <c r="J157"/>
      <c r="K157"/>
      <c r="L157"/>
      <c r="M157"/>
      <c r="N157"/>
      <c r="O157"/>
    </row>
    <row r="158" spans="1:15">
      <c r="A158" s="26" t="s">
        <v>39</v>
      </c>
      <c r="B158" s="27" t="s">
        <v>13</v>
      </c>
      <c r="C158" s="27">
        <v>26</v>
      </c>
      <c r="D158" s="16"/>
      <c r="E158" s="17"/>
      <c r="F158" s="92"/>
      <c r="G158" s="87"/>
      <c r="H158"/>
      <c r="I158"/>
      <c r="J158"/>
      <c r="K158"/>
      <c r="L158"/>
      <c r="M158"/>
      <c r="N158"/>
      <c r="O158"/>
    </row>
    <row r="159" spans="1:15">
      <c r="A159" s="26" t="s">
        <v>39</v>
      </c>
      <c r="B159" s="27" t="s">
        <v>13</v>
      </c>
      <c r="C159" s="27">
        <v>27</v>
      </c>
      <c r="D159" s="16"/>
      <c r="E159" s="17"/>
      <c r="F159" s="92"/>
      <c r="G159" s="87"/>
      <c r="H159"/>
      <c r="I159"/>
      <c r="J159"/>
      <c r="K159"/>
      <c r="L159"/>
      <c r="M159"/>
      <c r="N159"/>
      <c r="O159"/>
    </row>
    <row r="160" spans="1:15">
      <c r="A160" s="26" t="s">
        <v>39</v>
      </c>
      <c r="B160" s="27" t="s">
        <v>13</v>
      </c>
      <c r="C160" s="27">
        <v>28</v>
      </c>
      <c r="D160" s="16"/>
      <c r="E160" s="17"/>
      <c r="F160" s="92"/>
      <c r="G160" s="87"/>
      <c r="H160"/>
      <c r="I160"/>
      <c r="J160"/>
      <c r="K160"/>
      <c r="L160"/>
      <c r="M160"/>
      <c r="N160"/>
      <c r="O160"/>
    </row>
    <row r="161" spans="1:15">
      <c r="A161" s="26" t="s">
        <v>39</v>
      </c>
      <c r="B161" s="27" t="s">
        <v>13</v>
      </c>
      <c r="C161" s="27">
        <v>29</v>
      </c>
      <c r="D161" s="16"/>
      <c r="E161" s="17"/>
      <c r="F161" s="92"/>
      <c r="G161" s="87"/>
      <c r="H161"/>
      <c r="I161"/>
      <c r="J161"/>
      <c r="K161"/>
      <c r="L161"/>
      <c r="M161"/>
      <c r="N161"/>
      <c r="O161"/>
    </row>
    <row r="162" spans="1:15">
      <c r="A162" s="26" t="s">
        <v>39</v>
      </c>
      <c r="B162" s="27" t="s">
        <v>13</v>
      </c>
      <c r="C162" s="27">
        <v>30</v>
      </c>
      <c r="D162" s="16"/>
      <c r="E162" s="17"/>
      <c r="F162" s="92"/>
      <c r="G162" s="87"/>
      <c r="H162"/>
      <c r="I162"/>
      <c r="J162"/>
      <c r="K162"/>
      <c r="L162"/>
      <c r="M162"/>
      <c r="N162"/>
      <c r="O162"/>
    </row>
    <row r="163" spans="1:15">
      <c r="A163" s="26" t="s">
        <v>39</v>
      </c>
      <c r="B163" s="27" t="s">
        <v>13</v>
      </c>
      <c r="C163" s="27">
        <v>31</v>
      </c>
      <c r="D163" s="16"/>
      <c r="E163" s="17"/>
      <c r="F163" s="92"/>
      <c r="G163" s="87"/>
      <c r="H163"/>
      <c r="I163"/>
      <c r="J163"/>
      <c r="K163"/>
      <c r="L163"/>
      <c r="M163"/>
      <c r="N163"/>
      <c r="O163"/>
    </row>
    <row r="164" spans="1:15">
      <c r="A164" s="26" t="s">
        <v>39</v>
      </c>
      <c r="B164" s="27" t="s">
        <v>13</v>
      </c>
      <c r="C164" s="27">
        <v>32</v>
      </c>
      <c r="D164" s="16"/>
      <c r="E164" s="17"/>
      <c r="F164" s="92"/>
      <c r="G164" s="87"/>
      <c r="H164"/>
      <c r="I164"/>
      <c r="J164"/>
      <c r="K164"/>
      <c r="L164"/>
      <c r="M164"/>
      <c r="N164"/>
      <c r="O164"/>
    </row>
    <row r="165" spans="1:15">
      <c r="A165" s="26" t="s">
        <v>38</v>
      </c>
      <c r="B165" s="27" t="s">
        <v>12</v>
      </c>
      <c r="C165" s="27">
        <v>1</v>
      </c>
      <c r="D165" s="16"/>
      <c r="E165" s="17"/>
      <c r="F165" s="92"/>
      <c r="G165" s="87"/>
      <c r="H165"/>
      <c r="I165"/>
      <c r="J165"/>
      <c r="K165"/>
      <c r="L165"/>
      <c r="M165"/>
      <c r="N165"/>
      <c r="O165"/>
    </row>
    <row r="166" spans="1:15">
      <c r="A166" s="26" t="s">
        <v>38</v>
      </c>
      <c r="B166" s="27" t="s">
        <v>12</v>
      </c>
      <c r="C166" s="27">
        <v>2</v>
      </c>
      <c r="D166" s="16"/>
      <c r="E166" s="17"/>
      <c r="F166" s="92"/>
      <c r="G166" s="87"/>
      <c r="H166"/>
      <c r="I166"/>
      <c r="J166"/>
      <c r="K166"/>
      <c r="L166"/>
      <c r="M166"/>
      <c r="N166"/>
      <c r="O166"/>
    </row>
    <row r="167" spans="1:15">
      <c r="A167" s="26" t="s">
        <v>38</v>
      </c>
      <c r="B167" s="27" t="s">
        <v>12</v>
      </c>
      <c r="C167" s="27">
        <v>3</v>
      </c>
      <c r="D167" s="16"/>
      <c r="E167" s="17"/>
      <c r="F167" s="92"/>
      <c r="G167" s="87"/>
      <c r="H167"/>
      <c r="I167"/>
      <c r="J167"/>
      <c r="K167"/>
      <c r="L167"/>
      <c r="M167"/>
      <c r="N167"/>
      <c r="O167"/>
    </row>
    <row r="168" spans="1:15">
      <c r="A168" s="26" t="s">
        <v>38</v>
      </c>
      <c r="B168" s="27" t="s">
        <v>12</v>
      </c>
      <c r="C168" s="27">
        <v>4</v>
      </c>
      <c r="D168" s="16"/>
      <c r="E168" s="17"/>
      <c r="F168" s="92"/>
      <c r="G168" s="87"/>
      <c r="H168"/>
      <c r="I168"/>
      <c r="J168"/>
      <c r="K168"/>
      <c r="L168"/>
      <c r="M168"/>
      <c r="N168"/>
      <c r="O168"/>
    </row>
    <row r="169" spans="1:15">
      <c r="A169" s="26" t="s">
        <v>38</v>
      </c>
      <c r="B169" s="27" t="s">
        <v>12</v>
      </c>
      <c r="C169" s="27">
        <v>5</v>
      </c>
      <c r="D169" s="16"/>
      <c r="E169" s="17"/>
      <c r="F169" s="92"/>
      <c r="G169" s="87"/>
      <c r="H169"/>
      <c r="I169"/>
      <c r="J169"/>
      <c r="K169"/>
      <c r="L169"/>
      <c r="M169"/>
      <c r="N169"/>
      <c r="O169"/>
    </row>
    <row r="170" spans="1:15">
      <c r="A170" s="26" t="s">
        <v>38</v>
      </c>
      <c r="B170" s="27" t="s">
        <v>12</v>
      </c>
      <c r="C170" s="27">
        <v>6</v>
      </c>
      <c r="D170" s="16"/>
      <c r="E170" s="17"/>
      <c r="F170" s="92"/>
      <c r="G170" s="87"/>
      <c r="H170"/>
      <c r="I170"/>
      <c r="J170"/>
      <c r="K170"/>
      <c r="L170"/>
      <c r="M170"/>
      <c r="N170"/>
      <c r="O170"/>
    </row>
    <row r="171" spans="1:15">
      <c r="A171" s="26" t="s">
        <v>38</v>
      </c>
      <c r="B171" s="27" t="s">
        <v>12</v>
      </c>
      <c r="C171" s="27">
        <v>7</v>
      </c>
      <c r="D171" s="16"/>
      <c r="E171" s="17"/>
      <c r="F171" s="92"/>
      <c r="G171" s="87"/>
      <c r="H171"/>
      <c r="I171"/>
      <c r="J171"/>
      <c r="K171"/>
      <c r="L171"/>
      <c r="M171"/>
      <c r="N171"/>
      <c r="O171"/>
    </row>
    <row r="172" spans="1:15">
      <c r="A172" s="26" t="s">
        <v>38</v>
      </c>
      <c r="B172" s="27" t="s">
        <v>12</v>
      </c>
      <c r="C172" s="27">
        <v>8</v>
      </c>
      <c r="D172" s="16"/>
      <c r="E172" s="17"/>
      <c r="F172" s="92"/>
      <c r="G172" s="87"/>
      <c r="H172"/>
      <c r="I172"/>
      <c r="J172"/>
      <c r="K172"/>
      <c r="L172"/>
      <c r="M172"/>
      <c r="N172"/>
      <c r="O172"/>
    </row>
    <row r="173" spans="1:15">
      <c r="A173" s="26" t="s">
        <v>38</v>
      </c>
      <c r="B173" s="27" t="s">
        <v>12</v>
      </c>
      <c r="C173" s="27">
        <v>9</v>
      </c>
      <c r="D173" s="16"/>
      <c r="E173" s="17"/>
      <c r="F173" s="92"/>
      <c r="G173" s="87"/>
      <c r="H173"/>
      <c r="I173"/>
      <c r="J173"/>
      <c r="K173"/>
      <c r="L173"/>
      <c r="M173"/>
      <c r="N173"/>
      <c r="O173"/>
    </row>
    <row r="174" spans="1:15">
      <c r="A174" s="26" t="s">
        <v>38</v>
      </c>
      <c r="B174" s="27" t="s">
        <v>12</v>
      </c>
      <c r="C174" s="27">
        <v>10</v>
      </c>
      <c r="D174" s="16"/>
      <c r="E174" s="17"/>
      <c r="F174" s="92"/>
      <c r="G174" s="87"/>
      <c r="H174"/>
      <c r="I174"/>
      <c r="J174"/>
      <c r="K174"/>
      <c r="L174"/>
      <c r="M174"/>
      <c r="N174"/>
      <c r="O174"/>
    </row>
    <row r="175" spans="1:15">
      <c r="A175" s="26" t="s">
        <v>38</v>
      </c>
      <c r="B175" s="27" t="s">
        <v>12</v>
      </c>
      <c r="C175" s="27">
        <v>11</v>
      </c>
      <c r="D175" s="16"/>
      <c r="E175" s="17"/>
      <c r="F175" s="92"/>
      <c r="G175" s="87"/>
      <c r="H175"/>
      <c r="I175"/>
      <c r="J175"/>
      <c r="K175"/>
      <c r="L175"/>
      <c r="M175"/>
      <c r="N175"/>
      <c r="O175"/>
    </row>
    <row r="176" spans="1:15">
      <c r="A176" s="26" t="s">
        <v>38</v>
      </c>
      <c r="B176" s="27" t="s">
        <v>12</v>
      </c>
      <c r="C176" s="27">
        <v>12</v>
      </c>
      <c r="D176" s="16"/>
      <c r="E176" s="17"/>
      <c r="F176" s="92"/>
      <c r="G176" s="87"/>
      <c r="H176"/>
      <c r="I176"/>
      <c r="J176"/>
      <c r="K176"/>
      <c r="L176"/>
      <c r="M176"/>
      <c r="N176"/>
      <c r="O176"/>
    </row>
    <row r="177" spans="1:15">
      <c r="A177" s="26" t="s">
        <v>38</v>
      </c>
      <c r="B177" s="27" t="s">
        <v>12</v>
      </c>
      <c r="C177" s="27">
        <v>13</v>
      </c>
      <c r="D177" s="16"/>
      <c r="E177" s="17"/>
      <c r="F177" s="92"/>
      <c r="G177" s="87"/>
      <c r="H177"/>
      <c r="I177"/>
      <c r="J177"/>
      <c r="K177"/>
      <c r="L177"/>
      <c r="M177"/>
      <c r="N177"/>
      <c r="O177"/>
    </row>
    <row r="178" spans="1:15">
      <c r="A178" s="26" t="s">
        <v>38</v>
      </c>
      <c r="B178" s="27" t="s">
        <v>12</v>
      </c>
      <c r="C178" s="27">
        <v>14</v>
      </c>
      <c r="D178" s="16"/>
      <c r="E178" s="17"/>
      <c r="F178" s="92"/>
      <c r="G178" s="87"/>
      <c r="H178"/>
      <c r="I178"/>
      <c r="J178"/>
      <c r="K178"/>
      <c r="L178"/>
      <c r="M178"/>
      <c r="N178"/>
      <c r="O178"/>
    </row>
    <row r="179" spans="1:15">
      <c r="A179" s="26" t="s">
        <v>38</v>
      </c>
      <c r="B179" s="27" t="s">
        <v>12</v>
      </c>
      <c r="C179" s="27">
        <v>15</v>
      </c>
      <c r="D179" s="16"/>
      <c r="E179" s="17"/>
      <c r="F179" s="92"/>
      <c r="G179" s="87"/>
      <c r="H179"/>
      <c r="I179"/>
      <c r="J179"/>
      <c r="K179"/>
      <c r="L179"/>
      <c r="M179"/>
      <c r="N179"/>
      <c r="O179"/>
    </row>
    <row r="180" spans="1:15">
      <c r="A180" s="26" t="s">
        <v>38</v>
      </c>
      <c r="B180" s="27" t="s">
        <v>12</v>
      </c>
      <c r="C180" s="27">
        <v>16</v>
      </c>
      <c r="D180" s="16"/>
      <c r="E180" s="17"/>
      <c r="F180" s="92"/>
      <c r="G180" s="87"/>
      <c r="H180"/>
      <c r="I180"/>
      <c r="J180"/>
      <c r="K180"/>
      <c r="L180"/>
      <c r="M180"/>
      <c r="N180"/>
      <c r="O180"/>
    </row>
    <row r="181" spans="1:15">
      <c r="A181" s="26" t="s">
        <v>38</v>
      </c>
      <c r="B181" s="27" t="s">
        <v>12</v>
      </c>
      <c r="C181" s="27">
        <v>17</v>
      </c>
      <c r="D181" s="16"/>
      <c r="E181" s="17"/>
      <c r="F181" s="92"/>
      <c r="G181" s="87"/>
      <c r="H181"/>
      <c r="I181"/>
      <c r="J181"/>
      <c r="K181"/>
      <c r="L181"/>
      <c r="M181"/>
      <c r="N181"/>
      <c r="O181"/>
    </row>
    <row r="182" spans="1:15">
      <c r="A182" s="26" t="s">
        <v>38</v>
      </c>
      <c r="B182" s="27" t="s">
        <v>12</v>
      </c>
      <c r="C182" s="27">
        <v>18</v>
      </c>
      <c r="D182" s="16"/>
      <c r="E182" s="17"/>
      <c r="F182" s="92"/>
      <c r="G182" s="87"/>
      <c r="H182"/>
      <c r="I182"/>
      <c r="J182"/>
      <c r="K182"/>
      <c r="L182"/>
      <c r="M182"/>
      <c r="N182"/>
      <c r="O182"/>
    </row>
    <row r="183" spans="1:15">
      <c r="A183" s="26" t="s">
        <v>38</v>
      </c>
      <c r="B183" s="27" t="s">
        <v>12</v>
      </c>
      <c r="C183" s="27">
        <v>19</v>
      </c>
      <c r="D183" s="16"/>
      <c r="E183" s="17"/>
      <c r="F183" s="92"/>
      <c r="G183" s="87"/>
      <c r="H183"/>
      <c r="I183"/>
      <c r="J183"/>
      <c r="K183"/>
      <c r="L183"/>
      <c r="M183"/>
      <c r="N183"/>
      <c r="O183"/>
    </row>
    <row r="184" spans="1:15">
      <c r="A184" s="26" t="s">
        <v>38</v>
      </c>
      <c r="B184" s="27" t="s">
        <v>12</v>
      </c>
      <c r="C184" s="27">
        <v>20</v>
      </c>
      <c r="D184" s="16"/>
      <c r="E184" s="17"/>
      <c r="F184" s="92"/>
      <c r="G184" s="87"/>
      <c r="H184"/>
      <c r="I184"/>
      <c r="J184"/>
      <c r="K184"/>
      <c r="L184"/>
      <c r="M184"/>
      <c r="N184"/>
      <c r="O184"/>
    </row>
    <row r="185" spans="1:15">
      <c r="A185" s="26" t="s">
        <v>38</v>
      </c>
      <c r="B185" s="27" t="s">
        <v>12</v>
      </c>
      <c r="C185" s="27">
        <v>21</v>
      </c>
      <c r="D185" s="16"/>
      <c r="E185" s="17"/>
      <c r="F185" s="92"/>
      <c r="G185" s="87"/>
      <c r="H185"/>
      <c r="I185"/>
      <c r="J185"/>
      <c r="K185"/>
      <c r="L185"/>
      <c r="M185"/>
      <c r="N185"/>
      <c r="O185"/>
    </row>
    <row r="186" spans="1:15">
      <c r="A186" s="26" t="s">
        <v>38</v>
      </c>
      <c r="B186" s="27" t="s">
        <v>12</v>
      </c>
      <c r="C186" s="27">
        <v>22</v>
      </c>
      <c r="D186" s="16"/>
      <c r="E186" s="17"/>
      <c r="F186" s="92"/>
      <c r="G186" s="87"/>
      <c r="H186"/>
      <c r="I186"/>
      <c r="J186"/>
      <c r="K186"/>
      <c r="L186"/>
      <c r="M186"/>
      <c r="N186"/>
      <c r="O186"/>
    </row>
    <row r="187" spans="1:15">
      <c r="A187" s="26" t="s">
        <v>38</v>
      </c>
      <c r="B187" s="27" t="s">
        <v>12</v>
      </c>
      <c r="C187" s="27">
        <v>23</v>
      </c>
      <c r="D187" s="16"/>
      <c r="E187" s="17"/>
      <c r="F187" s="92"/>
      <c r="G187" s="87"/>
      <c r="H187"/>
      <c r="I187"/>
      <c r="J187"/>
      <c r="K187"/>
      <c r="L187"/>
      <c r="M187"/>
      <c r="N187"/>
      <c r="O187"/>
    </row>
    <row r="188" spans="1:15">
      <c r="A188" s="26" t="s">
        <v>38</v>
      </c>
      <c r="B188" s="27" t="s">
        <v>12</v>
      </c>
      <c r="C188" s="27">
        <v>24</v>
      </c>
      <c r="D188" s="16"/>
      <c r="E188" s="17"/>
      <c r="F188" s="92"/>
      <c r="G188" s="87"/>
      <c r="H188"/>
      <c r="I188"/>
      <c r="J188"/>
      <c r="K188"/>
      <c r="L188"/>
      <c r="M188"/>
      <c r="N188"/>
      <c r="O188"/>
    </row>
    <row r="189" spans="1:15">
      <c r="A189" s="26" t="s">
        <v>38</v>
      </c>
      <c r="B189" s="27" t="s">
        <v>12</v>
      </c>
      <c r="C189" s="27">
        <v>25</v>
      </c>
      <c r="D189" s="16"/>
      <c r="E189" s="17"/>
      <c r="F189" s="92"/>
      <c r="G189" s="87"/>
      <c r="H189"/>
      <c r="I189"/>
      <c r="J189"/>
      <c r="K189"/>
      <c r="L189"/>
      <c r="M189"/>
      <c r="N189"/>
      <c r="O189"/>
    </row>
    <row r="190" spans="1:15">
      <c r="A190" s="26" t="s">
        <v>38</v>
      </c>
      <c r="B190" s="27" t="s">
        <v>12</v>
      </c>
      <c r="C190" s="27">
        <v>26</v>
      </c>
      <c r="D190" s="16"/>
      <c r="E190" s="17"/>
      <c r="F190" s="92"/>
      <c r="G190" s="87"/>
      <c r="H190"/>
      <c r="I190"/>
      <c r="J190"/>
      <c r="K190"/>
      <c r="L190"/>
      <c r="M190"/>
      <c r="N190"/>
      <c r="O190"/>
    </row>
    <row r="191" spans="1:15">
      <c r="A191" s="26" t="s">
        <v>38</v>
      </c>
      <c r="B191" s="27" t="s">
        <v>12</v>
      </c>
      <c r="C191" s="27">
        <v>27</v>
      </c>
      <c r="D191" s="16"/>
      <c r="E191" s="17"/>
      <c r="F191" s="92"/>
      <c r="G191" s="87"/>
      <c r="H191"/>
      <c r="I191"/>
      <c r="J191"/>
      <c r="K191"/>
      <c r="L191"/>
      <c r="M191"/>
      <c r="N191"/>
      <c r="O191"/>
    </row>
    <row r="192" spans="1:15">
      <c r="A192" s="26" t="s">
        <v>38</v>
      </c>
      <c r="B192" s="27" t="s">
        <v>12</v>
      </c>
      <c r="C192" s="27">
        <v>28</v>
      </c>
      <c r="D192" s="16"/>
      <c r="E192" s="17"/>
      <c r="F192" s="92"/>
      <c r="G192" s="87"/>
      <c r="H192"/>
      <c r="I192"/>
      <c r="J192"/>
      <c r="K192"/>
      <c r="L192"/>
      <c r="M192"/>
      <c r="N192"/>
      <c r="O192"/>
    </row>
    <row r="193" spans="1:15">
      <c r="A193" s="26" t="s">
        <v>38</v>
      </c>
      <c r="B193" s="27" t="s">
        <v>12</v>
      </c>
      <c r="C193" s="27">
        <v>29</v>
      </c>
      <c r="D193" s="16"/>
      <c r="E193" s="17"/>
      <c r="F193" s="92"/>
      <c r="G193" s="87"/>
      <c r="H193"/>
      <c r="I193"/>
      <c r="J193"/>
      <c r="K193"/>
      <c r="L193"/>
      <c r="M193"/>
      <c r="N193"/>
      <c r="O193"/>
    </row>
    <row r="194" spans="1:15">
      <c r="A194" s="26" t="s">
        <v>38</v>
      </c>
      <c r="B194" s="27" t="s">
        <v>12</v>
      </c>
      <c r="C194" s="27">
        <v>30</v>
      </c>
      <c r="D194" s="16"/>
      <c r="E194" s="17"/>
      <c r="F194" s="92"/>
      <c r="G194" s="87"/>
      <c r="H194"/>
      <c r="I194"/>
      <c r="J194"/>
      <c r="K194"/>
      <c r="L194"/>
      <c r="M194"/>
      <c r="N194"/>
      <c r="O194"/>
    </row>
    <row r="195" spans="1:15">
      <c r="A195" s="26" t="s">
        <v>38</v>
      </c>
      <c r="B195" s="27" t="s">
        <v>12</v>
      </c>
      <c r="C195" s="27">
        <v>31</v>
      </c>
      <c r="D195" s="16"/>
      <c r="E195" s="17"/>
      <c r="F195" s="92"/>
      <c r="G195" s="87"/>
      <c r="H195"/>
      <c r="I195"/>
      <c r="J195"/>
      <c r="K195"/>
      <c r="L195"/>
      <c r="M195"/>
      <c r="N195"/>
      <c r="O195"/>
    </row>
    <row r="196" spans="1:15">
      <c r="A196" s="26" t="s">
        <v>38</v>
      </c>
      <c r="B196" s="27" t="s">
        <v>12</v>
      </c>
      <c r="C196" s="27">
        <v>32</v>
      </c>
      <c r="D196" s="16"/>
      <c r="E196" s="17"/>
      <c r="F196" s="92"/>
      <c r="G196" s="87"/>
      <c r="H196"/>
      <c r="I196"/>
      <c r="J196"/>
      <c r="K196"/>
      <c r="L196"/>
      <c r="M196"/>
      <c r="N196"/>
      <c r="O196"/>
    </row>
    <row r="197" spans="1:15">
      <c r="A197" s="26" t="s">
        <v>38</v>
      </c>
      <c r="B197" s="27" t="s">
        <v>13</v>
      </c>
      <c r="C197" s="27">
        <v>1</v>
      </c>
      <c r="D197" s="16"/>
      <c r="E197" s="17"/>
      <c r="F197" s="92"/>
      <c r="G197" s="87"/>
      <c r="H197"/>
      <c r="I197"/>
      <c r="J197"/>
      <c r="K197"/>
      <c r="L197"/>
      <c r="M197"/>
      <c r="N197"/>
      <c r="O197"/>
    </row>
    <row r="198" spans="1:15">
      <c r="A198" s="26" t="s">
        <v>38</v>
      </c>
      <c r="B198" s="27" t="s">
        <v>13</v>
      </c>
      <c r="C198" s="27">
        <v>2</v>
      </c>
      <c r="D198" s="16"/>
      <c r="E198" s="17"/>
      <c r="F198" s="92"/>
      <c r="G198" s="87"/>
      <c r="H198"/>
      <c r="I198"/>
      <c r="J198"/>
      <c r="K198"/>
      <c r="L198"/>
      <c r="M198"/>
      <c r="N198"/>
      <c r="O198"/>
    </row>
    <row r="199" spans="1:15">
      <c r="A199" s="26" t="s">
        <v>38</v>
      </c>
      <c r="B199" s="27" t="s">
        <v>13</v>
      </c>
      <c r="C199" s="27">
        <v>3</v>
      </c>
      <c r="D199" s="16"/>
      <c r="E199" s="17"/>
      <c r="F199" s="92"/>
      <c r="G199" s="87"/>
      <c r="H199"/>
      <c r="I199"/>
      <c r="J199"/>
      <c r="K199"/>
      <c r="L199"/>
      <c r="M199"/>
      <c r="N199"/>
      <c r="O199"/>
    </row>
    <row r="200" spans="1:15">
      <c r="A200" s="26" t="s">
        <v>38</v>
      </c>
      <c r="B200" s="27" t="s">
        <v>13</v>
      </c>
      <c r="C200" s="27">
        <v>4</v>
      </c>
      <c r="D200" s="16"/>
      <c r="E200" s="17"/>
      <c r="F200" s="92"/>
      <c r="G200" s="87"/>
      <c r="H200"/>
      <c r="I200"/>
      <c r="J200"/>
      <c r="K200"/>
      <c r="L200"/>
      <c r="M200"/>
      <c r="N200"/>
      <c r="O200"/>
    </row>
    <row r="201" spans="1:15">
      <c r="A201" s="26" t="s">
        <v>38</v>
      </c>
      <c r="B201" s="27" t="s">
        <v>13</v>
      </c>
      <c r="C201" s="27">
        <v>5</v>
      </c>
      <c r="D201" s="16"/>
      <c r="E201" s="17"/>
      <c r="F201" s="92"/>
      <c r="G201" s="87"/>
      <c r="H201"/>
      <c r="I201"/>
      <c r="J201"/>
      <c r="K201"/>
      <c r="L201"/>
      <c r="M201"/>
      <c r="N201"/>
      <c r="O201"/>
    </row>
    <row r="202" spans="1:15">
      <c r="A202" s="26" t="s">
        <v>38</v>
      </c>
      <c r="B202" s="27" t="s">
        <v>13</v>
      </c>
      <c r="C202" s="27">
        <v>6</v>
      </c>
      <c r="D202" s="16"/>
      <c r="E202" s="17"/>
      <c r="F202" s="92"/>
      <c r="G202" s="87"/>
      <c r="H202"/>
      <c r="I202"/>
      <c r="J202"/>
      <c r="K202"/>
      <c r="L202"/>
      <c r="M202"/>
      <c r="N202"/>
      <c r="O202"/>
    </row>
    <row r="203" spans="1:15">
      <c r="A203" s="26" t="s">
        <v>38</v>
      </c>
      <c r="B203" s="27" t="s">
        <v>13</v>
      </c>
      <c r="C203" s="27">
        <v>7</v>
      </c>
      <c r="D203" s="16"/>
      <c r="E203" s="17"/>
      <c r="F203" s="92"/>
      <c r="G203" s="87"/>
      <c r="H203"/>
      <c r="I203"/>
      <c r="J203"/>
      <c r="K203"/>
      <c r="L203"/>
      <c r="M203"/>
      <c r="N203"/>
      <c r="O203"/>
    </row>
    <row r="204" spans="1:15">
      <c r="A204" s="26" t="s">
        <v>38</v>
      </c>
      <c r="B204" s="27" t="s">
        <v>13</v>
      </c>
      <c r="C204" s="27">
        <v>8</v>
      </c>
      <c r="D204" s="16"/>
      <c r="E204" s="17"/>
      <c r="F204" s="92"/>
      <c r="G204" s="87"/>
      <c r="H204"/>
      <c r="I204"/>
      <c r="J204"/>
      <c r="K204"/>
      <c r="L204"/>
      <c r="M204"/>
      <c r="N204"/>
      <c r="O204"/>
    </row>
    <row r="205" spans="1:15">
      <c r="A205" s="26" t="s">
        <v>38</v>
      </c>
      <c r="B205" s="27" t="s">
        <v>13</v>
      </c>
      <c r="C205" s="27">
        <v>9</v>
      </c>
      <c r="D205" s="16"/>
      <c r="E205" s="17"/>
      <c r="F205" s="92"/>
      <c r="G205" s="87"/>
      <c r="H205"/>
      <c r="I205"/>
      <c r="J205"/>
      <c r="K205"/>
      <c r="L205"/>
      <c r="M205"/>
      <c r="N205"/>
      <c r="O205"/>
    </row>
    <row r="206" spans="1:15">
      <c r="A206" s="26" t="s">
        <v>38</v>
      </c>
      <c r="B206" s="27" t="s">
        <v>13</v>
      </c>
      <c r="C206" s="27">
        <v>10</v>
      </c>
      <c r="D206" s="16"/>
      <c r="E206" s="17"/>
      <c r="F206" s="92"/>
      <c r="G206" s="87"/>
      <c r="H206"/>
      <c r="I206"/>
      <c r="J206"/>
      <c r="K206"/>
      <c r="L206"/>
      <c r="M206"/>
      <c r="N206"/>
      <c r="O206"/>
    </row>
    <row r="207" spans="1:15">
      <c r="A207" s="26" t="s">
        <v>38</v>
      </c>
      <c r="B207" s="27" t="s">
        <v>13</v>
      </c>
      <c r="C207" s="27">
        <v>11</v>
      </c>
      <c r="D207" s="16"/>
      <c r="E207" s="17"/>
      <c r="F207" s="92"/>
      <c r="G207" s="87"/>
      <c r="H207"/>
      <c r="I207"/>
      <c r="J207"/>
      <c r="K207"/>
      <c r="L207"/>
      <c r="M207"/>
      <c r="N207"/>
      <c r="O207"/>
    </row>
    <row r="208" spans="1:15">
      <c r="A208" s="26" t="s">
        <v>38</v>
      </c>
      <c r="B208" s="27" t="s">
        <v>13</v>
      </c>
      <c r="C208" s="27">
        <v>12</v>
      </c>
      <c r="D208" s="16"/>
      <c r="E208" s="17"/>
      <c r="F208" s="92"/>
      <c r="G208" s="87"/>
      <c r="H208"/>
      <c r="I208"/>
      <c r="J208"/>
      <c r="K208"/>
      <c r="L208"/>
      <c r="M208"/>
      <c r="N208"/>
      <c r="O208"/>
    </row>
    <row r="209" spans="1:15">
      <c r="A209" s="26" t="s">
        <v>38</v>
      </c>
      <c r="B209" s="27" t="s">
        <v>13</v>
      </c>
      <c r="C209" s="27">
        <v>13</v>
      </c>
      <c r="D209" s="16"/>
      <c r="E209" s="17"/>
      <c r="F209" s="92"/>
      <c r="G209" s="87"/>
      <c r="H209"/>
      <c r="I209"/>
      <c r="J209"/>
      <c r="K209"/>
      <c r="L209"/>
      <c r="M209"/>
      <c r="N209"/>
      <c r="O209"/>
    </row>
    <row r="210" spans="1:15">
      <c r="A210" s="26" t="s">
        <v>38</v>
      </c>
      <c r="B210" s="27" t="s">
        <v>13</v>
      </c>
      <c r="C210" s="27">
        <v>14</v>
      </c>
      <c r="D210" s="16"/>
      <c r="E210" s="17"/>
      <c r="F210" s="92"/>
      <c r="G210" s="87"/>
      <c r="H210"/>
      <c r="I210"/>
      <c r="J210"/>
      <c r="K210"/>
      <c r="L210"/>
      <c r="M210"/>
      <c r="N210"/>
      <c r="O210"/>
    </row>
    <row r="211" spans="1:15">
      <c r="A211" s="26" t="s">
        <v>38</v>
      </c>
      <c r="B211" s="27" t="s">
        <v>13</v>
      </c>
      <c r="C211" s="27">
        <v>15</v>
      </c>
      <c r="D211" s="16"/>
      <c r="E211" s="17"/>
      <c r="F211" s="92"/>
      <c r="G211" s="87"/>
      <c r="H211"/>
      <c r="I211"/>
      <c r="J211"/>
      <c r="K211"/>
      <c r="L211"/>
      <c r="M211"/>
      <c r="N211"/>
      <c r="O211"/>
    </row>
    <row r="212" spans="1:15">
      <c r="A212" s="26" t="s">
        <v>38</v>
      </c>
      <c r="B212" s="27" t="s">
        <v>13</v>
      </c>
      <c r="C212" s="27">
        <v>16</v>
      </c>
      <c r="D212" s="16"/>
      <c r="E212" s="17"/>
      <c r="F212" s="92"/>
      <c r="G212" s="87"/>
      <c r="H212"/>
      <c r="I212"/>
      <c r="J212"/>
      <c r="K212"/>
      <c r="L212"/>
      <c r="M212"/>
      <c r="N212"/>
      <c r="O212"/>
    </row>
    <row r="213" spans="1:15">
      <c r="A213" s="26" t="s">
        <v>38</v>
      </c>
      <c r="B213" s="27" t="s">
        <v>13</v>
      </c>
      <c r="C213" s="27">
        <v>17</v>
      </c>
      <c r="D213" s="16"/>
      <c r="E213" s="17"/>
      <c r="F213" s="92"/>
      <c r="G213" s="87"/>
      <c r="H213"/>
      <c r="I213"/>
      <c r="J213"/>
      <c r="K213"/>
      <c r="L213"/>
      <c r="M213"/>
      <c r="N213"/>
      <c r="O213"/>
    </row>
    <row r="214" spans="1:15">
      <c r="A214" s="26" t="s">
        <v>38</v>
      </c>
      <c r="B214" s="27" t="s">
        <v>13</v>
      </c>
      <c r="C214" s="27">
        <v>18</v>
      </c>
      <c r="D214" s="16"/>
      <c r="E214" s="17"/>
      <c r="F214" s="92"/>
      <c r="G214" s="87"/>
      <c r="H214"/>
      <c r="I214"/>
      <c r="J214"/>
      <c r="K214"/>
      <c r="L214"/>
      <c r="M214"/>
      <c r="N214"/>
      <c r="O214"/>
    </row>
    <row r="215" spans="1:15">
      <c r="A215" s="26" t="s">
        <v>38</v>
      </c>
      <c r="B215" s="27" t="s">
        <v>13</v>
      </c>
      <c r="C215" s="27">
        <v>19</v>
      </c>
      <c r="D215" s="16"/>
      <c r="E215" s="17"/>
      <c r="F215" s="92"/>
      <c r="G215" s="87"/>
      <c r="H215"/>
      <c r="I215"/>
      <c r="J215"/>
      <c r="K215"/>
      <c r="L215"/>
      <c r="M215"/>
      <c r="N215"/>
      <c r="O215"/>
    </row>
    <row r="216" spans="1:15">
      <c r="A216" s="26" t="s">
        <v>38</v>
      </c>
      <c r="B216" s="27" t="s">
        <v>13</v>
      </c>
      <c r="C216" s="27">
        <v>20</v>
      </c>
      <c r="D216" s="16"/>
      <c r="E216" s="17"/>
      <c r="F216" s="92"/>
      <c r="G216" s="87"/>
      <c r="H216"/>
      <c r="I216"/>
      <c r="J216"/>
      <c r="K216"/>
      <c r="L216"/>
      <c r="M216"/>
      <c r="N216"/>
      <c r="O216"/>
    </row>
    <row r="217" spans="1:15">
      <c r="A217" s="26" t="s">
        <v>38</v>
      </c>
      <c r="B217" s="27" t="s">
        <v>13</v>
      </c>
      <c r="C217" s="27">
        <v>21</v>
      </c>
      <c r="D217" s="16"/>
      <c r="E217" s="17"/>
      <c r="F217" s="92"/>
      <c r="G217" s="87"/>
      <c r="H217"/>
      <c r="I217"/>
      <c r="J217"/>
      <c r="K217"/>
      <c r="L217"/>
      <c r="M217"/>
      <c r="N217"/>
      <c r="O217"/>
    </row>
    <row r="218" spans="1:15">
      <c r="A218" s="26" t="s">
        <v>38</v>
      </c>
      <c r="B218" s="27" t="s">
        <v>13</v>
      </c>
      <c r="C218" s="27">
        <v>22</v>
      </c>
      <c r="D218" s="16"/>
      <c r="E218" s="17"/>
      <c r="F218" s="92"/>
      <c r="G218" s="87"/>
      <c r="H218"/>
      <c r="I218"/>
      <c r="J218"/>
      <c r="K218"/>
      <c r="L218"/>
      <c r="M218"/>
      <c r="N218"/>
      <c r="O218"/>
    </row>
    <row r="219" spans="1:15">
      <c r="A219" s="26" t="s">
        <v>38</v>
      </c>
      <c r="B219" s="27" t="s">
        <v>13</v>
      </c>
      <c r="C219" s="27">
        <v>23</v>
      </c>
      <c r="D219" s="16"/>
      <c r="E219" s="17"/>
      <c r="F219" s="92"/>
      <c r="G219" s="87"/>
      <c r="H219"/>
      <c r="I219"/>
      <c r="J219"/>
      <c r="K219"/>
      <c r="L219"/>
      <c r="M219"/>
      <c r="N219"/>
      <c r="O219"/>
    </row>
    <row r="220" spans="1:15">
      <c r="A220" s="26" t="s">
        <v>38</v>
      </c>
      <c r="B220" s="27" t="s">
        <v>13</v>
      </c>
      <c r="C220" s="27">
        <v>24</v>
      </c>
      <c r="D220" s="16"/>
      <c r="E220" s="17"/>
      <c r="F220" s="92"/>
      <c r="G220" s="87"/>
      <c r="H220"/>
      <c r="I220"/>
      <c r="J220"/>
      <c r="K220"/>
      <c r="L220"/>
      <c r="M220"/>
      <c r="N220"/>
      <c r="O220"/>
    </row>
    <row r="221" spans="1:15">
      <c r="A221" s="26" t="s">
        <v>38</v>
      </c>
      <c r="B221" s="27" t="s">
        <v>13</v>
      </c>
      <c r="C221" s="27">
        <v>25</v>
      </c>
      <c r="D221" s="16"/>
      <c r="E221" s="17"/>
      <c r="F221" s="92"/>
      <c r="G221" s="87"/>
      <c r="H221"/>
      <c r="I221"/>
      <c r="J221"/>
      <c r="K221"/>
      <c r="L221"/>
      <c r="M221"/>
      <c r="N221"/>
      <c r="O221"/>
    </row>
    <row r="222" spans="1:15">
      <c r="A222" s="26" t="s">
        <v>38</v>
      </c>
      <c r="B222" s="27" t="s">
        <v>13</v>
      </c>
      <c r="C222" s="27">
        <v>26</v>
      </c>
      <c r="D222" s="16"/>
      <c r="E222" s="17"/>
      <c r="F222" s="92"/>
      <c r="G222" s="87"/>
      <c r="H222"/>
      <c r="I222"/>
      <c r="J222"/>
      <c r="K222"/>
      <c r="L222"/>
      <c r="M222"/>
      <c r="N222"/>
      <c r="O222"/>
    </row>
    <row r="223" spans="1:15">
      <c r="A223" s="26" t="s">
        <v>38</v>
      </c>
      <c r="B223" s="27" t="s">
        <v>13</v>
      </c>
      <c r="C223" s="27">
        <v>27</v>
      </c>
      <c r="D223" s="16"/>
      <c r="E223" s="17"/>
      <c r="F223" s="92"/>
      <c r="G223" s="87"/>
      <c r="H223"/>
      <c r="I223"/>
      <c r="J223"/>
      <c r="K223"/>
      <c r="L223"/>
      <c r="M223"/>
      <c r="N223"/>
      <c r="O223"/>
    </row>
    <row r="224" spans="1:15">
      <c r="A224" s="26" t="s">
        <v>38</v>
      </c>
      <c r="B224" s="27" t="s">
        <v>13</v>
      </c>
      <c r="C224" s="27">
        <v>28</v>
      </c>
      <c r="D224" s="16"/>
      <c r="E224" s="17"/>
      <c r="F224" s="92"/>
      <c r="G224" s="87"/>
      <c r="H224"/>
      <c r="I224"/>
      <c r="J224"/>
      <c r="K224"/>
      <c r="L224"/>
      <c r="M224"/>
      <c r="N224"/>
      <c r="O224"/>
    </row>
    <row r="225" spans="1:15">
      <c r="A225" s="26" t="s">
        <v>38</v>
      </c>
      <c r="B225" s="27" t="s">
        <v>13</v>
      </c>
      <c r="C225" s="27">
        <v>29</v>
      </c>
      <c r="D225" s="16"/>
      <c r="E225" s="17"/>
      <c r="F225" s="92"/>
      <c r="G225" s="87"/>
      <c r="H225"/>
      <c r="I225"/>
      <c r="J225"/>
      <c r="K225"/>
      <c r="L225"/>
      <c r="M225"/>
      <c r="N225"/>
      <c r="O225"/>
    </row>
    <row r="226" spans="1:15">
      <c r="A226" s="26" t="s">
        <v>38</v>
      </c>
      <c r="B226" s="27" t="s">
        <v>13</v>
      </c>
      <c r="C226" s="27">
        <v>30</v>
      </c>
      <c r="D226" s="16"/>
      <c r="E226" s="17"/>
      <c r="F226" s="92"/>
      <c r="G226" s="87"/>
      <c r="H226"/>
      <c r="I226"/>
      <c r="J226"/>
      <c r="K226"/>
      <c r="L226"/>
      <c r="M226"/>
      <c r="N226"/>
      <c r="O226"/>
    </row>
    <row r="227" spans="1:15">
      <c r="A227" s="26" t="s">
        <v>38</v>
      </c>
      <c r="B227" s="27" t="s">
        <v>13</v>
      </c>
      <c r="C227" s="27">
        <v>31</v>
      </c>
      <c r="D227" s="16"/>
      <c r="E227" s="17"/>
      <c r="F227" s="92"/>
      <c r="G227" s="87"/>
      <c r="H227"/>
      <c r="I227"/>
      <c r="J227"/>
      <c r="K227"/>
      <c r="L227"/>
      <c r="M227"/>
      <c r="N227"/>
      <c r="O227"/>
    </row>
    <row r="228" spans="1:15">
      <c r="A228" s="26" t="s">
        <v>38</v>
      </c>
      <c r="B228" s="27" t="s">
        <v>13</v>
      </c>
      <c r="C228" s="27">
        <v>32</v>
      </c>
      <c r="D228" s="16"/>
      <c r="E228" s="17"/>
      <c r="F228" s="92"/>
      <c r="G228" s="87"/>
      <c r="H228"/>
      <c r="I228"/>
      <c r="J228"/>
      <c r="K228"/>
      <c r="L228"/>
      <c r="M228"/>
      <c r="N228"/>
      <c r="O228"/>
    </row>
    <row r="229" spans="1:15">
      <c r="A229" s="26" t="s">
        <v>41</v>
      </c>
      <c r="B229" s="27" t="s">
        <v>12</v>
      </c>
      <c r="C229" s="27">
        <v>1</v>
      </c>
      <c r="D229" s="16"/>
      <c r="E229" s="17"/>
      <c r="F229" s="92"/>
      <c r="G229" s="87"/>
      <c r="H229"/>
      <c r="I229"/>
      <c r="J229"/>
      <c r="K229"/>
      <c r="L229"/>
      <c r="M229"/>
      <c r="N229"/>
      <c r="O229"/>
    </row>
    <row r="230" spans="1:15">
      <c r="A230" s="26" t="s">
        <v>41</v>
      </c>
      <c r="B230" s="27" t="s">
        <v>12</v>
      </c>
      <c r="C230" s="27">
        <v>2</v>
      </c>
      <c r="D230" s="16"/>
      <c r="E230" s="17"/>
      <c r="F230" s="92"/>
      <c r="G230" s="87"/>
      <c r="H230"/>
      <c r="I230"/>
      <c r="J230"/>
      <c r="K230"/>
      <c r="L230"/>
      <c r="M230"/>
      <c r="N230"/>
      <c r="O230"/>
    </row>
    <row r="231" spans="1:15">
      <c r="A231" s="26" t="s">
        <v>41</v>
      </c>
      <c r="B231" s="27" t="s">
        <v>12</v>
      </c>
      <c r="C231" s="27">
        <v>3</v>
      </c>
      <c r="D231" s="16"/>
      <c r="E231" s="17"/>
      <c r="F231" s="92"/>
      <c r="G231" s="87"/>
      <c r="H231"/>
      <c r="I231"/>
      <c r="J231"/>
      <c r="K231"/>
      <c r="L231"/>
      <c r="M231"/>
      <c r="N231"/>
      <c r="O231"/>
    </row>
    <row r="232" spans="1:15">
      <c r="A232" s="26" t="s">
        <v>41</v>
      </c>
      <c r="B232" s="27" t="s">
        <v>12</v>
      </c>
      <c r="C232" s="27">
        <v>4</v>
      </c>
      <c r="D232" s="16"/>
      <c r="E232" s="17"/>
      <c r="F232" s="92"/>
      <c r="G232" s="87"/>
      <c r="H232"/>
      <c r="I232"/>
      <c r="J232"/>
      <c r="K232"/>
      <c r="L232"/>
      <c r="M232"/>
      <c r="N232"/>
      <c r="O232"/>
    </row>
    <row r="233" spans="1:15">
      <c r="A233" s="26" t="s">
        <v>41</v>
      </c>
      <c r="B233" s="27" t="s">
        <v>12</v>
      </c>
      <c r="C233" s="27">
        <v>5</v>
      </c>
      <c r="D233" s="16"/>
      <c r="E233" s="17"/>
      <c r="F233" s="92"/>
      <c r="G233" s="87"/>
      <c r="H233"/>
      <c r="I233"/>
      <c r="J233"/>
      <c r="K233"/>
      <c r="L233"/>
      <c r="M233"/>
      <c r="N233"/>
      <c r="O233"/>
    </row>
    <row r="234" spans="1:15">
      <c r="A234" s="26" t="s">
        <v>41</v>
      </c>
      <c r="B234" s="27" t="s">
        <v>12</v>
      </c>
      <c r="C234" s="27">
        <v>6</v>
      </c>
      <c r="D234" s="16"/>
      <c r="E234" s="17"/>
      <c r="F234" s="92"/>
      <c r="G234" s="87"/>
      <c r="H234"/>
      <c r="I234"/>
      <c r="J234"/>
      <c r="K234"/>
      <c r="L234"/>
      <c r="M234"/>
      <c r="N234"/>
      <c r="O234"/>
    </row>
    <row r="235" spans="1:15">
      <c r="A235" s="26" t="s">
        <v>41</v>
      </c>
      <c r="B235" s="27" t="s">
        <v>12</v>
      </c>
      <c r="C235" s="27">
        <v>7</v>
      </c>
      <c r="D235" s="16"/>
      <c r="E235" s="17"/>
      <c r="F235" s="92"/>
      <c r="G235" s="87"/>
      <c r="H235"/>
      <c r="I235"/>
      <c r="J235"/>
      <c r="K235"/>
      <c r="L235"/>
      <c r="M235"/>
      <c r="N235"/>
      <c r="O235"/>
    </row>
    <row r="236" spans="1:15">
      <c r="A236" s="26" t="s">
        <v>41</v>
      </c>
      <c r="B236" s="27" t="s">
        <v>12</v>
      </c>
      <c r="C236" s="27">
        <v>8</v>
      </c>
      <c r="D236" s="16"/>
      <c r="E236" s="17"/>
      <c r="F236" s="92"/>
      <c r="G236" s="87"/>
      <c r="H236"/>
      <c r="I236"/>
      <c r="J236"/>
      <c r="K236"/>
      <c r="L236"/>
      <c r="M236"/>
      <c r="N236"/>
      <c r="O236"/>
    </row>
    <row r="237" spans="1:15">
      <c r="A237" s="26" t="s">
        <v>41</v>
      </c>
      <c r="B237" s="27" t="s">
        <v>12</v>
      </c>
      <c r="C237" s="27">
        <v>9</v>
      </c>
      <c r="D237" s="16"/>
      <c r="E237" s="17"/>
      <c r="F237" s="92"/>
      <c r="G237" s="87"/>
      <c r="H237"/>
      <c r="I237"/>
      <c r="J237"/>
      <c r="K237"/>
      <c r="L237"/>
      <c r="M237"/>
      <c r="N237"/>
      <c r="O237"/>
    </row>
    <row r="238" spans="1:15">
      <c r="A238" s="26" t="s">
        <v>41</v>
      </c>
      <c r="B238" s="27" t="s">
        <v>12</v>
      </c>
      <c r="C238" s="27">
        <v>10</v>
      </c>
      <c r="D238" s="16"/>
      <c r="E238" s="17"/>
      <c r="F238" s="92"/>
      <c r="G238" s="87"/>
      <c r="H238"/>
      <c r="I238"/>
      <c r="J238"/>
      <c r="K238"/>
      <c r="L238"/>
      <c r="M238"/>
      <c r="N238"/>
      <c r="O238"/>
    </row>
    <row r="239" spans="1:15">
      <c r="A239" s="26" t="s">
        <v>41</v>
      </c>
      <c r="B239" s="27" t="s">
        <v>12</v>
      </c>
      <c r="C239" s="27">
        <v>11</v>
      </c>
      <c r="D239" s="16"/>
      <c r="E239" s="17"/>
      <c r="F239" s="92"/>
      <c r="G239" s="87"/>
      <c r="H239"/>
      <c r="I239"/>
      <c r="J239"/>
      <c r="K239"/>
      <c r="L239"/>
      <c r="M239"/>
      <c r="N239"/>
      <c r="O239"/>
    </row>
    <row r="240" spans="1:15">
      <c r="A240" s="26" t="s">
        <v>41</v>
      </c>
      <c r="B240" s="27" t="s">
        <v>12</v>
      </c>
      <c r="C240" s="27">
        <v>12</v>
      </c>
      <c r="D240" s="16"/>
      <c r="E240" s="17"/>
      <c r="F240" s="92"/>
      <c r="G240" s="87"/>
      <c r="H240"/>
      <c r="I240"/>
      <c r="J240"/>
      <c r="K240"/>
      <c r="L240"/>
      <c r="M240"/>
      <c r="N240"/>
      <c r="O240"/>
    </row>
    <row r="241" spans="1:15">
      <c r="A241" s="26" t="s">
        <v>41</v>
      </c>
      <c r="B241" s="27" t="s">
        <v>12</v>
      </c>
      <c r="C241" s="27">
        <v>13</v>
      </c>
      <c r="D241" s="16"/>
      <c r="E241" s="17"/>
      <c r="F241" s="92"/>
      <c r="G241" s="87"/>
      <c r="H241"/>
      <c r="I241"/>
      <c r="J241"/>
      <c r="K241"/>
      <c r="L241"/>
      <c r="M241"/>
      <c r="N241"/>
      <c r="O241"/>
    </row>
    <row r="242" spans="1:15">
      <c r="A242" s="26" t="s">
        <v>41</v>
      </c>
      <c r="B242" s="27" t="s">
        <v>12</v>
      </c>
      <c r="C242" s="27">
        <v>14</v>
      </c>
      <c r="D242" s="16"/>
      <c r="E242" s="17"/>
      <c r="F242" s="92"/>
      <c r="G242" s="87"/>
      <c r="H242"/>
      <c r="I242"/>
      <c r="J242"/>
      <c r="K242"/>
      <c r="L242"/>
      <c r="M242"/>
      <c r="N242"/>
      <c r="O242"/>
    </row>
    <row r="243" spans="1:15">
      <c r="A243" s="26" t="s">
        <v>41</v>
      </c>
      <c r="B243" s="27" t="s">
        <v>12</v>
      </c>
      <c r="C243" s="27">
        <v>15</v>
      </c>
      <c r="D243" s="16"/>
      <c r="E243" s="17"/>
      <c r="F243" s="92"/>
      <c r="G243" s="87"/>
      <c r="H243"/>
      <c r="I243"/>
      <c r="J243"/>
      <c r="K243"/>
      <c r="L243"/>
      <c r="M243"/>
      <c r="N243"/>
      <c r="O243"/>
    </row>
    <row r="244" spans="1:15">
      <c r="A244" s="26" t="s">
        <v>41</v>
      </c>
      <c r="B244" s="27" t="s">
        <v>12</v>
      </c>
      <c r="C244" s="27">
        <v>16</v>
      </c>
      <c r="D244" s="16"/>
      <c r="E244" s="17"/>
      <c r="F244" s="92"/>
      <c r="G244" s="87"/>
      <c r="H244"/>
      <c r="I244"/>
      <c r="J244"/>
      <c r="K244"/>
      <c r="L244"/>
      <c r="M244"/>
      <c r="N244"/>
      <c r="O244"/>
    </row>
    <row r="245" spans="1:15">
      <c r="A245" s="26" t="s">
        <v>41</v>
      </c>
      <c r="B245" s="27" t="s">
        <v>13</v>
      </c>
      <c r="C245" s="27">
        <v>1</v>
      </c>
      <c r="D245" s="16"/>
      <c r="E245" s="17"/>
      <c r="F245" s="92"/>
      <c r="G245" s="87"/>
      <c r="H245"/>
      <c r="I245"/>
      <c r="J245"/>
      <c r="K245"/>
      <c r="L245"/>
      <c r="M245"/>
      <c r="N245"/>
      <c r="O245"/>
    </row>
    <row r="246" spans="1:15">
      <c r="A246" s="26" t="s">
        <v>41</v>
      </c>
      <c r="B246" s="27" t="s">
        <v>13</v>
      </c>
      <c r="C246" s="27">
        <v>2</v>
      </c>
      <c r="D246" s="16"/>
      <c r="E246" s="17"/>
      <c r="F246" s="92"/>
      <c r="G246" s="87"/>
      <c r="H246"/>
      <c r="I246"/>
      <c r="J246"/>
      <c r="K246"/>
      <c r="L246"/>
      <c r="M246"/>
      <c r="N246"/>
      <c r="O246"/>
    </row>
    <row r="247" spans="1:15">
      <c r="A247" s="26" t="s">
        <v>41</v>
      </c>
      <c r="B247" s="27" t="s">
        <v>13</v>
      </c>
      <c r="C247" s="27">
        <v>3</v>
      </c>
      <c r="D247" s="16"/>
      <c r="E247" s="17"/>
      <c r="F247" s="92"/>
      <c r="G247" s="87"/>
      <c r="H247"/>
      <c r="I247"/>
      <c r="J247"/>
      <c r="K247"/>
      <c r="L247"/>
      <c r="M247"/>
      <c r="N247"/>
      <c r="O247"/>
    </row>
    <row r="248" spans="1:15">
      <c r="A248" s="26" t="s">
        <v>41</v>
      </c>
      <c r="B248" s="27" t="s">
        <v>13</v>
      </c>
      <c r="C248" s="27">
        <v>4</v>
      </c>
      <c r="D248" s="16"/>
      <c r="E248" s="17"/>
      <c r="F248" s="92"/>
      <c r="G248" s="87"/>
      <c r="H248"/>
      <c r="I248"/>
      <c r="J248"/>
      <c r="K248"/>
      <c r="L248"/>
      <c r="M248"/>
      <c r="N248"/>
      <c r="O248"/>
    </row>
    <row r="249" spans="1:15">
      <c r="A249" s="26" t="s">
        <v>41</v>
      </c>
      <c r="B249" s="27" t="s">
        <v>13</v>
      </c>
      <c r="C249" s="27">
        <v>5</v>
      </c>
      <c r="D249" s="16"/>
      <c r="E249" s="17"/>
      <c r="F249" s="92"/>
      <c r="G249" s="87"/>
      <c r="H249"/>
      <c r="I249"/>
      <c r="J249"/>
      <c r="K249"/>
      <c r="L249"/>
      <c r="M249"/>
      <c r="N249"/>
      <c r="O249"/>
    </row>
    <row r="250" spans="1:15">
      <c r="A250" s="26" t="s">
        <v>41</v>
      </c>
      <c r="B250" s="27" t="s">
        <v>13</v>
      </c>
      <c r="C250" s="27">
        <v>6</v>
      </c>
      <c r="D250" s="16"/>
      <c r="E250" s="17"/>
      <c r="F250" s="92"/>
      <c r="G250" s="87"/>
      <c r="H250"/>
      <c r="I250"/>
      <c r="J250"/>
      <c r="K250"/>
      <c r="L250"/>
      <c r="M250"/>
      <c r="N250"/>
      <c r="O250"/>
    </row>
    <row r="251" spans="1:15">
      <c r="A251" s="26" t="s">
        <v>41</v>
      </c>
      <c r="B251" s="27" t="s">
        <v>13</v>
      </c>
      <c r="C251" s="27">
        <v>7</v>
      </c>
      <c r="D251" s="16"/>
      <c r="E251" s="17"/>
      <c r="F251" s="92"/>
      <c r="G251" s="87"/>
      <c r="H251"/>
      <c r="I251"/>
      <c r="J251"/>
      <c r="K251"/>
      <c r="L251"/>
      <c r="M251"/>
      <c r="N251"/>
      <c r="O251"/>
    </row>
    <row r="252" spans="1:15">
      <c r="A252" s="26" t="s">
        <v>41</v>
      </c>
      <c r="B252" s="27" t="s">
        <v>13</v>
      </c>
      <c r="C252" s="27">
        <v>8</v>
      </c>
      <c r="D252" s="16"/>
      <c r="E252" s="17"/>
      <c r="F252" s="92"/>
      <c r="G252" s="87"/>
      <c r="H252"/>
      <c r="I252"/>
      <c r="J252"/>
      <c r="K252"/>
      <c r="L252"/>
      <c r="M252"/>
      <c r="N252"/>
      <c r="O252"/>
    </row>
    <row r="253" spans="1:15">
      <c r="A253" s="26" t="s">
        <v>41</v>
      </c>
      <c r="B253" s="27" t="s">
        <v>13</v>
      </c>
      <c r="C253" s="27">
        <v>9</v>
      </c>
      <c r="D253" s="16"/>
      <c r="E253" s="17"/>
      <c r="F253" s="92"/>
      <c r="G253" s="87"/>
      <c r="H253"/>
      <c r="I253"/>
      <c r="J253"/>
      <c r="K253"/>
      <c r="L253"/>
      <c r="M253"/>
      <c r="N253"/>
      <c r="O253"/>
    </row>
    <row r="254" spans="1:15">
      <c r="A254" s="26" t="s">
        <v>41</v>
      </c>
      <c r="B254" s="27" t="s">
        <v>13</v>
      </c>
      <c r="C254" s="27">
        <v>10</v>
      </c>
      <c r="D254" s="16"/>
      <c r="E254" s="17"/>
      <c r="F254" s="92"/>
      <c r="G254" s="87"/>
      <c r="H254"/>
      <c r="I254"/>
      <c r="J254"/>
      <c r="K254"/>
      <c r="L254"/>
      <c r="M254"/>
      <c r="N254"/>
      <c r="O254"/>
    </row>
    <row r="255" spans="1:15">
      <c r="A255" s="26" t="s">
        <v>41</v>
      </c>
      <c r="B255" s="27" t="s">
        <v>13</v>
      </c>
      <c r="C255" s="27">
        <v>11</v>
      </c>
      <c r="D255" s="16"/>
      <c r="E255" s="17"/>
      <c r="F255" s="92"/>
      <c r="G255" s="87"/>
      <c r="H255"/>
      <c r="I255"/>
      <c r="J255"/>
      <c r="K255"/>
      <c r="L255"/>
      <c r="M255"/>
      <c r="N255"/>
      <c r="O255"/>
    </row>
    <row r="256" spans="1:15">
      <c r="A256" s="26" t="s">
        <v>41</v>
      </c>
      <c r="B256" s="27" t="s">
        <v>13</v>
      </c>
      <c r="C256" s="27">
        <v>12</v>
      </c>
      <c r="D256" s="16"/>
      <c r="E256" s="17"/>
      <c r="F256" s="92"/>
      <c r="G256" s="87"/>
      <c r="H256"/>
      <c r="I256"/>
      <c r="J256"/>
      <c r="K256"/>
      <c r="L256"/>
      <c r="M256"/>
      <c r="N256"/>
      <c r="O256"/>
    </row>
    <row r="257" spans="1:15">
      <c r="A257" s="26" t="s">
        <v>41</v>
      </c>
      <c r="B257" s="27" t="s">
        <v>13</v>
      </c>
      <c r="C257" s="27">
        <v>13</v>
      </c>
      <c r="D257" s="16"/>
      <c r="E257" s="17"/>
      <c r="F257" s="92"/>
      <c r="G257" s="87"/>
      <c r="H257"/>
      <c r="I257"/>
      <c r="J257"/>
      <c r="K257"/>
      <c r="L257"/>
      <c r="M257"/>
      <c r="N257"/>
      <c r="O257"/>
    </row>
    <row r="258" spans="1:15">
      <c r="A258" s="26" t="s">
        <v>41</v>
      </c>
      <c r="B258" s="27" t="s">
        <v>13</v>
      </c>
      <c r="C258" s="27">
        <v>14</v>
      </c>
      <c r="D258" s="16"/>
      <c r="E258" s="17"/>
      <c r="F258" s="92"/>
      <c r="G258" s="87"/>
      <c r="H258"/>
      <c r="I258"/>
      <c r="J258"/>
      <c r="K258"/>
      <c r="L258"/>
      <c r="M258"/>
      <c r="N258"/>
      <c r="O258"/>
    </row>
    <row r="259" spans="1:15">
      <c r="A259" s="26" t="s">
        <v>41</v>
      </c>
      <c r="B259" s="27" t="s">
        <v>13</v>
      </c>
      <c r="C259" s="27">
        <v>15</v>
      </c>
      <c r="D259" s="16"/>
      <c r="E259" s="17"/>
      <c r="F259" s="92"/>
      <c r="G259" s="87"/>
      <c r="H259"/>
      <c r="I259"/>
      <c r="J259"/>
      <c r="K259"/>
      <c r="L259"/>
      <c r="M259"/>
      <c r="N259"/>
      <c r="O259"/>
    </row>
    <row r="260" spans="1:15">
      <c r="A260" s="26" t="s">
        <v>41</v>
      </c>
      <c r="B260" s="27" t="s">
        <v>13</v>
      </c>
      <c r="C260" s="27">
        <v>16</v>
      </c>
      <c r="D260" s="16"/>
      <c r="E260" s="17"/>
      <c r="F260" s="92"/>
      <c r="G260" s="87"/>
      <c r="H260"/>
      <c r="I260"/>
      <c r="J260"/>
      <c r="K260"/>
      <c r="L260"/>
      <c r="M260"/>
      <c r="N260"/>
      <c r="O260"/>
    </row>
    <row r="261" spans="1:15">
      <c r="A261" s="26" t="s">
        <v>42</v>
      </c>
      <c r="B261" s="27" t="s">
        <v>12</v>
      </c>
      <c r="C261" s="27">
        <v>1</v>
      </c>
      <c r="D261" s="16"/>
      <c r="E261" s="17"/>
      <c r="F261" s="92"/>
      <c r="G261" s="87"/>
      <c r="H261"/>
      <c r="I261"/>
      <c r="J261"/>
      <c r="K261"/>
      <c r="L261"/>
      <c r="M261"/>
      <c r="N261"/>
      <c r="O261"/>
    </row>
    <row r="262" spans="1:15">
      <c r="A262" s="26" t="s">
        <v>42</v>
      </c>
      <c r="B262" s="27" t="s">
        <v>12</v>
      </c>
      <c r="C262" s="27">
        <v>2</v>
      </c>
      <c r="D262" s="16"/>
      <c r="E262" s="17"/>
      <c r="F262" s="92"/>
      <c r="G262" s="87"/>
      <c r="H262"/>
      <c r="I262"/>
      <c r="J262"/>
      <c r="K262"/>
      <c r="L262"/>
      <c r="M262"/>
      <c r="N262"/>
      <c r="O262"/>
    </row>
    <row r="263" spans="1:15">
      <c r="A263" s="26" t="s">
        <v>42</v>
      </c>
      <c r="B263" s="27" t="s">
        <v>12</v>
      </c>
      <c r="C263" s="27">
        <v>3</v>
      </c>
      <c r="D263" s="16"/>
      <c r="E263" s="17"/>
      <c r="F263" s="92"/>
      <c r="G263" s="87"/>
      <c r="H263"/>
      <c r="I263"/>
      <c r="J263"/>
      <c r="K263"/>
      <c r="L263"/>
      <c r="M263"/>
      <c r="N263"/>
      <c r="O263"/>
    </row>
    <row r="264" spans="1:15">
      <c r="A264" s="26" t="s">
        <v>42</v>
      </c>
      <c r="B264" s="27" t="s">
        <v>12</v>
      </c>
      <c r="C264" s="27">
        <v>4</v>
      </c>
      <c r="D264" s="16"/>
      <c r="E264" s="17"/>
      <c r="F264" s="92"/>
      <c r="G264" s="87"/>
      <c r="H264"/>
      <c r="I264"/>
      <c r="J264"/>
      <c r="K264"/>
      <c r="L264"/>
      <c r="M264"/>
      <c r="N264"/>
      <c r="O264"/>
    </row>
    <row r="265" spans="1:15">
      <c r="A265" s="26" t="s">
        <v>42</v>
      </c>
      <c r="B265" s="27" t="s">
        <v>12</v>
      </c>
      <c r="C265" s="27">
        <v>5</v>
      </c>
      <c r="D265" s="16"/>
      <c r="E265" s="17"/>
      <c r="F265" s="92"/>
      <c r="G265" s="87"/>
      <c r="H265"/>
      <c r="I265"/>
      <c r="J265"/>
      <c r="K265"/>
      <c r="L265"/>
      <c r="M265"/>
      <c r="N265"/>
      <c r="O265"/>
    </row>
    <row r="266" spans="1:15">
      <c r="A266" s="26" t="s">
        <v>42</v>
      </c>
      <c r="B266" s="27" t="s">
        <v>12</v>
      </c>
      <c r="C266" s="27">
        <v>6</v>
      </c>
      <c r="D266" s="16"/>
      <c r="E266" s="17"/>
      <c r="F266" s="92"/>
      <c r="G266" s="87"/>
      <c r="H266"/>
      <c r="I266"/>
      <c r="J266"/>
      <c r="K266"/>
      <c r="L266"/>
      <c r="M266"/>
      <c r="N266"/>
      <c r="O266"/>
    </row>
    <row r="267" spans="1:15">
      <c r="A267" s="26" t="s">
        <v>42</v>
      </c>
      <c r="B267" s="27" t="s">
        <v>12</v>
      </c>
      <c r="C267" s="27">
        <v>7</v>
      </c>
      <c r="D267" s="16"/>
      <c r="E267" s="17"/>
      <c r="F267" s="92"/>
      <c r="G267" s="87"/>
      <c r="H267"/>
      <c r="I267"/>
      <c r="J267"/>
      <c r="K267"/>
      <c r="L267"/>
      <c r="M267"/>
      <c r="N267"/>
      <c r="O267"/>
    </row>
    <row r="268" spans="1:15">
      <c r="A268" s="26" t="s">
        <v>42</v>
      </c>
      <c r="B268" s="27" t="s">
        <v>12</v>
      </c>
      <c r="C268" s="27">
        <v>8</v>
      </c>
      <c r="D268" s="16"/>
      <c r="E268" s="17"/>
      <c r="F268" s="92"/>
      <c r="G268" s="87"/>
      <c r="H268"/>
      <c r="I268"/>
      <c r="J268"/>
      <c r="K268"/>
      <c r="L268"/>
      <c r="M268"/>
      <c r="N268"/>
      <c r="O268"/>
    </row>
    <row r="269" spans="1:15">
      <c r="A269" s="26" t="s">
        <v>42</v>
      </c>
      <c r="B269" s="27" t="s">
        <v>12</v>
      </c>
      <c r="C269" s="27">
        <v>9</v>
      </c>
      <c r="D269" s="16"/>
      <c r="E269" s="17"/>
      <c r="F269" s="92"/>
      <c r="G269" s="87"/>
      <c r="H269"/>
      <c r="I269"/>
      <c r="J269"/>
      <c r="K269"/>
      <c r="L269"/>
      <c r="M269"/>
      <c r="N269"/>
      <c r="O269"/>
    </row>
    <row r="270" spans="1:15">
      <c r="A270" s="26" t="s">
        <v>42</v>
      </c>
      <c r="B270" s="27" t="s">
        <v>12</v>
      </c>
      <c r="C270" s="27">
        <v>10</v>
      </c>
      <c r="D270" s="16"/>
      <c r="E270" s="17"/>
      <c r="F270" s="92"/>
      <c r="G270" s="87"/>
      <c r="H270"/>
      <c r="I270"/>
      <c r="J270"/>
      <c r="K270"/>
      <c r="L270"/>
      <c r="M270"/>
      <c r="N270"/>
      <c r="O270"/>
    </row>
    <row r="271" spans="1:15">
      <c r="A271" s="26" t="s">
        <v>42</v>
      </c>
      <c r="B271" s="27" t="s">
        <v>12</v>
      </c>
      <c r="C271" s="27">
        <v>11</v>
      </c>
      <c r="D271" s="16"/>
      <c r="E271" s="17"/>
      <c r="F271" s="92"/>
      <c r="G271" s="87"/>
      <c r="H271"/>
      <c r="I271"/>
      <c r="J271"/>
      <c r="K271"/>
      <c r="L271"/>
      <c r="M271"/>
      <c r="N271"/>
      <c r="O271"/>
    </row>
    <row r="272" spans="1:15">
      <c r="A272" s="26" t="s">
        <v>42</v>
      </c>
      <c r="B272" s="27" t="s">
        <v>12</v>
      </c>
      <c r="C272" s="27">
        <v>12</v>
      </c>
      <c r="D272" s="16"/>
      <c r="E272" s="17"/>
      <c r="F272" s="92"/>
      <c r="G272" s="87"/>
      <c r="H272"/>
      <c r="I272"/>
      <c r="J272"/>
      <c r="K272"/>
      <c r="L272"/>
      <c r="M272"/>
      <c r="N272"/>
      <c r="O272"/>
    </row>
    <row r="273" spans="1:15">
      <c r="A273" s="26" t="s">
        <v>42</v>
      </c>
      <c r="B273" s="27" t="s">
        <v>12</v>
      </c>
      <c r="C273" s="27">
        <v>13</v>
      </c>
      <c r="D273" s="16"/>
      <c r="E273" s="17"/>
      <c r="F273" s="92"/>
      <c r="G273" s="87"/>
      <c r="H273"/>
      <c r="I273"/>
      <c r="J273"/>
      <c r="K273"/>
      <c r="L273"/>
      <c r="M273"/>
      <c r="N273"/>
      <c r="O273"/>
    </row>
    <row r="274" spans="1:15">
      <c r="A274" s="26" t="s">
        <v>42</v>
      </c>
      <c r="B274" s="27" t="s">
        <v>12</v>
      </c>
      <c r="C274" s="27">
        <v>14</v>
      </c>
      <c r="D274" s="16"/>
      <c r="E274" s="17"/>
      <c r="F274" s="92"/>
      <c r="G274" s="87"/>
      <c r="H274"/>
      <c r="I274"/>
      <c r="J274"/>
      <c r="K274"/>
      <c r="L274"/>
      <c r="M274"/>
      <c r="N274"/>
      <c r="O274"/>
    </row>
    <row r="275" spans="1:15">
      <c r="A275" s="26" t="s">
        <v>42</v>
      </c>
      <c r="B275" s="27" t="s">
        <v>12</v>
      </c>
      <c r="C275" s="27">
        <v>15</v>
      </c>
      <c r="D275" s="16"/>
      <c r="E275" s="17"/>
      <c r="F275" s="92"/>
      <c r="G275" s="87"/>
      <c r="H275"/>
      <c r="I275"/>
      <c r="J275"/>
      <c r="K275"/>
      <c r="L275"/>
      <c r="M275"/>
      <c r="N275"/>
      <c r="O275"/>
    </row>
    <row r="276" spans="1:15">
      <c r="A276" s="26" t="s">
        <v>42</v>
      </c>
      <c r="B276" s="27" t="s">
        <v>12</v>
      </c>
      <c r="C276" s="27">
        <v>16</v>
      </c>
      <c r="D276" s="16"/>
      <c r="E276" s="17"/>
      <c r="F276" s="92"/>
      <c r="G276" s="87"/>
      <c r="H276"/>
      <c r="I276"/>
      <c r="J276"/>
      <c r="K276"/>
      <c r="L276"/>
      <c r="M276"/>
      <c r="N276"/>
      <c r="O276"/>
    </row>
    <row r="277" spans="1:15">
      <c r="A277" s="26" t="s">
        <v>42</v>
      </c>
      <c r="B277" s="27" t="s">
        <v>13</v>
      </c>
      <c r="C277" s="27">
        <v>1</v>
      </c>
      <c r="D277" s="16"/>
      <c r="E277" s="17"/>
      <c r="F277" s="92"/>
      <c r="G277" s="87"/>
      <c r="H277"/>
      <c r="I277"/>
      <c r="J277"/>
      <c r="K277"/>
      <c r="L277"/>
      <c r="M277"/>
      <c r="N277"/>
      <c r="O277"/>
    </row>
    <row r="278" spans="1:15">
      <c r="A278" s="26" t="s">
        <v>42</v>
      </c>
      <c r="B278" s="27" t="s">
        <v>13</v>
      </c>
      <c r="C278" s="27">
        <v>2</v>
      </c>
      <c r="D278" s="16"/>
      <c r="E278" s="17"/>
      <c r="F278" s="92"/>
      <c r="G278" s="87"/>
      <c r="H278"/>
      <c r="I278"/>
      <c r="J278"/>
      <c r="K278"/>
      <c r="L278"/>
      <c r="M278"/>
      <c r="N278"/>
      <c r="O278"/>
    </row>
    <row r="279" spans="1:15">
      <c r="A279" s="26" t="s">
        <v>42</v>
      </c>
      <c r="B279" s="27" t="s">
        <v>13</v>
      </c>
      <c r="C279" s="27">
        <v>3</v>
      </c>
      <c r="D279" s="16"/>
      <c r="E279" s="17"/>
      <c r="F279" s="92"/>
      <c r="G279" s="87"/>
      <c r="H279"/>
      <c r="I279"/>
      <c r="J279"/>
      <c r="K279"/>
      <c r="L279"/>
      <c r="M279"/>
      <c r="N279"/>
      <c r="O279"/>
    </row>
    <row r="280" spans="1:15">
      <c r="A280" s="26" t="s">
        <v>42</v>
      </c>
      <c r="B280" s="27" t="s">
        <v>13</v>
      </c>
      <c r="C280" s="27">
        <v>4</v>
      </c>
      <c r="D280" s="16"/>
      <c r="E280" s="17"/>
      <c r="F280" s="92"/>
      <c r="G280" s="87"/>
      <c r="H280"/>
      <c r="I280"/>
      <c r="J280"/>
      <c r="K280"/>
      <c r="L280"/>
      <c r="M280"/>
      <c r="N280"/>
      <c r="O280"/>
    </row>
    <row r="281" spans="1:15">
      <c r="A281" s="26" t="s">
        <v>42</v>
      </c>
      <c r="B281" s="27" t="s">
        <v>13</v>
      </c>
      <c r="C281" s="27">
        <v>5</v>
      </c>
      <c r="D281" s="16"/>
      <c r="E281" s="17"/>
      <c r="F281" s="92"/>
      <c r="G281" s="87"/>
      <c r="H281"/>
      <c r="I281"/>
      <c r="J281"/>
      <c r="K281"/>
      <c r="L281"/>
      <c r="M281"/>
      <c r="N281"/>
      <c r="O281"/>
    </row>
    <row r="282" spans="1:15">
      <c r="A282" s="26" t="s">
        <v>42</v>
      </c>
      <c r="B282" s="27" t="s">
        <v>13</v>
      </c>
      <c r="C282" s="27">
        <v>6</v>
      </c>
      <c r="D282" s="16"/>
      <c r="E282" s="17"/>
      <c r="F282" s="92"/>
      <c r="G282" s="87"/>
      <c r="H282"/>
      <c r="I282"/>
      <c r="J282"/>
      <c r="K282"/>
      <c r="L282"/>
      <c r="M282"/>
      <c r="N282"/>
      <c r="O282"/>
    </row>
    <row r="283" spans="1:15">
      <c r="A283" s="26" t="s">
        <v>42</v>
      </c>
      <c r="B283" s="27" t="s">
        <v>13</v>
      </c>
      <c r="C283" s="27">
        <v>7</v>
      </c>
      <c r="D283" s="16"/>
      <c r="E283" s="17"/>
      <c r="F283" s="92"/>
      <c r="G283" s="87"/>
      <c r="H283"/>
      <c r="I283"/>
      <c r="J283"/>
      <c r="K283"/>
      <c r="L283"/>
      <c r="M283"/>
      <c r="N283"/>
      <c r="O283"/>
    </row>
    <row r="284" spans="1:15">
      <c r="A284" s="26" t="s">
        <v>42</v>
      </c>
      <c r="B284" s="27" t="s">
        <v>13</v>
      </c>
      <c r="C284" s="27">
        <v>8</v>
      </c>
      <c r="D284" s="16"/>
      <c r="E284" s="17"/>
      <c r="F284" s="92"/>
      <c r="G284" s="87"/>
      <c r="H284"/>
      <c r="I284"/>
      <c r="J284"/>
      <c r="K284"/>
      <c r="L284"/>
      <c r="M284"/>
      <c r="N284"/>
      <c r="O284"/>
    </row>
    <row r="285" spans="1:15">
      <c r="A285" s="26" t="s">
        <v>42</v>
      </c>
      <c r="B285" s="27" t="s">
        <v>13</v>
      </c>
      <c r="C285" s="27">
        <v>9</v>
      </c>
      <c r="D285" s="16"/>
      <c r="E285" s="17"/>
      <c r="F285" s="92"/>
      <c r="G285" s="87"/>
      <c r="H285"/>
      <c r="I285"/>
      <c r="J285"/>
      <c r="K285"/>
      <c r="L285"/>
      <c r="M285"/>
      <c r="N285"/>
      <c r="O285"/>
    </row>
    <row r="286" spans="1:15">
      <c r="A286" s="26" t="s">
        <v>42</v>
      </c>
      <c r="B286" s="27" t="s">
        <v>13</v>
      </c>
      <c r="C286" s="27">
        <v>10</v>
      </c>
      <c r="D286" s="16"/>
      <c r="E286" s="17"/>
      <c r="F286" s="92"/>
      <c r="G286" s="87"/>
      <c r="H286"/>
      <c r="I286"/>
      <c r="J286"/>
      <c r="K286"/>
      <c r="L286"/>
      <c r="M286"/>
      <c r="N286"/>
      <c r="O286"/>
    </row>
    <row r="287" spans="1:15">
      <c r="A287" s="26" t="s">
        <v>42</v>
      </c>
      <c r="B287" s="27" t="s">
        <v>13</v>
      </c>
      <c r="C287" s="27">
        <v>11</v>
      </c>
      <c r="D287" s="16"/>
      <c r="E287" s="17"/>
      <c r="F287" s="92"/>
      <c r="G287" s="87"/>
      <c r="H287"/>
      <c r="I287"/>
      <c r="J287"/>
      <c r="K287"/>
      <c r="L287"/>
      <c r="M287"/>
      <c r="N287"/>
      <c r="O287"/>
    </row>
    <row r="288" spans="1:15">
      <c r="A288" s="26" t="s">
        <v>42</v>
      </c>
      <c r="B288" s="27" t="s">
        <v>13</v>
      </c>
      <c r="C288" s="27">
        <v>12</v>
      </c>
      <c r="D288" s="16"/>
      <c r="E288" s="17"/>
      <c r="F288" s="92"/>
      <c r="G288" s="87"/>
      <c r="H288"/>
      <c r="I288"/>
      <c r="J288"/>
      <c r="K288"/>
      <c r="L288"/>
      <c r="M288"/>
      <c r="N288"/>
      <c r="O288"/>
    </row>
    <row r="289" spans="1:15">
      <c r="A289" s="26" t="s">
        <v>42</v>
      </c>
      <c r="B289" s="27" t="s">
        <v>13</v>
      </c>
      <c r="C289" s="27">
        <v>13</v>
      </c>
      <c r="D289" s="16"/>
      <c r="E289" s="17"/>
      <c r="F289" s="92"/>
      <c r="G289" s="87"/>
      <c r="H289"/>
      <c r="I289"/>
      <c r="J289"/>
      <c r="K289"/>
      <c r="L289"/>
      <c r="M289"/>
      <c r="N289"/>
      <c r="O289"/>
    </row>
    <row r="290" spans="1:15">
      <c r="A290" s="26" t="s">
        <v>42</v>
      </c>
      <c r="B290" s="27" t="s">
        <v>13</v>
      </c>
      <c r="C290" s="27">
        <v>14</v>
      </c>
      <c r="D290" s="16"/>
      <c r="E290" s="17"/>
      <c r="F290" s="92"/>
      <c r="G290" s="87"/>
      <c r="H290"/>
      <c r="I290"/>
      <c r="J290"/>
      <c r="K290"/>
      <c r="L290"/>
      <c r="M290"/>
      <c r="N290"/>
      <c r="O290"/>
    </row>
    <row r="291" spans="1:15">
      <c r="A291" s="26" t="s">
        <v>42</v>
      </c>
      <c r="B291" s="27" t="s">
        <v>13</v>
      </c>
      <c r="C291" s="27">
        <v>15</v>
      </c>
      <c r="D291" s="16"/>
      <c r="E291" s="17"/>
      <c r="F291" s="92"/>
      <c r="G291" s="87"/>
      <c r="H291"/>
      <c r="I291"/>
      <c r="J291"/>
      <c r="K291"/>
      <c r="L291"/>
      <c r="M291"/>
      <c r="N291"/>
      <c r="O291"/>
    </row>
    <row r="292" spans="1:15">
      <c r="A292" s="26" t="s">
        <v>42</v>
      </c>
      <c r="B292" s="27" t="s">
        <v>13</v>
      </c>
      <c r="C292" s="27">
        <v>16</v>
      </c>
      <c r="D292" s="16"/>
      <c r="E292" s="17"/>
      <c r="F292" s="92"/>
      <c r="G292" s="87"/>
      <c r="H292"/>
      <c r="I292"/>
      <c r="J292"/>
      <c r="K292"/>
      <c r="L292"/>
      <c r="M292"/>
      <c r="N292"/>
      <c r="O292"/>
    </row>
    <row r="293" spans="1:15">
      <c r="A293" s="26" t="s">
        <v>43</v>
      </c>
      <c r="B293" s="27" t="s">
        <v>12</v>
      </c>
      <c r="C293" s="27">
        <v>1</v>
      </c>
      <c r="D293" s="16"/>
      <c r="E293" s="17"/>
      <c r="F293" s="92"/>
      <c r="G293" s="87"/>
      <c r="H293"/>
      <c r="I293"/>
      <c r="J293"/>
      <c r="K293"/>
      <c r="L293"/>
      <c r="M293"/>
      <c r="N293"/>
      <c r="O293"/>
    </row>
    <row r="294" spans="1:15">
      <c r="A294" s="26" t="s">
        <v>43</v>
      </c>
      <c r="B294" s="27" t="s">
        <v>12</v>
      </c>
      <c r="C294" s="27">
        <v>2</v>
      </c>
      <c r="D294" s="16"/>
      <c r="E294" s="17"/>
      <c r="F294" s="92"/>
      <c r="G294" s="87"/>
      <c r="H294"/>
      <c r="I294"/>
      <c r="J294"/>
      <c r="K294"/>
      <c r="L294"/>
      <c r="M294"/>
      <c r="N294"/>
      <c r="O294"/>
    </row>
    <row r="295" spans="1:15">
      <c r="A295" s="26" t="s">
        <v>43</v>
      </c>
      <c r="B295" s="27" t="s">
        <v>12</v>
      </c>
      <c r="C295" s="27">
        <v>3</v>
      </c>
      <c r="D295" s="16"/>
      <c r="E295" s="17"/>
      <c r="F295" s="92"/>
      <c r="G295" s="87"/>
      <c r="H295"/>
      <c r="I295"/>
      <c r="J295"/>
      <c r="K295"/>
      <c r="L295"/>
      <c r="M295"/>
      <c r="N295"/>
      <c r="O295"/>
    </row>
    <row r="296" spans="1:15">
      <c r="A296" s="26" t="s">
        <v>43</v>
      </c>
      <c r="B296" s="27" t="s">
        <v>12</v>
      </c>
      <c r="C296" s="27">
        <v>4</v>
      </c>
      <c r="D296" s="16"/>
      <c r="E296" s="17"/>
      <c r="F296" s="92"/>
      <c r="G296" s="87"/>
      <c r="H296"/>
      <c r="I296"/>
      <c r="J296"/>
      <c r="K296"/>
      <c r="L296"/>
      <c r="M296"/>
      <c r="N296"/>
      <c r="O296"/>
    </row>
    <row r="297" spans="1:15">
      <c r="A297" s="26" t="s">
        <v>43</v>
      </c>
      <c r="B297" s="27" t="s">
        <v>12</v>
      </c>
      <c r="C297" s="27">
        <v>5</v>
      </c>
      <c r="D297" s="16"/>
      <c r="E297" s="17"/>
      <c r="F297" s="92"/>
      <c r="G297" s="87"/>
      <c r="H297"/>
      <c r="I297"/>
      <c r="J297"/>
      <c r="K297"/>
      <c r="L297"/>
      <c r="M297"/>
      <c r="N297"/>
      <c r="O297"/>
    </row>
    <row r="298" spans="1:15">
      <c r="A298" s="26" t="s">
        <v>43</v>
      </c>
      <c r="B298" s="27" t="s">
        <v>12</v>
      </c>
      <c r="C298" s="27">
        <v>6</v>
      </c>
      <c r="D298" s="16"/>
      <c r="E298" s="17"/>
      <c r="F298" s="92"/>
      <c r="G298" s="87"/>
      <c r="H298"/>
      <c r="I298"/>
      <c r="J298"/>
      <c r="K298"/>
      <c r="L298"/>
      <c r="M298"/>
      <c r="N298"/>
      <c r="O298"/>
    </row>
    <row r="299" spans="1:15">
      <c r="A299" s="26" t="s">
        <v>43</v>
      </c>
      <c r="B299" s="27" t="s">
        <v>12</v>
      </c>
      <c r="C299" s="27">
        <v>7</v>
      </c>
      <c r="D299" s="16"/>
      <c r="E299" s="17"/>
      <c r="F299" s="92"/>
      <c r="G299" s="87"/>
      <c r="H299"/>
      <c r="I299"/>
      <c r="J299"/>
      <c r="K299"/>
      <c r="L299"/>
      <c r="M299"/>
      <c r="N299"/>
      <c r="O299"/>
    </row>
    <row r="300" spans="1:15">
      <c r="A300" s="26" t="s">
        <v>43</v>
      </c>
      <c r="B300" s="27" t="s">
        <v>12</v>
      </c>
      <c r="C300" s="27">
        <v>8</v>
      </c>
      <c r="D300" s="16"/>
      <c r="E300" s="17"/>
      <c r="F300" s="92"/>
      <c r="G300" s="87"/>
      <c r="H300"/>
      <c r="I300"/>
      <c r="J300"/>
      <c r="K300"/>
      <c r="L300"/>
      <c r="M300"/>
      <c r="N300"/>
      <c r="O300"/>
    </row>
    <row r="301" spans="1:15">
      <c r="A301" s="26" t="s">
        <v>43</v>
      </c>
      <c r="B301" s="27" t="s">
        <v>12</v>
      </c>
      <c r="C301" s="27">
        <v>9</v>
      </c>
      <c r="D301" s="16"/>
      <c r="E301" s="17"/>
      <c r="F301" s="92"/>
      <c r="G301" s="87"/>
      <c r="H301"/>
      <c r="I301"/>
      <c r="J301"/>
      <c r="K301"/>
      <c r="L301"/>
      <c r="M301"/>
      <c r="N301"/>
      <c r="O301"/>
    </row>
    <row r="302" spans="1:15">
      <c r="A302" s="26" t="s">
        <v>43</v>
      </c>
      <c r="B302" s="27" t="s">
        <v>12</v>
      </c>
      <c r="C302" s="27">
        <v>10</v>
      </c>
      <c r="D302" s="16"/>
      <c r="E302" s="17"/>
      <c r="F302" s="92"/>
      <c r="G302" s="87"/>
      <c r="H302"/>
      <c r="I302"/>
      <c r="J302"/>
      <c r="K302"/>
      <c r="L302"/>
      <c r="M302"/>
      <c r="N302"/>
      <c r="O302"/>
    </row>
    <row r="303" spans="1:15">
      <c r="A303" s="26" t="s">
        <v>43</v>
      </c>
      <c r="B303" s="27" t="s">
        <v>12</v>
      </c>
      <c r="C303" s="27">
        <v>11</v>
      </c>
      <c r="D303" s="16"/>
      <c r="E303" s="17"/>
      <c r="F303" s="92"/>
      <c r="G303" s="87"/>
      <c r="H303"/>
      <c r="I303"/>
      <c r="J303"/>
      <c r="K303"/>
      <c r="L303"/>
      <c r="M303"/>
      <c r="N303"/>
      <c r="O303"/>
    </row>
    <row r="304" spans="1:15">
      <c r="A304" s="26" t="s">
        <v>43</v>
      </c>
      <c r="B304" s="27" t="s">
        <v>12</v>
      </c>
      <c r="C304" s="27">
        <v>12</v>
      </c>
      <c r="D304" s="16"/>
      <c r="E304" s="17"/>
      <c r="F304" s="92"/>
      <c r="G304" s="87"/>
      <c r="H304"/>
      <c r="I304"/>
      <c r="J304"/>
      <c r="K304"/>
      <c r="L304"/>
      <c r="M304"/>
      <c r="N304"/>
      <c r="O304"/>
    </row>
    <row r="305" spans="1:15">
      <c r="A305" s="26" t="s">
        <v>43</v>
      </c>
      <c r="B305" s="27" t="s">
        <v>12</v>
      </c>
      <c r="C305" s="27">
        <v>13</v>
      </c>
      <c r="D305" s="16"/>
      <c r="E305" s="17"/>
      <c r="F305" s="92"/>
      <c r="G305" s="87"/>
      <c r="H305"/>
      <c r="I305"/>
      <c r="J305"/>
      <c r="K305"/>
      <c r="L305"/>
      <c r="M305"/>
      <c r="N305"/>
      <c r="O305"/>
    </row>
    <row r="306" spans="1:15">
      <c r="A306" s="26" t="s">
        <v>43</v>
      </c>
      <c r="B306" s="27" t="s">
        <v>12</v>
      </c>
      <c r="C306" s="27">
        <v>14</v>
      </c>
      <c r="D306" s="16"/>
      <c r="E306" s="17"/>
      <c r="F306" s="92"/>
      <c r="G306" s="87"/>
      <c r="H306"/>
      <c r="I306"/>
      <c r="J306"/>
      <c r="K306"/>
      <c r="L306"/>
      <c r="M306"/>
      <c r="N306"/>
      <c r="O306"/>
    </row>
    <row r="307" spans="1:15">
      <c r="A307" s="26" t="s">
        <v>43</v>
      </c>
      <c r="B307" s="27" t="s">
        <v>12</v>
      </c>
      <c r="C307" s="27">
        <v>15</v>
      </c>
      <c r="D307" s="16"/>
      <c r="E307" s="17"/>
      <c r="F307" s="92"/>
      <c r="G307" s="87"/>
      <c r="H307"/>
      <c r="I307"/>
      <c r="J307"/>
      <c r="K307"/>
      <c r="L307"/>
      <c r="M307"/>
      <c r="N307"/>
      <c r="O307"/>
    </row>
    <row r="308" spans="1:15">
      <c r="A308" s="26" t="s">
        <v>43</v>
      </c>
      <c r="B308" s="27" t="s">
        <v>12</v>
      </c>
      <c r="C308" s="27">
        <v>16</v>
      </c>
      <c r="D308" s="16"/>
      <c r="E308" s="17"/>
      <c r="F308" s="92"/>
      <c r="G308" s="87"/>
      <c r="H308"/>
      <c r="I308"/>
      <c r="J308"/>
      <c r="K308"/>
      <c r="L308"/>
      <c r="M308"/>
      <c r="N308"/>
      <c r="O308"/>
    </row>
    <row r="309" spans="1:15">
      <c r="A309" s="26" t="s">
        <v>43</v>
      </c>
      <c r="B309" s="27" t="s">
        <v>13</v>
      </c>
      <c r="C309" s="27">
        <v>1</v>
      </c>
      <c r="D309" s="16"/>
      <c r="E309" s="17"/>
      <c r="F309" s="92"/>
      <c r="G309" s="87"/>
      <c r="H309"/>
      <c r="I309"/>
      <c r="J309"/>
      <c r="K309"/>
      <c r="L309"/>
      <c r="M309"/>
      <c r="N309"/>
      <c r="O309"/>
    </row>
    <row r="310" spans="1:15">
      <c r="A310" s="26" t="s">
        <v>43</v>
      </c>
      <c r="B310" s="27" t="s">
        <v>13</v>
      </c>
      <c r="C310" s="27">
        <v>2</v>
      </c>
      <c r="D310" s="16"/>
      <c r="E310" s="17"/>
      <c r="F310" s="92"/>
      <c r="G310" s="87"/>
      <c r="H310"/>
      <c r="I310"/>
      <c r="J310"/>
      <c r="K310"/>
      <c r="L310"/>
      <c r="M310"/>
      <c r="N310"/>
      <c r="O310"/>
    </row>
    <row r="311" spans="1:15">
      <c r="A311" s="26" t="s">
        <v>43</v>
      </c>
      <c r="B311" s="27" t="s">
        <v>13</v>
      </c>
      <c r="C311" s="27">
        <v>3</v>
      </c>
      <c r="D311" s="16"/>
      <c r="E311" s="17"/>
      <c r="F311" s="92"/>
      <c r="G311" s="87"/>
      <c r="H311"/>
      <c r="I311"/>
      <c r="J311"/>
      <c r="K311"/>
      <c r="L311"/>
      <c r="M311"/>
      <c r="N311"/>
      <c r="O311"/>
    </row>
    <row r="312" spans="1:15">
      <c r="A312" s="26" t="s">
        <v>43</v>
      </c>
      <c r="B312" s="27" t="s">
        <v>13</v>
      </c>
      <c r="C312" s="27">
        <v>4</v>
      </c>
      <c r="D312" s="16"/>
      <c r="E312" s="17"/>
      <c r="F312" s="92"/>
      <c r="G312" s="87"/>
      <c r="H312"/>
      <c r="I312"/>
      <c r="J312"/>
      <c r="K312"/>
      <c r="L312"/>
      <c r="M312"/>
      <c r="N312"/>
      <c r="O312"/>
    </row>
    <row r="313" spans="1:15">
      <c r="A313" s="26" t="s">
        <v>43</v>
      </c>
      <c r="B313" s="27" t="s">
        <v>13</v>
      </c>
      <c r="C313" s="27">
        <v>5</v>
      </c>
      <c r="D313" s="16"/>
      <c r="E313" s="17"/>
      <c r="F313" s="92"/>
      <c r="G313" s="87"/>
      <c r="H313"/>
      <c r="I313"/>
      <c r="J313"/>
      <c r="K313"/>
      <c r="L313"/>
      <c r="M313"/>
      <c r="N313"/>
      <c r="O313"/>
    </row>
    <row r="314" spans="1:15">
      <c r="A314" s="26" t="s">
        <v>43</v>
      </c>
      <c r="B314" s="27" t="s">
        <v>13</v>
      </c>
      <c r="C314" s="27">
        <v>6</v>
      </c>
      <c r="D314" s="16"/>
      <c r="E314" s="17"/>
      <c r="F314" s="92"/>
      <c r="G314" s="87"/>
      <c r="H314"/>
      <c r="I314"/>
      <c r="J314"/>
      <c r="K314"/>
      <c r="L314"/>
      <c r="M314"/>
      <c r="N314"/>
      <c r="O314"/>
    </row>
    <row r="315" spans="1:15">
      <c r="A315" s="26" t="s">
        <v>43</v>
      </c>
      <c r="B315" s="27" t="s">
        <v>13</v>
      </c>
      <c r="C315" s="27">
        <v>7</v>
      </c>
      <c r="D315" s="16"/>
      <c r="E315" s="17"/>
      <c r="F315" s="92"/>
      <c r="G315" s="87"/>
      <c r="H315"/>
      <c r="I315"/>
      <c r="J315"/>
      <c r="K315"/>
      <c r="L315"/>
      <c r="M315"/>
      <c r="N315"/>
      <c r="O315"/>
    </row>
    <row r="316" spans="1:15">
      <c r="A316" s="26" t="s">
        <v>43</v>
      </c>
      <c r="B316" s="27" t="s">
        <v>13</v>
      </c>
      <c r="C316" s="27">
        <v>8</v>
      </c>
      <c r="D316" s="16"/>
      <c r="E316" s="17"/>
      <c r="F316" s="92"/>
      <c r="G316" s="87"/>
      <c r="H316"/>
      <c r="I316"/>
      <c r="J316"/>
      <c r="K316"/>
      <c r="L316"/>
      <c r="M316"/>
      <c r="N316"/>
      <c r="O316"/>
    </row>
    <row r="317" spans="1:15">
      <c r="A317" s="26" t="s">
        <v>43</v>
      </c>
      <c r="B317" s="27" t="s">
        <v>13</v>
      </c>
      <c r="C317" s="27">
        <v>9</v>
      </c>
      <c r="D317" s="16"/>
      <c r="E317" s="17"/>
      <c r="F317" s="92"/>
      <c r="G317" s="87"/>
      <c r="H317"/>
      <c r="I317"/>
      <c r="J317"/>
      <c r="K317"/>
      <c r="L317"/>
      <c r="M317"/>
      <c r="N317"/>
      <c r="O317"/>
    </row>
    <row r="318" spans="1:15">
      <c r="A318" s="26" t="s">
        <v>43</v>
      </c>
      <c r="B318" s="27" t="s">
        <v>13</v>
      </c>
      <c r="C318" s="27">
        <v>10</v>
      </c>
      <c r="D318" s="16"/>
      <c r="E318" s="17"/>
      <c r="F318" s="92"/>
      <c r="G318" s="87"/>
      <c r="H318"/>
      <c r="I318"/>
      <c r="J318"/>
      <c r="K318"/>
      <c r="L318"/>
      <c r="M318"/>
      <c r="N318"/>
      <c r="O318"/>
    </row>
    <row r="319" spans="1:15">
      <c r="A319" s="26" t="s">
        <v>43</v>
      </c>
      <c r="B319" s="27" t="s">
        <v>13</v>
      </c>
      <c r="C319" s="27">
        <v>11</v>
      </c>
      <c r="D319" s="16"/>
      <c r="E319" s="17"/>
      <c r="F319" s="92"/>
      <c r="G319" s="87"/>
      <c r="H319"/>
      <c r="I319"/>
      <c r="J319"/>
      <c r="K319"/>
      <c r="L319"/>
      <c r="M319"/>
      <c r="N319"/>
      <c r="O319"/>
    </row>
    <row r="320" spans="1:15">
      <c r="A320" s="26" t="s">
        <v>43</v>
      </c>
      <c r="B320" s="27" t="s">
        <v>13</v>
      </c>
      <c r="C320" s="27">
        <v>12</v>
      </c>
      <c r="D320" s="16"/>
      <c r="E320" s="17"/>
      <c r="F320" s="92"/>
      <c r="G320" s="87"/>
      <c r="H320"/>
      <c r="I320"/>
      <c r="J320"/>
      <c r="K320"/>
      <c r="L320"/>
      <c r="M320"/>
      <c r="N320"/>
      <c r="O320"/>
    </row>
    <row r="321" spans="1:15">
      <c r="A321" s="26" t="s">
        <v>43</v>
      </c>
      <c r="B321" s="27" t="s">
        <v>13</v>
      </c>
      <c r="C321" s="27">
        <v>13</v>
      </c>
      <c r="D321" s="16"/>
      <c r="E321" s="17"/>
      <c r="F321" s="92"/>
      <c r="G321" s="87"/>
      <c r="H321"/>
      <c r="I321"/>
      <c r="J321"/>
      <c r="K321"/>
      <c r="L321"/>
      <c r="M321"/>
      <c r="N321"/>
      <c r="O321"/>
    </row>
    <row r="322" spans="1:15">
      <c r="A322" s="26" t="s">
        <v>43</v>
      </c>
      <c r="B322" s="27" t="s">
        <v>13</v>
      </c>
      <c r="C322" s="27">
        <v>14</v>
      </c>
      <c r="D322" s="16"/>
      <c r="E322" s="17"/>
      <c r="F322" s="92"/>
      <c r="G322" s="87"/>
      <c r="H322"/>
      <c r="I322"/>
      <c r="J322"/>
      <c r="K322"/>
      <c r="L322"/>
      <c r="M322"/>
      <c r="N322"/>
      <c r="O322"/>
    </row>
    <row r="323" spans="1:15">
      <c r="A323" s="26" t="s">
        <v>43</v>
      </c>
      <c r="B323" s="27" t="s">
        <v>13</v>
      </c>
      <c r="C323" s="27">
        <v>15</v>
      </c>
      <c r="D323" s="16"/>
      <c r="E323" s="17"/>
      <c r="F323" s="92"/>
      <c r="G323" s="87"/>
      <c r="H323"/>
      <c r="I323"/>
      <c r="J323"/>
      <c r="K323"/>
      <c r="L323"/>
      <c r="M323"/>
      <c r="N323"/>
      <c r="O323"/>
    </row>
    <row r="324" spans="1:15">
      <c r="A324" s="26" t="s">
        <v>43</v>
      </c>
      <c r="B324" s="27" t="s">
        <v>13</v>
      </c>
      <c r="C324" s="27">
        <v>16</v>
      </c>
      <c r="D324" s="16"/>
      <c r="E324" s="17"/>
      <c r="F324" s="92"/>
      <c r="G324" s="87"/>
      <c r="H324"/>
      <c r="I324"/>
      <c r="J324"/>
      <c r="K324"/>
      <c r="L324"/>
      <c r="M324"/>
      <c r="N324"/>
      <c r="O324"/>
    </row>
    <row r="325" spans="1:15">
      <c r="A325" s="26" t="s">
        <v>44</v>
      </c>
      <c r="B325" s="27" t="s">
        <v>12</v>
      </c>
      <c r="C325" s="27">
        <v>1</v>
      </c>
      <c r="D325" s="16"/>
      <c r="E325" s="17"/>
      <c r="F325" s="92"/>
      <c r="G325" s="87"/>
      <c r="H325"/>
      <c r="I325"/>
      <c r="J325"/>
      <c r="K325"/>
      <c r="L325"/>
      <c r="M325"/>
      <c r="N325"/>
      <c r="O325"/>
    </row>
    <row r="326" spans="1:15">
      <c r="A326" s="26" t="s">
        <v>44</v>
      </c>
      <c r="B326" s="27" t="s">
        <v>12</v>
      </c>
      <c r="C326" s="27">
        <v>2</v>
      </c>
      <c r="D326" s="16"/>
      <c r="E326" s="17"/>
      <c r="F326" s="92"/>
      <c r="G326" s="87"/>
      <c r="H326"/>
      <c r="I326"/>
      <c r="J326"/>
      <c r="K326"/>
      <c r="L326"/>
      <c r="M326"/>
      <c r="N326"/>
      <c r="O326"/>
    </row>
    <row r="327" spans="1:15">
      <c r="A327" s="26" t="s">
        <v>44</v>
      </c>
      <c r="B327" s="27" t="s">
        <v>12</v>
      </c>
      <c r="C327" s="27">
        <v>3</v>
      </c>
      <c r="D327" s="16"/>
      <c r="E327" s="17"/>
      <c r="F327" s="92"/>
      <c r="G327" s="87"/>
      <c r="H327"/>
      <c r="I327"/>
      <c r="J327"/>
      <c r="K327"/>
      <c r="L327"/>
      <c r="M327"/>
      <c r="N327"/>
      <c r="O327"/>
    </row>
    <row r="328" spans="1:15">
      <c r="A328" s="26" t="s">
        <v>44</v>
      </c>
      <c r="B328" s="27" t="s">
        <v>12</v>
      </c>
      <c r="C328" s="27">
        <v>4</v>
      </c>
      <c r="D328" s="16"/>
      <c r="E328" s="17"/>
      <c r="F328" s="92"/>
      <c r="G328" s="87"/>
      <c r="H328"/>
      <c r="I328"/>
      <c r="J328"/>
      <c r="K328"/>
      <c r="L328"/>
      <c r="M328"/>
      <c r="N328"/>
      <c r="O328"/>
    </row>
    <row r="329" spans="1:15">
      <c r="A329" s="26" t="s">
        <v>44</v>
      </c>
      <c r="B329" s="27" t="s">
        <v>12</v>
      </c>
      <c r="C329" s="27">
        <v>5</v>
      </c>
      <c r="D329" s="16"/>
      <c r="E329" s="17"/>
      <c r="F329" s="92"/>
      <c r="G329" s="87"/>
      <c r="H329"/>
      <c r="I329"/>
      <c r="J329"/>
      <c r="K329"/>
      <c r="L329"/>
      <c r="M329"/>
      <c r="N329"/>
      <c r="O329"/>
    </row>
    <row r="330" spans="1:15">
      <c r="A330" s="26" t="s">
        <v>44</v>
      </c>
      <c r="B330" s="27" t="s">
        <v>12</v>
      </c>
      <c r="C330" s="27">
        <v>6</v>
      </c>
      <c r="D330" s="16"/>
      <c r="E330" s="17"/>
      <c r="F330" s="92"/>
      <c r="G330" s="87"/>
      <c r="H330"/>
      <c r="I330"/>
      <c r="J330"/>
      <c r="K330"/>
      <c r="L330"/>
      <c r="M330"/>
      <c r="N330"/>
      <c r="O330"/>
    </row>
    <row r="331" spans="1:15">
      <c r="A331" s="26" t="s">
        <v>44</v>
      </c>
      <c r="B331" s="27" t="s">
        <v>12</v>
      </c>
      <c r="C331" s="27">
        <v>7</v>
      </c>
      <c r="D331" s="16"/>
      <c r="E331" s="17"/>
      <c r="F331" s="92"/>
      <c r="G331" s="87"/>
      <c r="H331"/>
      <c r="I331"/>
      <c r="J331"/>
      <c r="K331"/>
      <c r="L331"/>
      <c r="M331"/>
      <c r="N331"/>
      <c r="O331"/>
    </row>
    <row r="332" spans="1:15">
      <c r="A332" s="26" t="s">
        <v>44</v>
      </c>
      <c r="B332" s="27" t="s">
        <v>12</v>
      </c>
      <c r="C332" s="27">
        <v>8</v>
      </c>
      <c r="D332" s="16"/>
      <c r="E332" s="17"/>
      <c r="F332" s="92"/>
      <c r="G332" s="87"/>
      <c r="H332"/>
      <c r="I332"/>
      <c r="J332"/>
      <c r="K332"/>
      <c r="L332"/>
      <c r="M332"/>
      <c r="N332"/>
      <c r="O332"/>
    </row>
    <row r="333" spans="1:15">
      <c r="A333" s="26" t="s">
        <v>44</v>
      </c>
      <c r="B333" s="27" t="s">
        <v>12</v>
      </c>
      <c r="C333" s="27">
        <v>9</v>
      </c>
      <c r="D333" s="16"/>
      <c r="E333" s="17"/>
      <c r="F333" s="92"/>
      <c r="G333" s="87"/>
      <c r="H333"/>
      <c r="I333"/>
      <c r="J333"/>
      <c r="K333"/>
      <c r="L333"/>
      <c r="M333"/>
      <c r="N333"/>
      <c r="O333"/>
    </row>
    <row r="334" spans="1:15">
      <c r="A334" s="26" t="s">
        <v>44</v>
      </c>
      <c r="B334" s="27" t="s">
        <v>12</v>
      </c>
      <c r="C334" s="27">
        <v>10</v>
      </c>
      <c r="D334" s="16"/>
      <c r="E334" s="17"/>
      <c r="F334" s="92"/>
      <c r="G334" s="87"/>
      <c r="H334"/>
      <c r="I334"/>
      <c r="J334"/>
      <c r="K334"/>
      <c r="L334"/>
      <c r="M334"/>
      <c r="N334"/>
      <c r="O334"/>
    </row>
    <row r="335" spans="1:15">
      <c r="A335" s="26" t="s">
        <v>44</v>
      </c>
      <c r="B335" s="27" t="s">
        <v>12</v>
      </c>
      <c r="C335" s="27">
        <v>11</v>
      </c>
      <c r="D335" s="16"/>
      <c r="E335" s="17"/>
      <c r="F335" s="92"/>
      <c r="G335" s="87"/>
      <c r="H335"/>
      <c r="I335"/>
      <c r="J335"/>
      <c r="K335"/>
      <c r="L335"/>
      <c r="M335"/>
      <c r="N335"/>
      <c r="O335"/>
    </row>
    <row r="336" spans="1:15">
      <c r="A336" s="26" t="s">
        <v>44</v>
      </c>
      <c r="B336" s="27" t="s">
        <v>12</v>
      </c>
      <c r="C336" s="27">
        <v>12</v>
      </c>
      <c r="D336" s="16"/>
      <c r="E336" s="17"/>
      <c r="F336" s="92"/>
      <c r="G336" s="87"/>
      <c r="H336"/>
      <c r="I336"/>
      <c r="J336"/>
      <c r="K336"/>
      <c r="L336"/>
      <c r="M336"/>
      <c r="N336"/>
      <c r="O336"/>
    </row>
    <row r="337" spans="1:15">
      <c r="A337" s="26" t="s">
        <v>44</v>
      </c>
      <c r="B337" s="27" t="s">
        <v>12</v>
      </c>
      <c r="C337" s="27">
        <v>13</v>
      </c>
      <c r="D337" s="16"/>
      <c r="E337" s="17"/>
      <c r="F337" s="92"/>
      <c r="G337" s="87"/>
      <c r="H337"/>
      <c r="I337"/>
      <c r="J337"/>
      <c r="K337"/>
      <c r="L337"/>
      <c r="M337"/>
      <c r="N337"/>
      <c r="O337"/>
    </row>
    <row r="338" spans="1:15">
      <c r="A338" s="26" t="s">
        <v>44</v>
      </c>
      <c r="B338" s="27" t="s">
        <v>12</v>
      </c>
      <c r="C338" s="27">
        <v>14</v>
      </c>
      <c r="D338" s="16"/>
      <c r="E338" s="17"/>
      <c r="F338" s="92"/>
      <c r="G338" s="87"/>
      <c r="H338"/>
      <c r="I338"/>
      <c r="J338"/>
      <c r="K338"/>
      <c r="L338"/>
      <c r="M338"/>
      <c r="N338"/>
      <c r="O338"/>
    </row>
    <row r="339" spans="1:15">
      <c r="A339" s="26" t="s">
        <v>44</v>
      </c>
      <c r="B339" s="27" t="s">
        <v>12</v>
      </c>
      <c r="C339" s="27">
        <v>15</v>
      </c>
      <c r="D339" s="16"/>
      <c r="E339" s="17"/>
      <c r="F339" s="92"/>
      <c r="G339" s="87"/>
      <c r="H339"/>
      <c r="I339"/>
      <c r="J339"/>
      <c r="K339"/>
      <c r="L339"/>
      <c r="M339"/>
      <c r="N339"/>
      <c r="O339"/>
    </row>
    <row r="340" spans="1:15">
      <c r="A340" s="26" t="s">
        <v>44</v>
      </c>
      <c r="B340" s="27" t="s">
        <v>12</v>
      </c>
      <c r="C340" s="27">
        <v>16</v>
      </c>
      <c r="D340" s="16"/>
      <c r="E340" s="17"/>
      <c r="F340" s="92"/>
      <c r="G340" s="87"/>
      <c r="H340"/>
      <c r="I340"/>
      <c r="J340"/>
      <c r="K340"/>
      <c r="L340"/>
      <c r="M340"/>
      <c r="N340"/>
      <c r="O340"/>
    </row>
    <row r="341" spans="1:15">
      <c r="A341" s="26" t="s">
        <v>44</v>
      </c>
      <c r="B341" s="27" t="s">
        <v>13</v>
      </c>
      <c r="C341" s="27">
        <v>1</v>
      </c>
      <c r="D341" s="16"/>
      <c r="E341" s="17"/>
      <c r="F341" s="92"/>
      <c r="G341" s="87"/>
      <c r="H341"/>
      <c r="I341"/>
      <c r="J341"/>
      <c r="K341"/>
      <c r="L341"/>
      <c r="M341"/>
      <c r="N341"/>
      <c r="O341"/>
    </row>
    <row r="342" spans="1:15">
      <c r="A342" s="26" t="s">
        <v>44</v>
      </c>
      <c r="B342" s="27" t="s">
        <v>13</v>
      </c>
      <c r="C342" s="27">
        <v>2</v>
      </c>
      <c r="D342" s="16"/>
      <c r="E342" s="17"/>
      <c r="F342" s="92"/>
      <c r="G342" s="87"/>
      <c r="H342"/>
      <c r="I342"/>
      <c r="J342"/>
      <c r="K342"/>
      <c r="L342"/>
      <c r="M342"/>
      <c r="N342"/>
      <c r="O342"/>
    </row>
    <row r="343" spans="1:15">
      <c r="A343" s="26" t="s">
        <v>44</v>
      </c>
      <c r="B343" s="27" t="s">
        <v>13</v>
      </c>
      <c r="C343" s="27">
        <v>3</v>
      </c>
      <c r="D343" s="16"/>
      <c r="E343" s="17"/>
      <c r="F343" s="92"/>
      <c r="G343" s="87"/>
      <c r="H343"/>
      <c r="I343"/>
      <c r="J343"/>
      <c r="K343"/>
      <c r="L343"/>
      <c r="M343"/>
      <c r="N343"/>
      <c r="O343"/>
    </row>
    <row r="344" spans="1:15">
      <c r="A344" s="26" t="s">
        <v>44</v>
      </c>
      <c r="B344" s="27" t="s">
        <v>13</v>
      </c>
      <c r="C344" s="27">
        <v>4</v>
      </c>
      <c r="D344" s="16"/>
      <c r="E344" s="17"/>
      <c r="F344" s="92"/>
      <c r="G344" s="87"/>
      <c r="H344"/>
      <c r="I344"/>
      <c r="J344"/>
      <c r="K344"/>
      <c r="L344"/>
      <c r="M344"/>
      <c r="N344"/>
      <c r="O344"/>
    </row>
    <row r="345" spans="1:15">
      <c r="A345" s="26" t="s">
        <v>44</v>
      </c>
      <c r="B345" s="27" t="s">
        <v>13</v>
      </c>
      <c r="C345" s="27">
        <v>5</v>
      </c>
      <c r="D345" s="16"/>
      <c r="E345" s="17"/>
      <c r="F345" s="92"/>
      <c r="G345" s="87"/>
      <c r="H345"/>
      <c r="I345"/>
      <c r="J345"/>
      <c r="K345"/>
      <c r="L345"/>
      <c r="M345"/>
      <c r="N345"/>
      <c r="O345"/>
    </row>
    <row r="346" spans="1:15">
      <c r="A346" s="26" t="s">
        <v>44</v>
      </c>
      <c r="B346" s="27" t="s">
        <v>13</v>
      </c>
      <c r="C346" s="27">
        <v>6</v>
      </c>
      <c r="D346" s="16"/>
      <c r="E346" s="17"/>
      <c r="F346" s="92"/>
      <c r="G346" s="87"/>
      <c r="H346"/>
      <c r="I346"/>
      <c r="J346"/>
      <c r="K346"/>
      <c r="L346"/>
      <c r="M346"/>
      <c r="N346"/>
      <c r="O346"/>
    </row>
    <row r="347" spans="1:15">
      <c r="A347" s="26" t="s">
        <v>44</v>
      </c>
      <c r="B347" s="27" t="s">
        <v>13</v>
      </c>
      <c r="C347" s="27">
        <v>7</v>
      </c>
      <c r="D347" s="16"/>
      <c r="E347" s="17"/>
      <c r="F347" s="92"/>
      <c r="G347" s="87"/>
      <c r="H347"/>
      <c r="I347"/>
      <c r="J347"/>
      <c r="K347"/>
      <c r="L347"/>
      <c r="M347"/>
      <c r="N347"/>
      <c r="O347"/>
    </row>
    <row r="348" spans="1:15">
      <c r="A348" s="26" t="s">
        <v>44</v>
      </c>
      <c r="B348" s="27" t="s">
        <v>13</v>
      </c>
      <c r="C348" s="27">
        <v>8</v>
      </c>
      <c r="D348" s="16"/>
      <c r="E348" s="17"/>
      <c r="F348" s="92"/>
      <c r="G348" s="87"/>
      <c r="H348"/>
      <c r="I348"/>
      <c r="J348"/>
      <c r="K348"/>
      <c r="L348"/>
      <c r="M348"/>
      <c r="N348"/>
      <c r="O348"/>
    </row>
    <row r="349" spans="1:15">
      <c r="A349" s="26" t="s">
        <v>44</v>
      </c>
      <c r="B349" s="27" t="s">
        <v>13</v>
      </c>
      <c r="C349" s="27">
        <v>9</v>
      </c>
      <c r="D349" s="16"/>
      <c r="E349" s="17"/>
      <c r="F349" s="92"/>
      <c r="G349" s="87"/>
      <c r="H349"/>
      <c r="I349"/>
      <c r="J349"/>
      <c r="K349"/>
      <c r="L349"/>
      <c r="M349"/>
      <c r="N349"/>
      <c r="O349"/>
    </row>
    <row r="350" spans="1:15">
      <c r="A350" s="26" t="s">
        <v>44</v>
      </c>
      <c r="B350" s="27" t="s">
        <v>13</v>
      </c>
      <c r="C350" s="27">
        <v>10</v>
      </c>
      <c r="D350" s="16"/>
      <c r="E350" s="17"/>
      <c r="F350" s="92"/>
      <c r="G350" s="87"/>
      <c r="H350"/>
      <c r="I350"/>
      <c r="J350"/>
      <c r="K350"/>
      <c r="L350"/>
      <c r="M350"/>
      <c r="N350"/>
      <c r="O350"/>
    </row>
    <row r="351" spans="1:15">
      <c r="A351" s="26" t="s">
        <v>44</v>
      </c>
      <c r="B351" s="27" t="s">
        <v>13</v>
      </c>
      <c r="C351" s="27">
        <v>11</v>
      </c>
      <c r="D351" s="16"/>
      <c r="E351" s="17"/>
      <c r="F351" s="92"/>
      <c r="G351" s="87"/>
      <c r="H351"/>
      <c r="I351"/>
      <c r="J351"/>
      <c r="K351"/>
      <c r="L351"/>
      <c r="M351"/>
      <c r="N351"/>
      <c r="O351"/>
    </row>
    <row r="352" spans="1:15">
      <c r="A352" s="26" t="s">
        <v>44</v>
      </c>
      <c r="B352" s="27" t="s">
        <v>13</v>
      </c>
      <c r="C352" s="27">
        <v>12</v>
      </c>
      <c r="D352" s="16"/>
      <c r="E352" s="17"/>
      <c r="F352" s="92"/>
      <c r="G352" s="87"/>
      <c r="H352"/>
      <c r="I352"/>
      <c r="J352"/>
      <c r="K352"/>
      <c r="L352"/>
      <c r="M352"/>
      <c r="N352"/>
      <c r="O352"/>
    </row>
    <row r="353" spans="1:15">
      <c r="A353" s="26" t="s">
        <v>44</v>
      </c>
      <c r="B353" s="27" t="s">
        <v>13</v>
      </c>
      <c r="C353" s="27">
        <v>13</v>
      </c>
      <c r="D353" s="16"/>
      <c r="E353" s="17"/>
      <c r="F353" s="92"/>
      <c r="G353" s="87"/>
      <c r="H353"/>
      <c r="I353"/>
      <c r="J353"/>
      <c r="K353"/>
      <c r="L353"/>
      <c r="M353"/>
      <c r="N353"/>
      <c r="O353"/>
    </row>
    <row r="354" spans="1:15">
      <c r="A354" s="26" t="s">
        <v>44</v>
      </c>
      <c r="B354" s="27" t="s">
        <v>13</v>
      </c>
      <c r="C354" s="27">
        <v>14</v>
      </c>
      <c r="D354" s="16"/>
      <c r="E354" s="17"/>
      <c r="F354" s="92"/>
      <c r="G354" s="87"/>
      <c r="H354"/>
      <c r="I354"/>
      <c r="J354"/>
      <c r="K354"/>
      <c r="L354"/>
      <c r="M354"/>
      <c r="N354"/>
      <c r="O354"/>
    </row>
    <row r="355" spans="1:15">
      <c r="A355" s="26" t="s">
        <v>44</v>
      </c>
      <c r="B355" s="27" t="s">
        <v>13</v>
      </c>
      <c r="C355" s="27">
        <v>15</v>
      </c>
      <c r="D355" s="16"/>
      <c r="E355" s="17"/>
      <c r="F355" s="92"/>
      <c r="G355" s="87"/>
      <c r="H355"/>
      <c r="I355"/>
      <c r="J355"/>
      <c r="K355"/>
      <c r="L355"/>
      <c r="M355"/>
      <c r="N355"/>
      <c r="O355"/>
    </row>
    <row r="356" spans="1:15">
      <c r="A356" s="26" t="s">
        <v>44</v>
      </c>
      <c r="B356" s="27" t="s">
        <v>13</v>
      </c>
      <c r="C356" s="27">
        <v>16</v>
      </c>
      <c r="D356" s="16"/>
      <c r="E356" s="17"/>
      <c r="F356" s="92"/>
      <c r="G356" s="87"/>
      <c r="H356"/>
      <c r="I356"/>
      <c r="J356"/>
      <c r="K356"/>
      <c r="L356"/>
      <c r="M356"/>
      <c r="N356"/>
      <c r="O356"/>
    </row>
    <row r="357" spans="1:15">
      <c r="A357" s="26" t="s">
        <v>45</v>
      </c>
      <c r="B357" s="27" t="s">
        <v>12</v>
      </c>
      <c r="C357" s="27">
        <v>1</v>
      </c>
      <c r="D357" s="16"/>
      <c r="E357" s="17"/>
      <c r="F357" s="92"/>
      <c r="G357" s="87"/>
      <c r="H357"/>
      <c r="I357"/>
      <c r="J357"/>
      <c r="K357"/>
      <c r="L357"/>
      <c r="M357"/>
      <c r="N357"/>
      <c r="O357"/>
    </row>
    <row r="358" spans="1:15">
      <c r="A358" s="26" t="s">
        <v>45</v>
      </c>
      <c r="B358" s="27" t="s">
        <v>12</v>
      </c>
      <c r="C358" s="27">
        <v>2</v>
      </c>
      <c r="D358" s="16"/>
      <c r="E358" s="17"/>
      <c r="F358" s="92"/>
      <c r="G358" s="87"/>
      <c r="H358"/>
      <c r="I358"/>
      <c r="J358"/>
      <c r="K358"/>
      <c r="L358"/>
      <c r="M358"/>
      <c r="N358"/>
      <c r="O358"/>
    </row>
    <row r="359" spans="1:15">
      <c r="A359" s="26" t="s">
        <v>45</v>
      </c>
      <c r="B359" s="27" t="s">
        <v>12</v>
      </c>
      <c r="C359" s="27">
        <v>3</v>
      </c>
      <c r="D359" s="16"/>
      <c r="E359" s="17"/>
      <c r="F359" s="92"/>
      <c r="G359" s="87"/>
      <c r="H359"/>
      <c r="I359"/>
      <c r="J359"/>
      <c r="K359"/>
      <c r="L359"/>
      <c r="M359"/>
      <c r="N359"/>
      <c r="O359"/>
    </row>
    <row r="360" spans="1:15">
      <c r="A360" s="26" t="s">
        <v>45</v>
      </c>
      <c r="B360" s="27" t="s">
        <v>12</v>
      </c>
      <c r="C360" s="27">
        <v>4</v>
      </c>
      <c r="D360" s="16"/>
      <c r="E360" s="17"/>
      <c r="F360" s="92"/>
      <c r="G360" s="87"/>
      <c r="H360"/>
      <c r="I360"/>
      <c r="J360"/>
      <c r="K360"/>
      <c r="L360"/>
      <c r="M360"/>
      <c r="N360"/>
      <c r="O360"/>
    </row>
    <row r="361" spans="1:15">
      <c r="A361" s="26" t="s">
        <v>45</v>
      </c>
      <c r="B361" s="27" t="s">
        <v>12</v>
      </c>
      <c r="C361" s="27">
        <v>5</v>
      </c>
      <c r="D361" s="16"/>
      <c r="E361" s="17"/>
      <c r="F361" s="92"/>
      <c r="G361" s="87"/>
      <c r="H361"/>
      <c r="I361"/>
      <c r="J361"/>
      <c r="K361"/>
      <c r="L361"/>
      <c r="M361"/>
      <c r="N361"/>
      <c r="O361"/>
    </row>
    <row r="362" spans="1:15">
      <c r="A362" s="26" t="s">
        <v>45</v>
      </c>
      <c r="B362" s="27" t="s">
        <v>12</v>
      </c>
      <c r="C362" s="27">
        <v>6</v>
      </c>
      <c r="D362" s="16"/>
      <c r="E362" s="17"/>
      <c r="F362" s="92"/>
      <c r="G362" s="87"/>
      <c r="H362"/>
      <c r="I362"/>
      <c r="J362"/>
      <c r="K362"/>
      <c r="L362"/>
      <c r="M362"/>
      <c r="N362"/>
      <c r="O362"/>
    </row>
    <row r="363" spans="1:15">
      <c r="A363" s="26" t="s">
        <v>45</v>
      </c>
      <c r="B363" s="27" t="s">
        <v>12</v>
      </c>
      <c r="C363" s="27">
        <v>7</v>
      </c>
      <c r="D363" s="16"/>
      <c r="E363" s="17"/>
      <c r="F363" s="92"/>
      <c r="G363" s="87"/>
      <c r="H363"/>
      <c r="I363"/>
      <c r="J363"/>
      <c r="K363"/>
      <c r="L363"/>
      <c r="M363"/>
      <c r="N363"/>
      <c r="O363"/>
    </row>
    <row r="364" spans="1:15">
      <c r="A364" s="26" t="s">
        <v>45</v>
      </c>
      <c r="B364" s="27" t="s">
        <v>12</v>
      </c>
      <c r="C364" s="27">
        <v>8</v>
      </c>
      <c r="D364" s="16"/>
      <c r="E364" s="17"/>
      <c r="F364" s="92"/>
      <c r="G364" s="87"/>
      <c r="H364"/>
      <c r="I364"/>
      <c r="J364"/>
      <c r="K364"/>
      <c r="L364"/>
      <c r="M364"/>
      <c r="N364"/>
      <c r="O364"/>
    </row>
    <row r="365" spans="1:15">
      <c r="A365" s="26" t="s">
        <v>45</v>
      </c>
      <c r="B365" s="27" t="s">
        <v>12</v>
      </c>
      <c r="C365" s="27">
        <v>9</v>
      </c>
      <c r="D365" s="16"/>
      <c r="E365" s="17"/>
      <c r="F365" s="92"/>
      <c r="G365" s="87"/>
      <c r="H365"/>
      <c r="I365"/>
      <c r="J365"/>
      <c r="K365"/>
      <c r="L365"/>
      <c r="M365"/>
      <c r="N365"/>
      <c r="O365"/>
    </row>
    <row r="366" spans="1:15">
      <c r="A366" s="26" t="s">
        <v>45</v>
      </c>
      <c r="B366" s="27" t="s">
        <v>12</v>
      </c>
      <c r="C366" s="27">
        <v>10</v>
      </c>
      <c r="D366" s="16"/>
      <c r="E366" s="17"/>
      <c r="F366" s="92"/>
      <c r="G366" s="87"/>
      <c r="H366"/>
      <c r="I366"/>
      <c r="J366"/>
      <c r="K366"/>
      <c r="L366"/>
      <c r="M366"/>
      <c r="N366"/>
      <c r="O366"/>
    </row>
    <row r="367" spans="1:15">
      <c r="A367" s="26" t="s">
        <v>45</v>
      </c>
      <c r="B367" s="27" t="s">
        <v>12</v>
      </c>
      <c r="C367" s="27">
        <v>11</v>
      </c>
      <c r="D367" s="16"/>
      <c r="E367" s="17"/>
      <c r="F367" s="92"/>
      <c r="G367" s="87"/>
      <c r="H367"/>
      <c r="I367"/>
      <c r="J367"/>
      <c r="K367"/>
      <c r="L367"/>
      <c r="M367"/>
      <c r="N367"/>
      <c r="O367"/>
    </row>
    <row r="368" spans="1:15">
      <c r="A368" s="26" t="s">
        <v>45</v>
      </c>
      <c r="B368" s="27" t="s">
        <v>12</v>
      </c>
      <c r="C368" s="27">
        <v>12</v>
      </c>
      <c r="D368" s="16"/>
      <c r="E368" s="17"/>
      <c r="F368" s="92"/>
      <c r="G368" s="87"/>
      <c r="H368"/>
      <c r="I368"/>
      <c r="J368"/>
      <c r="K368"/>
      <c r="L368"/>
      <c r="M368"/>
      <c r="N368"/>
      <c r="O368"/>
    </row>
    <row r="369" spans="1:15">
      <c r="A369" s="26" t="s">
        <v>45</v>
      </c>
      <c r="B369" s="27" t="s">
        <v>12</v>
      </c>
      <c r="C369" s="27">
        <v>13</v>
      </c>
      <c r="D369" s="16"/>
      <c r="E369" s="17"/>
      <c r="F369" s="92"/>
      <c r="G369" s="87"/>
      <c r="H369"/>
      <c r="I369"/>
      <c r="J369"/>
      <c r="K369"/>
      <c r="L369"/>
      <c r="M369"/>
      <c r="N369"/>
      <c r="O369"/>
    </row>
    <row r="370" spans="1:15">
      <c r="A370" s="26" t="s">
        <v>45</v>
      </c>
      <c r="B370" s="27" t="s">
        <v>12</v>
      </c>
      <c r="C370" s="27">
        <v>14</v>
      </c>
      <c r="D370" s="16"/>
      <c r="E370" s="17"/>
      <c r="F370" s="92"/>
      <c r="G370" s="87"/>
      <c r="H370"/>
      <c r="I370"/>
      <c r="J370"/>
      <c r="K370"/>
      <c r="L370"/>
      <c r="M370"/>
      <c r="N370"/>
      <c r="O370"/>
    </row>
    <row r="371" spans="1:15">
      <c r="A371" s="26" t="s">
        <v>45</v>
      </c>
      <c r="B371" s="27" t="s">
        <v>12</v>
      </c>
      <c r="C371" s="27">
        <v>15</v>
      </c>
      <c r="D371" s="16"/>
      <c r="E371" s="17"/>
      <c r="F371" s="92"/>
      <c r="G371" s="87"/>
      <c r="H371"/>
      <c r="I371"/>
      <c r="J371"/>
      <c r="K371"/>
      <c r="L371"/>
      <c r="M371"/>
      <c r="N371"/>
      <c r="O371"/>
    </row>
    <row r="372" spans="1:15">
      <c r="A372" s="26" t="s">
        <v>45</v>
      </c>
      <c r="B372" s="27" t="s">
        <v>12</v>
      </c>
      <c r="C372" s="27">
        <v>16</v>
      </c>
      <c r="D372" s="16"/>
      <c r="E372" s="17"/>
      <c r="F372" s="92"/>
      <c r="G372" s="87"/>
      <c r="H372"/>
      <c r="I372"/>
      <c r="J372"/>
      <c r="K372"/>
      <c r="L372"/>
      <c r="M372"/>
      <c r="N372"/>
      <c r="O372"/>
    </row>
    <row r="373" spans="1:15">
      <c r="A373" s="26" t="s">
        <v>45</v>
      </c>
      <c r="B373" s="27" t="s">
        <v>13</v>
      </c>
      <c r="C373" s="27">
        <v>1</v>
      </c>
      <c r="D373" s="16"/>
      <c r="E373" s="17"/>
      <c r="F373" s="92"/>
      <c r="G373" s="87"/>
      <c r="H373"/>
      <c r="I373"/>
      <c r="J373"/>
      <c r="K373"/>
      <c r="L373"/>
      <c r="M373"/>
      <c r="N373"/>
      <c r="O373"/>
    </row>
    <row r="374" spans="1:15">
      <c r="A374" s="26" t="s">
        <v>45</v>
      </c>
      <c r="B374" s="27" t="s">
        <v>13</v>
      </c>
      <c r="C374" s="27">
        <v>2</v>
      </c>
      <c r="D374" s="16"/>
      <c r="E374" s="17"/>
      <c r="F374" s="92"/>
      <c r="G374" s="87"/>
      <c r="H374"/>
      <c r="I374"/>
      <c r="J374"/>
      <c r="K374"/>
      <c r="L374"/>
      <c r="M374"/>
      <c r="N374"/>
      <c r="O374"/>
    </row>
    <row r="375" spans="1:15">
      <c r="A375" s="26" t="s">
        <v>45</v>
      </c>
      <c r="B375" s="27" t="s">
        <v>13</v>
      </c>
      <c r="C375" s="27">
        <v>3</v>
      </c>
      <c r="D375" s="16"/>
      <c r="E375" s="17"/>
      <c r="F375" s="92"/>
      <c r="G375" s="87"/>
      <c r="H375"/>
      <c r="I375"/>
      <c r="J375"/>
      <c r="K375"/>
      <c r="L375"/>
      <c r="M375"/>
      <c r="N375"/>
      <c r="O375"/>
    </row>
    <row r="376" spans="1:15">
      <c r="A376" s="26" t="s">
        <v>45</v>
      </c>
      <c r="B376" s="27" t="s">
        <v>13</v>
      </c>
      <c r="C376" s="27">
        <v>4</v>
      </c>
      <c r="D376" s="16"/>
      <c r="E376" s="17"/>
      <c r="F376" s="92"/>
      <c r="G376" s="87"/>
      <c r="H376"/>
      <c r="I376"/>
      <c r="J376"/>
      <c r="K376"/>
      <c r="L376"/>
      <c r="M376"/>
      <c r="N376"/>
      <c r="O376"/>
    </row>
    <row r="377" spans="1:15">
      <c r="A377" s="26" t="s">
        <v>45</v>
      </c>
      <c r="B377" s="27" t="s">
        <v>13</v>
      </c>
      <c r="C377" s="27">
        <v>5</v>
      </c>
      <c r="D377" s="16"/>
      <c r="E377" s="17"/>
      <c r="F377" s="92"/>
      <c r="G377" s="87"/>
      <c r="H377"/>
      <c r="I377"/>
      <c r="J377"/>
      <c r="K377"/>
      <c r="L377"/>
      <c r="M377"/>
      <c r="N377"/>
      <c r="O377"/>
    </row>
    <row r="378" spans="1:15">
      <c r="A378" s="26" t="s">
        <v>45</v>
      </c>
      <c r="B378" s="27" t="s">
        <v>13</v>
      </c>
      <c r="C378" s="27">
        <v>6</v>
      </c>
      <c r="D378" s="16"/>
      <c r="E378" s="17"/>
      <c r="F378" s="92"/>
      <c r="G378" s="87"/>
      <c r="H378"/>
      <c r="I378"/>
      <c r="J378"/>
      <c r="K378"/>
      <c r="L378"/>
      <c r="M378"/>
      <c r="N378"/>
      <c r="O378"/>
    </row>
    <row r="379" spans="1:15">
      <c r="A379" s="26" t="s">
        <v>45</v>
      </c>
      <c r="B379" s="27" t="s">
        <v>13</v>
      </c>
      <c r="C379" s="27">
        <v>7</v>
      </c>
      <c r="D379" s="16"/>
      <c r="E379" s="17"/>
      <c r="F379" s="92"/>
      <c r="G379" s="87"/>
      <c r="H379"/>
      <c r="I379"/>
      <c r="J379"/>
      <c r="K379"/>
      <c r="L379"/>
      <c r="M379"/>
      <c r="N379"/>
      <c r="O379"/>
    </row>
    <row r="380" spans="1:15">
      <c r="A380" s="26" t="s">
        <v>45</v>
      </c>
      <c r="B380" s="27" t="s">
        <v>13</v>
      </c>
      <c r="C380" s="27">
        <v>8</v>
      </c>
      <c r="D380" s="16"/>
      <c r="E380" s="17"/>
      <c r="F380" s="92"/>
      <c r="G380" s="87"/>
      <c r="H380"/>
      <c r="I380"/>
      <c r="J380"/>
      <c r="K380"/>
      <c r="L380"/>
      <c r="M380"/>
      <c r="N380"/>
      <c r="O380"/>
    </row>
    <row r="381" spans="1:15">
      <c r="A381" s="26" t="s">
        <v>45</v>
      </c>
      <c r="B381" s="27" t="s">
        <v>13</v>
      </c>
      <c r="C381" s="27">
        <v>9</v>
      </c>
      <c r="D381" s="16"/>
      <c r="E381" s="17"/>
      <c r="F381" s="92"/>
      <c r="G381" s="87"/>
      <c r="H381"/>
      <c r="I381"/>
      <c r="J381"/>
      <c r="K381"/>
      <c r="L381"/>
      <c r="M381"/>
      <c r="N381"/>
      <c r="O381"/>
    </row>
    <row r="382" spans="1:15">
      <c r="A382" s="26" t="s">
        <v>45</v>
      </c>
      <c r="B382" s="27" t="s">
        <v>13</v>
      </c>
      <c r="C382" s="27">
        <v>10</v>
      </c>
      <c r="D382" s="16"/>
      <c r="E382" s="17"/>
      <c r="F382" s="92"/>
      <c r="G382" s="87"/>
      <c r="H382"/>
      <c r="I382"/>
      <c r="J382"/>
      <c r="K382"/>
      <c r="L382"/>
      <c r="M382"/>
      <c r="N382"/>
      <c r="O382"/>
    </row>
    <row r="383" spans="1:15">
      <c r="A383" s="26" t="s">
        <v>45</v>
      </c>
      <c r="B383" s="27" t="s">
        <v>13</v>
      </c>
      <c r="C383" s="27">
        <v>11</v>
      </c>
      <c r="D383" s="16"/>
      <c r="E383" s="17"/>
      <c r="F383" s="92"/>
      <c r="G383" s="87"/>
      <c r="H383"/>
      <c r="I383"/>
      <c r="J383"/>
      <c r="K383"/>
      <c r="L383"/>
      <c r="M383"/>
      <c r="N383"/>
      <c r="O383"/>
    </row>
    <row r="384" spans="1:15">
      <c r="A384" s="26" t="s">
        <v>45</v>
      </c>
      <c r="B384" s="27" t="s">
        <v>13</v>
      </c>
      <c r="C384" s="27">
        <v>12</v>
      </c>
      <c r="D384" s="16"/>
      <c r="E384" s="17"/>
      <c r="F384" s="92"/>
      <c r="G384" s="87"/>
      <c r="H384"/>
      <c r="I384"/>
      <c r="J384"/>
      <c r="K384"/>
      <c r="L384"/>
      <c r="M384"/>
      <c r="N384"/>
      <c r="O384"/>
    </row>
    <row r="385" spans="1:15">
      <c r="A385" s="26" t="s">
        <v>45</v>
      </c>
      <c r="B385" s="27" t="s">
        <v>13</v>
      </c>
      <c r="C385" s="27">
        <v>13</v>
      </c>
      <c r="D385" s="16"/>
      <c r="E385" s="17"/>
      <c r="F385" s="92"/>
      <c r="G385" s="87"/>
      <c r="H385"/>
      <c r="I385"/>
      <c r="J385"/>
      <c r="K385"/>
      <c r="L385"/>
      <c r="M385"/>
      <c r="N385"/>
      <c r="O385"/>
    </row>
    <row r="386" spans="1:15">
      <c r="A386" s="26" t="s">
        <v>45</v>
      </c>
      <c r="B386" s="27" t="s">
        <v>13</v>
      </c>
      <c r="C386" s="27">
        <v>14</v>
      </c>
      <c r="D386" s="16"/>
      <c r="E386" s="17"/>
      <c r="F386" s="92"/>
      <c r="G386" s="87"/>
      <c r="H386"/>
      <c r="I386"/>
      <c r="J386"/>
      <c r="K386"/>
      <c r="L386"/>
      <c r="M386"/>
      <c r="N386"/>
      <c r="O386"/>
    </row>
    <row r="387" spans="1:15">
      <c r="A387" s="26" t="s">
        <v>45</v>
      </c>
      <c r="B387" s="27" t="s">
        <v>13</v>
      </c>
      <c r="C387" s="27">
        <v>15</v>
      </c>
      <c r="D387" s="16"/>
      <c r="E387" s="17"/>
      <c r="F387" s="92"/>
      <c r="G387" s="87"/>
      <c r="H387"/>
      <c r="I387"/>
      <c r="J387"/>
      <c r="K387"/>
      <c r="L387"/>
      <c r="M387"/>
      <c r="N387"/>
      <c r="O387"/>
    </row>
    <row r="388" spans="1:15">
      <c r="A388" s="26" t="s">
        <v>45</v>
      </c>
      <c r="B388" s="27" t="s">
        <v>13</v>
      </c>
      <c r="C388" s="27">
        <v>16</v>
      </c>
      <c r="D388" s="16"/>
      <c r="E388" s="17"/>
      <c r="F388" s="92"/>
      <c r="G388" s="87"/>
      <c r="H388"/>
      <c r="I388"/>
      <c r="J388"/>
      <c r="K388"/>
      <c r="L388"/>
      <c r="M388"/>
      <c r="N388"/>
      <c r="O388"/>
    </row>
    <row r="389" spans="1:15">
      <c r="A389" s="26" t="s">
        <v>46</v>
      </c>
      <c r="B389" s="27" t="s">
        <v>12</v>
      </c>
      <c r="C389" s="27">
        <v>1</v>
      </c>
      <c r="D389" s="16"/>
      <c r="E389" s="17"/>
      <c r="F389" s="92"/>
      <c r="G389" s="87"/>
      <c r="H389"/>
      <c r="I389"/>
      <c r="J389"/>
      <c r="K389"/>
      <c r="L389"/>
      <c r="M389"/>
      <c r="N389"/>
      <c r="O389"/>
    </row>
    <row r="390" spans="1:15">
      <c r="A390" s="26" t="s">
        <v>46</v>
      </c>
      <c r="B390" s="27" t="s">
        <v>12</v>
      </c>
      <c r="C390" s="27">
        <v>2</v>
      </c>
      <c r="D390" s="16"/>
      <c r="E390" s="17"/>
      <c r="F390" s="92"/>
      <c r="G390" s="87"/>
      <c r="H390"/>
      <c r="I390"/>
      <c r="J390"/>
      <c r="K390"/>
      <c r="L390"/>
      <c r="M390"/>
      <c r="N390"/>
      <c r="O390"/>
    </row>
    <row r="391" spans="1:15">
      <c r="A391" s="26" t="s">
        <v>46</v>
      </c>
      <c r="B391" s="27" t="s">
        <v>12</v>
      </c>
      <c r="C391" s="27">
        <v>3</v>
      </c>
      <c r="D391" s="16"/>
      <c r="E391" s="17"/>
      <c r="F391" s="92"/>
      <c r="G391" s="87"/>
      <c r="H391"/>
      <c r="I391"/>
      <c r="J391"/>
      <c r="K391"/>
      <c r="L391"/>
      <c r="M391"/>
      <c r="N391"/>
      <c r="O391"/>
    </row>
    <row r="392" spans="1:15">
      <c r="A392" s="26" t="s">
        <v>46</v>
      </c>
      <c r="B392" s="27" t="s">
        <v>12</v>
      </c>
      <c r="C392" s="27">
        <v>4</v>
      </c>
      <c r="D392" s="16"/>
      <c r="E392" s="17"/>
      <c r="F392" s="92"/>
      <c r="G392" s="87"/>
      <c r="H392"/>
      <c r="I392"/>
      <c r="J392"/>
      <c r="K392"/>
      <c r="L392"/>
      <c r="M392"/>
      <c r="N392"/>
      <c r="O392"/>
    </row>
    <row r="393" spans="1:15">
      <c r="A393" s="26" t="s">
        <v>46</v>
      </c>
      <c r="B393" s="27" t="s">
        <v>12</v>
      </c>
      <c r="C393" s="27">
        <v>5</v>
      </c>
      <c r="D393" s="16"/>
      <c r="E393" s="17"/>
      <c r="F393" s="92"/>
      <c r="G393" s="87"/>
      <c r="H393"/>
      <c r="I393"/>
      <c r="J393"/>
      <c r="K393"/>
      <c r="L393"/>
      <c r="M393"/>
      <c r="N393"/>
      <c r="O393"/>
    </row>
    <row r="394" spans="1:15">
      <c r="A394" s="26" t="s">
        <v>46</v>
      </c>
      <c r="B394" s="27" t="s">
        <v>12</v>
      </c>
      <c r="C394" s="27">
        <v>6</v>
      </c>
      <c r="D394" s="16"/>
      <c r="E394" s="17"/>
      <c r="F394" s="92"/>
      <c r="G394" s="87"/>
      <c r="H394"/>
      <c r="I394"/>
      <c r="J394"/>
      <c r="K394"/>
      <c r="L394"/>
      <c r="M394"/>
      <c r="N394"/>
      <c r="O394"/>
    </row>
    <row r="395" spans="1:15">
      <c r="A395" s="26" t="s">
        <v>46</v>
      </c>
      <c r="B395" s="27" t="s">
        <v>12</v>
      </c>
      <c r="C395" s="27">
        <v>7</v>
      </c>
      <c r="D395" s="16"/>
      <c r="E395" s="17"/>
      <c r="F395" s="92"/>
      <c r="G395" s="87"/>
      <c r="H395"/>
      <c r="I395"/>
      <c r="J395"/>
      <c r="K395"/>
      <c r="L395"/>
      <c r="M395"/>
      <c r="N395"/>
      <c r="O395"/>
    </row>
    <row r="396" spans="1:15">
      <c r="A396" s="26" t="s">
        <v>46</v>
      </c>
      <c r="B396" s="27" t="s">
        <v>12</v>
      </c>
      <c r="C396" s="27">
        <v>8</v>
      </c>
      <c r="D396" s="16"/>
      <c r="E396" s="17"/>
      <c r="F396" s="92"/>
      <c r="G396" s="87"/>
      <c r="H396"/>
      <c r="I396"/>
      <c r="J396"/>
      <c r="K396"/>
      <c r="L396"/>
      <c r="M396"/>
      <c r="N396"/>
      <c r="O396"/>
    </row>
    <row r="397" spans="1:15">
      <c r="A397" s="26" t="s">
        <v>46</v>
      </c>
      <c r="B397" s="27" t="s">
        <v>12</v>
      </c>
      <c r="C397" s="27">
        <v>9</v>
      </c>
      <c r="D397" s="16"/>
      <c r="E397" s="17"/>
      <c r="F397" s="92"/>
      <c r="G397" s="87"/>
      <c r="H397"/>
      <c r="I397"/>
      <c r="J397"/>
      <c r="K397"/>
      <c r="L397"/>
      <c r="M397"/>
      <c r="N397"/>
      <c r="O397"/>
    </row>
    <row r="398" spans="1:15">
      <c r="A398" s="26" t="s">
        <v>46</v>
      </c>
      <c r="B398" s="27" t="s">
        <v>12</v>
      </c>
      <c r="C398" s="27">
        <v>10</v>
      </c>
      <c r="D398" s="16"/>
      <c r="E398" s="17"/>
      <c r="F398" s="92"/>
      <c r="G398" s="87"/>
      <c r="H398"/>
      <c r="I398"/>
      <c r="J398"/>
      <c r="K398"/>
      <c r="L398"/>
      <c r="M398"/>
      <c r="N398"/>
      <c r="O398"/>
    </row>
    <row r="399" spans="1:15">
      <c r="A399" s="26" t="s">
        <v>46</v>
      </c>
      <c r="B399" s="27" t="s">
        <v>12</v>
      </c>
      <c r="C399" s="27">
        <v>11</v>
      </c>
      <c r="D399" s="16"/>
      <c r="E399" s="17"/>
      <c r="F399" s="92"/>
      <c r="G399" s="87"/>
      <c r="H399"/>
      <c r="I399"/>
      <c r="J399"/>
      <c r="K399"/>
      <c r="L399"/>
      <c r="M399"/>
      <c r="N399"/>
      <c r="O399"/>
    </row>
    <row r="400" spans="1:15">
      <c r="A400" s="26" t="s">
        <v>46</v>
      </c>
      <c r="B400" s="27" t="s">
        <v>12</v>
      </c>
      <c r="C400" s="27">
        <v>12</v>
      </c>
      <c r="D400" s="16"/>
      <c r="E400" s="17"/>
      <c r="F400" s="92"/>
      <c r="G400" s="87"/>
      <c r="H400"/>
      <c r="I400"/>
      <c r="J400"/>
      <c r="K400"/>
      <c r="L400"/>
      <c r="M400"/>
      <c r="N400"/>
      <c r="O400"/>
    </row>
    <row r="401" spans="1:15">
      <c r="A401" s="26" t="s">
        <v>46</v>
      </c>
      <c r="B401" s="27" t="s">
        <v>12</v>
      </c>
      <c r="C401" s="27">
        <v>13</v>
      </c>
      <c r="D401" s="16"/>
      <c r="E401" s="17"/>
      <c r="F401" s="92"/>
      <c r="G401" s="87"/>
      <c r="H401"/>
      <c r="I401"/>
      <c r="J401"/>
      <c r="K401"/>
      <c r="L401"/>
      <c r="M401"/>
      <c r="N401"/>
      <c r="O401"/>
    </row>
    <row r="402" spans="1:15">
      <c r="A402" s="26" t="s">
        <v>46</v>
      </c>
      <c r="B402" s="27" t="s">
        <v>12</v>
      </c>
      <c r="C402" s="27">
        <v>14</v>
      </c>
      <c r="D402" s="16"/>
      <c r="E402" s="17"/>
      <c r="F402" s="92"/>
      <c r="G402" s="87"/>
      <c r="H402"/>
      <c r="I402"/>
      <c r="J402"/>
      <c r="K402"/>
      <c r="L402"/>
      <c r="M402"/>
      <c r="N402"/>
      <c r="O402"/>
    </row>
    <row r="403" spans="1:15">
      <c r="A403" s="26" t="s">
        <v>46</v>
      </c>
      <c r="B403" s="27" t="s">
        <v>12</v>
      </c>
      <c r="C403" s="27">
        <v>15</v>
      </c>
      <c r="D403" s="16"/>
      <c r="E403" s="17"/>
      <c r="F403" s="92"/>
      <c r="G403" s="87"/>
      <c r="H403"/>
      <c r="I403"/>
      <c r="J403"/>
      <c r="K403"/>
      <c r="L403"/>
      <c r="M403"/>
      <c r="N403"/>
      <c r="O403"/>
    </row>
    <row r="404" spans="1:15">
      <c r="A404" s="26" t="s">
        <v>46</v>
      </c>
      <c r="B404" s="27" t="s">
        <v>12</v>
      </c>
      <c r="C404" s="27">
        <v>16</v>
      </c>
      <c r="D404" s="16"/>
      <c r="E404" s="17"/>
      <c r="F404" s="92"/>
      <c r="G404" s="87"/>
      <c r="H404"/>
      <c r="I404"/>
      <c r="J404"/>
      <c r="K404"/>
      <c r="L404"/>
      <c r="M404"/>
      <c r="N404"/>
      <c r="O404"/>
    </row>
    <row r="405" spans="1:15">
      <c r="A405" s="26" t="s">
        <v>46</v>
      </c>
      <c r="B405" s="27" t="s">
        <v>13</v>
      </c>
      <c r="C405" s="27">
        <v>1</v>
      </c>
      <c r="D405" s="16"/>
      <c r="E405" s="17"/>
      <c r="F405" s="92"/>
      <c r="G405" s="87"/>
      <c r="H405"/>
      <c r="I405"/>
      <c r="J405"/>
      <c r="K405"/>
      <c r="L405"/>
      <c r="M405"/>
      <c r="N405"/>
      <c r="O405"/>
    </row>
    <row r="406" spans="1:15">
      <c r="A406" s="26" t="s">
        <v>46</v>
      </c>
      <c r="B406" s="27" t="s">
        <v>13</v>
      </c>
      <c r="C406" s="27">
        <v>2</v>
      </c>
      <c r="D406" s="16"/>
      <c r="E406" s="17"/>
      <c r="F406" s="92"/>
      <c r="G406" s="87"/>
      <c r="H406"/>
      <c r="I406"/>
      <c r="J406"/>
      <c r="K406"/>
      <c r="L406"/>
      <c r="M406"/>
      <c r="N406"/>
      <c r="O406"/>
    </row>
    <row r="407" spans="1:15">
      <c r="A407" s="26" t="s">
        <v>46</v>
      </c>
      <c r="B407" s="27" t="s">
        <v>13</v>
      </c>
      <c r="C407" s="27">
        <v>3</v>
      </c>
      <c r="D407" s="16"/>
      <c r="E407" s="17"/>
      <c r="F407" s="92"/>
      <c r="G407" s="87"/>
      <c r="H407"/>
      <c r="I407"/>
      <c r="J407"/>
      <c r="K407"/>
      <c r="L407"/>
      <c r="M407"/>
      <c r="N407"/>
      <c r="O407"/>
    </row>
    <row r="408" spans="1:15">
      <c r="A408" s="26" t="s">
        <v>46</v>
      </c>
      <c r="B408" s="27" t="s">
        <v>13</v>
      </c>
      <c r="C408" s="27">
        <v>4</v>
      </c>
      <c r="D408" s="16"/>
      <c r="E408" s="17"/>
      <c r="F408" s="92"/>
      <c r="G408" s="87"/>
      <c r="H408"/>
      <c r="I408"/>
      <c r="J408"/>
      <c r="K408"/>
      <c r="L408"/>
      <c r="M408"/>
      <c r="N408"/>
      <c r="O408"/>
    </row>
    <row r="409" spans="1:15">
      <c r="A409" s="26" t="s">
        <v>46</v>
      </c>
      <c r="B409" s="27" t="s">
        <v>13</v>
      </c>
      <c r="C409" s="27">
        <v>5</v>
      </c>
      <c r="D409" s="16"/>
      <c r="E409" s="17"/>
      <c r="F409" s="92"/>
      <c r="G409" s="87"/>
      <c r="H409"/>
      <c r="I409"/>
      <c r="J409"/>
      <c r="K409"/>
      <c r="L409"/>
      <c r="M409"/>
      <c r="N409"/>
      <c r="O409"/>
    </row>
    <row r="410" spans="1:15">
      <c r="A410" s="26" t="s">
        <v>46</v>
      </c>
      <c r="B410" s="27" t="s">
        <v>13</v>
      </c>
      <c r="C410" s="27">
        <v>6</v>
      </c>
      <c r="D410" s="16"/>
      <c r="E410" s="17"/>
      <c r="F410" s="92"/>
      <c r="G410" s="87"/>
      <c r="H410"/>
      <c r="I410"/>
      <c r="J410"/>
      <c r="K410"/>
      <c r="L410"/>
      <c r="M410"/>
      <c r="N410"/>
      <c r="O410"/>
    </row>
    <row r="411" spans="1:15">
      <c r="A411" s="26" t="s">
        <v>46</v>
      </c>
      <c r="B411" s="27" t="s">
        <v>13</v>
      </c>
      <c r="C411" s="27">
        <v>7</v>
      </c>
      <c r="D411" s="16"/>
      <c r="E411" s="17"/>
      <c r="F411" s="92"/>
      <c r="G411" s="87"/>
      <c r="H411"/>
      <c r="I411"/>
      <c r="J411"/>
      <c r="K411"/>
      <c r="L411"/>
      <c r="M411"/>
      <c r="N411"/>
      <c r="O411"/>
    </row>
    <row r="412" spans="1:15">
      <c r="A412" s="26" t="s">
        <v>46</v>
      </c>
      <c r="B412" s="27" t="s">
        <v>13</v>
      </c>
      <c r="C412" s="27">
        <v>8</v>
      </c>
      <c r="D412" s="16"/>
      <c r="E412" s="17"/>
      <c r="F412" s="92"/>
      <c r="G412" s="87"/>
      <c r="H412"/>
      <c r="I412"/>
      <c r="J412"/>
      <c r="K412"/>
      <c r="L412"/>
      <c r="M412"/>
      <c r="N412"/>
      <c r="O412"/>
    </row>
    <row r="413" spans="1:15">
      <c r="A413" s="26" t="s">
        <v>46</v>
      </c>
      <c r="B413" s="27" t="s">
        <v>13</v>
      </c>
      <c r="C413" s="27">
        <v>9</v>
      </c>
      <c r="D413" s="16"/>
      <c r="E413" s="17"/>
      <c r="F413" s="92"/>
      <c r="G413" s="87"/>
      <c r="H413"/>
      <c r="I413"/>
      <c r="J413"/>
      <c r="K413"/>
      <c r="L413"/>
      <c r="M413"/>
      <c r="N413"/>
      <c r="O413"/>
    </row>
    <row r="414" spans="1:15">
      <c r="A414" s="26" t="s">
        <v>46</v>
      </c>
      <c r="B414" s="27" t="s">
        <v>13</v>
      </c>
      <c r="C414" s="27">
        <v>10</v>
      </c>
      <c r="D414" s="16"/>
      <c r="E414" s="17"/>
      <c r="F414" s="92"/>
      <c r="G414" s="87"/>
      <c r="H414"/>
      <c r="I414"/>
      <c r="J414"/>
      <c r="K414"/>
      <c r="L414"/>
      <c r="M414"/>
      <c r="N414"/>
      <c r="O414"/>
    </row>
    <row r="415" spans="1:15">
      <c r="A415" s="26" t="s">
        <v>46</v>
      </c>
      <c r="B415" s="27" t="s">
        <v>13</v>
      </c>
      <c r="C415" s="27">
        <v>11</v>
      </c>
      <c r="D415" s="16"/>
      <c r="E415" s="17"/>
      <c r="F415" s="92"/>
      <c r="G415" s="87"/>
      <c r="H415"/>
      <c r="I415"/>
      <c r="J415"/>
      <c r="K415"/>
      <c r="L415"/>
      <c r="M415"/>
      <c r="N415"/>
      <c r="O415"/>
    </row>
    <row r="416" spans="1:15">
      <c r="A416" s="26" t="s">
        <v>46</v>
      </c>
      <c r="B416" s="27" t="s">
        <v>13</v>
      </c>
      <c r="C416" s="27">
        <v>12</v>
      </c>
      <c r="D416" s="16"/>
      <c r="E416" s="17"/>
      <c r="F416" s="92"/>
      <c r="G416" s="87"/>
      <c r="H416"/>
      <c r="I416"/>
      <c r="J416"/>
      <c r="K416"/>
      <c r="L416"/>
      <c r="M416"/>
      <c r="N416"/>
      <c r="O416"/>
    </row>
    <row r="417" spans="1:15">
      <c r="A417" s="26" t="s">
        <v>46</v>
      </c>
      <c r="B417" s="27" t="s">
        <v>13</v>
      </c>
      <c r="C417" s="27">
        <v>13</v>
      </c>
      <c r="D417" s="16"/>
      <c r="E417" s="17"/>
      <c r="F417" s="92"/>
      <c r="G417" s="87"/>
      <c r="H417"/>
      <c r="I417"/>
      <c r="J417"/>
      <c r="K417"/>
      <c r="L417"/>
      <c r="M417"/>
      <c r="N417"/>
      <c r="O417"/>
    </row>
    <row r="418" spans="1:15">
      <c r="A418" s="26" t="s">
        <v>46</v>
      </c>
      <c r="B418" s="27" t="s">
        <v>13</v>
      </c>
      <c r="C418" s="27">
        <v>14</v>
      </c>
      <c r="D418" s="16"/>
      <c r="E418" s="17"/>
      <c r="F418" s="92"/>
      <c r="G418" s="87"/>
      <c r="H418"/>
      <c r="I418"/>
      <c r="J418"/>
      <c r="K418"/>
      <c r="L418"/>
      <c r="M418"/>
      <c r="N418"/>
      <c r="O418"/>
    </row>
    <row r="419" spans="1:15">
      <c r="A419" s="26" t="s">
        <v>46</v>
      </c>
      <c r="B419" s="27" t="s">
        <v>13</v>
      </c>
      <c r="C419" s="27">
        <v>15</v>
      </c>
      <c r="D419" s="16"/>
      <c r="E419" s="17"/>
      <c r="F419" s="92"/>
      <c r="G419" s="87"/>
      <c r="H419"/>
      <c r="I419"/>
      <c r="J419"/>
      <c r="K419"/>
      <c r="L419"/>
      <c r="M419"/>
      <c r="N419"/>
      <c r="O419"/>
    </row>
    <row r="420" spans="1:15">
      <c r="A420" s="26" t="s">
        <v>46</v>
      </c>
      <c r="B420" s="27" t="s">
        <v>13</v>
      </c>
      <c r="C420" s="27">
        <v>16</v>
      </c>
      <c r="D420" s="16"/>
      <c r="E420" s="17"/>
      <c r="F420" s="92"/>
      <c r="G420" s="87"/>
      <c r="H420"/>
      <c r="I420"/>
      <c r="J420"/>
      <c r="K420"/>
      <c r="L420"/>
      <c r="M420"/>
      <c r="N420"/>
      <c r="O420"/>
    </row>
    <row r="421" spans="1:15">
      <c r="A421" s="26" t="s">
        <v>47</v>
      </c>
      <c r="B421" s="27" t="s">
        <v>12</v>
      </c>
      <c r="C421" s="27">
        <v>1</v>
      </c>
      <c r="D421" s="16"/>
      <c r="E421" s="17"/>
      <c r="F421" s="92"/>
      <c r="G421" s="87"/>
      <c r="H421"/>
      <c r="I421"/>
      <c r="J421"/>
      <c r="K421"/>
      <c r="L421"/>
      <c r="M421"/>
      <c r="N421"/>
      <c r="O421"/>
    </row>
    <row r="422" spans="1:15">
      <c r="A422" s="26" t="s">
        <v>47</v>
      </c>
      <c r="B422" s="27" t="s">
        <v>12</v>
      </c>
      <c r="C422" s="27">
        <v>2</v>
      </c>
      <c r="D422" s="16"/>
      <c r="E422" s="17"/>
      <c r="F422" s="92"/>
      <c r="G422" s="87"/>
      <c r="H422"/>
      <c r="I422"/>
      <c r="J422"/>
      <c r="K422"/>
      <c r="L422"/>
      <c r="M422"/>
      <c r="N422"/>
      <c r="O422"/>
    </row>
    <row r="423" spans="1:15">
      <c r="A423" s="26" t="s">
        <v>47</v>
      </c>
      <c r="B423" s="27" t="s">
        <v>12</v>
      </c>
      <c r="C423" s="27">
        <v>3</v>
      </c>
      <c r="D423" s="16"/>
      <c r="E423" s="17"/>
      <c r="F423" s="92"/>
      <c r="G423" s="87"/>
      <c r="H423"/>
      <c r="I423"/>
      <c r="J423"/>
      <c r="K423"/>
      <c r="L423"/>
      <c r="M423"/>
      <c r="N423"/>
      <c r="O423"/>
    </row>
    <row r="424" spans="1:15">
      <c r="A424" s="26" t="s">
        <v>47</v>
      </c>
      <c r="B424" s="27" t="s">
        <v>12</v>
      </c>
      <c r="C424" s="27">
        <v>4</v>
      </c>
      <c r="D424" s="16"/>
      <c r="E424" s="17"/>
      <c r="F424" s="92"/>
      <c r="G424" s="87"/>
      <c r="H424"/>
      <c r="I424"/>
      <c r="J424"/>
      <c r="K424"/>
      <c r="L424"/>
      <c r="M424"/>
      <c r="N424"/>
      <c r="O424"/>
    </row>
    <row r="425" spans="1:15">
      <c r="A425" s="26" t="s">
        <v>47</v>
      </c>
      <c r="B425" s="27" t="s">
        <v>12</v>
      </c>
      <c r="C425" s="27">
        <v>5</v>
      </c>
      <c r="D425" s="16"/>
      <c r="E425" s="17"/>
      <c r="F425" s="92"/>
      <c r="G425" s="87"/>
      <c r="H425"/>
      <c r="I425"/>
      <c r="J425"/>
      <c r="K425"/>
      <c r="L425"/>
      <c r="M425"/>
      <c r="N425"/>
      <c r="O425"/>
    </row>
    <row r="426" spans="1:15">
      <c r="A426" s="26" t="s">
        <v>47</v>
      </c>
      <c r="B426" s="27" t="s">
        <v>12</v>
      </c>
      <c r="C426" s="27">
        <v>6</v>
      </c>
      <c r="D426" s="16"/>
      <c r="E426" s="17"/>
      <c r="F426" s="92"/>
      <c r="G426" s="87"/>
      <c r="H426"/>
      <c r="I426"/>
      <c r="J426"/>
      <c r="K426"/>
      <c r="L426"/>
      <c r="M426"/>
      <c r="N426"/>
      <c r="O426"/>
    </row>
    <row r="427" spans="1:15">
      <c r="A427" s="26" t="s">
        <v>47</v>
      </c>
      <c r="B427" s="27" t="s">
        <v>12</v>
      </c>
      <c r="C427" s="27">
        <v>7</v>
      </c>
      <c r="D427" s="16"/>
      <c r="E427" s="17"/>
      <c r="F427" s="92"/>
      <c r="G427" s="87"/>
      <c r="H427"/>
      <c r="I427"/>
      <c r="J427"/>
      <c r="K427"/>
      <c r="L427"/>
      <c r="M427"/>
      <c r="N427"/>
      <c r="O427"/>
    </row>
    <row r="428" spans="1:15">
      <c r="A428" s="26" t="s">
        <v>47</v>
      </c>
      <c r="B428" s="27" t="s">
        <v>12</v>
      </c>
      <c r="C428" s="27">
        <v>8</v>
      </c>
      <c r="D428" s="16"/>
      <c r="E428" s="17"/>
      <c r="F428" s="92"/>
      <c r="G428" s="87"/>
      <c r="H428"/>
      <c r="I428"/>
      <c r="J428"/>
      <c r="K428"/>
      <c r="L428"/>
      <c r="M428"/>
      <c r="N428"/>
      <c r="O428"/>
    </row>
    <row r="429" spans="1:15">
      <c r="A429" s="26" t="s">
        <v>47</v>
      </c>
      <c r="B429" s="27" t="s">
        <v>12</v>
      </c>
      <c r="C429" s="27">
        <v>9</v>
      </c>
      <c r="D429" s="16"/>
      <c r="E429" s="17"/>
      <c r="F429" s="92"/>
      <c r="G429" s="87"/>
      <c r="H429"/>
      <c r="I429"/>
      <c r="J429"/>
      <c r="K429"/>
      <c r="L429"/>
      <c r="M429"/>
      <c r="N429"/>
      <c r="O429"/>
    </row>
    <row r="430" spans="1:15">
      <c r="A430" s="26" t="s">
        <v>47</v>
      </c>
      <c r="B430" s="27" t="s">
        <v>12</v>
      </c>
      <c r="C430" s="27">
        <v>10</v>
      </c>
      <c r="D430" s="16"/>
      <c r="E430" s="17"/>
      <c r="F430" s="92"/>
      <c r="G430" s="87"/>
      <c r="H430"/>
      <c r="I430"/>
      <c r="J430"/>
      <c r="K430"/>
      <c r="L430"/>
      <c r="M430"/>
      <c r="N430"/>
      <c r="O430"/>
    </row>
    <row r="431" spans="1:15">
      <c r="A431" s="26" t="s">
        <v>47</v>
      </c>
      <c r="B431" s="27" t="s">
        <v>12</v>
      </c>
      <c r="C431" s="27">
        <v>11</v>
      </c>
      <c r="D431" s="16"/>
      <c r="E431" s="17"/>
      <c r="F431" s="92"/>
      <c r="G431" s="87"/>
      <c r="H431"/>
      <c r="I431"/>
      <c r="J431"/>
      <c r="K431"/>
      <c r="L431"/>
      <c r="M431"/>
      <c r="N431"/>
      <c r="O431"/>
    </row>
    <row r="432" spans="1:15">
      <c r="A432" s="26" t="s">
        <v>47</v>
      </c>
      <c r="B432" s="27" t="s">
        <v>12</v>
      </c>
      <c r="C432" s="27">
        <v>12</v>
      </c>
      <c r="D432" s="16"/>
      <c r="E432" s="17"/>
      <c r="F432" s="92"/>
      <c r="G432" s="87"/>
      <c r="H432"/>
      <c r="I432"/>
      <c r="J432"/>
      <c r="K432"/>
      <c r="L432"/>
      <c r="M432"/>
      <c r="N432"/>
      <c r="O432"/>
    </row>
    <row r="433" spans="1:15">
      <c r="A433" s="26" t="s">
        <v>47</v>
      </c>
      <c r="B433" s="27" t="s">
        <v>12</v>
      </c>
      <c r="C433" s="27">
        <v>13</v>
      </c>
      <c r="D433" s="16"/>
      <c r="E433" s="17"/>
      <c r="F433" s="92"/>
      <c r="G433" s="87"/>
      <c r="H433"/>
      <c r="I433"/>
      <c r="J433"/>
      <c r="K433"/>
      <c r="L433"/>
      <c r="M433"/>
      <c r="N433"/>
      <c r="O433"/>
    </row>
    <row r="434" spans="1:15">
      <c r="A434" s="26" t="s">
        <v>47</v>
      </c>
      <c r="B434" s="27" t="s">
        <v>12</v>
      </c>
      <c r="C434" s="27">
        <v>14</v>
      </c>
      <c r="D434" s="16"/>
      <c r="E434" s="17"/>
      <c r="F434" s="92"/>
      <c r="G434" s="87"/>
      <c r="H434"/>
      <c r="I434"/>
      <c r="J434"/>
      <c r="K434"/>
      <c r="L434"/>
      <c r="M434"/>
      <c r="N434"/>
      <c r="O434"/>
    </row>
    <row r="435" spans="1:15">
      <c r="A435" s="26" t="s">
        <v>47</v>
      </c>
      <c r="B435" s="27" t="s">
        <v>12</v>
      </c>
      <c r="C435" s="27">
        <v>15</v>
      </c>
      <c r="D435" s="16"/>
      <c r="E435" s="17"/>
      <c r="F435" s="92"/>
      <c r="G435" s="87"/>
      <c r="H435"/>
      <c r="I435"/>
      <c r="J435"/>
      <c r="K435"/>
      <c r="L435"/>
      <c r="M435"/>
      <c r="N435"/>
      <c r="O435"/>
    </row>
    <row r="436" spans="1:15">
      <c r="A436" s="26" t="s">
        <v>47</v>
      </c>
      <c r="B436" s="27" t="s">
        <v>12</v>
      </c>
      <c r="C436" s="27">
        <v>16</v>
      </c>
      <c r="D436" s="16"/>
      <c r="E436" s="17"/>
      <c r="F436" s="92"/>
      <c r="G436" s="87"/>
      <c r="H436"/>
      <c r="I436"/>
      <c r="J436"/>
      <c r="K436"/>
      <c r="L436"/>
      <c r="M436"/>
      <c r="N436"/>
      <c r="O436"/>
    </row>
    <row r="437" spans="1:15">
      <c r="A437" s="26" t="s">
        <v>47</v>
      </c>
      <c r="B437" s="27" t="s">
        <v>13</v>
      </c>
      <c r="C437" s="27">
        <v>1</v>
      </c>
      <c r="D437" s="16"/>
      <c r="E437" s="17"/>
      <c r="F437" s="92"/>
      <c r="G437" s="87"/>
      <c r="H437"/>
      <c r="I437"/>
      <c r="J437"/>
      <c r="K437"/>
      <c r="L437"/>
      <c r="M437"/>
      <c r="N437"/>
      <c r="O437"/>
    </row>
    <row r="438" spans="1:15">
      <c r="A438" s="26" t="s">
        <v>47</v>
      </c>
      <c r="B438" s="27" t="s">
        <v>13</v>
      </c>
      <c r="C438" s="27">
        <v>2</v>
      </c>
      <c r="D438" s="16"/>
      <c r="E438" s="17"/>
      <c r="F438" s="92"/>
      <c r="G438" s="87"/>
      <c r="H438"/>
      <c r="I438"/>
      <c r="J438"/>
      <c r="K438"/>
      <c r="L438"/>
      <c r="M438"/>
      <c r="N438"/>
      <c r="O438"/>
    </row>
    <row r="439" spans="1:15">
      <c r="A439" s="26" t="s">
        <v>47</v>
      </c>
      <c r="B439" s="27" t="s">
        <v>13</v>
      </c>
      <c r="C439" s="27">
        <v>3</v>
      </c>
      <c r="D439" s="16"/>
      <c r="E439" s="17"/>
      <c r="F439" s="92"/>
      <c r="G439" s="87"/>
      <c r="H439"/>
      <c r="I439"/>
      <c r="J439"/>
      <c r="K439"/>
      <c r="L439"/>
      <c r="M439"/>
      <c r="N439"/>
      <c r="O439"/>
    </row>
    <row r="440" spans="1:15">
      <c r="A440" s="26" t="s">
        <v>47</v>
      </c>
      <c r="B440" s="27" t="s">
        <v>13</v>
      </c>
      <c r="C440" s="27">
        <v>4</v>
      </c>
      <c r="D440" s="16"/>
      <c r="E440" s="17"/>
      <c r="F440" s="92"/>
      <c r="G440" s="87"/>
      <c r="H440"/>
      <c r="I440"/>
      <c r="J440"/>
      <c r="K440"/>
      <c r="L440"/>
      <c r="M440"/>
      <c r="N440"/>
      <c r="O440"/>
    </row>
    <row r="441" spans="1:15">
      <c r="A441" s="26" t="s">
        <v>47</v>
      </c>
      <c r="B441" s="27" t="s">
        <v>13</v>
      </c>
      <c r="C441" s="27">
        <v>5</v>
      </c>
      <c r="D441" s="16"/>
      <c r="E441" s="17"/>
      <c r="F441" s="92"/>
      <c r="G441" s="87"/>
      <c r="H441"/>
      <c r="I441"/>
      <c r="J441"/>
      <c r="K441"/>
      <c r="L441"/>
      <c r="M441"/>
      <c r="N441"/>
      <c r="O441"/>
    </row>
    <row r="442" spans="1:15">
      <c r="A442" s="26" t="s">
        <v>47</v>
      </c>
      <c r="B442" s="27" t="s">
        <v>13</v>
      </c>
      <c r="C442" s="27">
        <v>6</v>
      </c>
      <c r="D442" s="16"/>
      <c r="E442" s="17"/>
      <c r="F442" s="92"/>
      <c r="G442" s="87"/>
      <c r="H442"/>
      <c r="I442"/>
      <c r="J442"/>
      <c r="K442"/>
      <c r="L442"/>
      <c r="M442"/>
      <c r="N442"/>
      <c r="O442"/>
    </row>
    <row r="443" spans="1:15">
      <c r="A443" s="26" t="s">
        <v>47</v>
      </c>
      <c r="B443" s="27" t="s">
        <v>13</v>
      </c>
      <c r="C443" s="27">
        <v>7</v>
      </c>
      <c r="D443" s="16"/>
      <c r="E443" s="17"/>
      <c r="F443" s="92"/>
      <c r="G443" s="87"/>
      <c r="H443"/>
      <c r="I443"/>
      <c r="J443"/>
      <c r="K443"/>
      <c r="L443"/>
      <c r="M443"/>
      <c r="N443"/>
      <c r="O443"/>
    </row>
    <row r="444" spans="1:15">
      <c r="A444" s="26" t="s">
        <v>47</v>
      </c>
      <c r="B444" s="27" t="s">
        <v>13</v>
      </c>
      <c r="C444" s="27">
        <v>8</v>
      </c>
      <c r="D444" s="16"/>
      <c r="E444" s="17"/>
      <c r="F444" s="92"/>
      <c r="G444" s="87"/>
      <c r="H444"/>
      <c r="I444"/>
      <c r="J444"/>
      <c r="K444"/>
      <c r="L444"/>
      <c r="M444"/>
      <c r="N444"/>
      <c r="O444"/>
    </row>
    <row r="445" spans="1:15">
      <c r="A445" s="26" t="s">
        <v>47</v>
      </c>
      <c r="B445" s="27" t="s">
        <v>13</v>
      </c>
      <c r="C445" s="27">
        <v>9</v>
      </c>
      <c r="D445" s="16"/>
      <c r="E445" s="17"/>
      <c r="F445" s="92"/>
      <c r="G445" s="87"/>
      <c r="H445"/>
      <c r="I445"/>
      <c r="J445"/>
      <c r="K445"/>
      <c r="L445"/>
      <c r="M445"/>
      <c r="N445"/>
      <c r="O445"/>
    </row>
    <row r="446" spans="1:15">
      <c r="A446" s="26" t="s">
        <v>47</v>
      </c>
      <c r="B446" s="27" t="s">
        <v>13</v>
      </c>
      <c r="C446" s="27">
        <v>10</v>
      </c>
      <c r="D446" s="16"/>
      <c r="E446" s="17"/>
      <c r="F446" s="92"/>
      <c r="G446" s="87"/>
      <c r="H446"/>
      <c r="I446"/>
      <c r="J446"/>
      <c r="K446"/>
      <c r="L446"/>
      <c r="M446"/>
      <c r="N446"/>
      <c r="O446"/>
    </row>
    <row r="447" spans="1:15">
      <c r="A447" s="26" t="s">
        <v>47</v>
      </c>
      <c r="B447" s="27" t="s">
        <v>13</v>
      </c>
      <c r="C447" s="27">
        <v>11</v>
      </c>
      <c r="D447" s="16"/>
      <c r="E447" s="17"/>
      <c r="F447" s="92"/>
      <c r="G447" s="87"/>
      <c r="H447"/>
      <c r="I447"/>
      <c r="J447"/>
      <c r="K447"/>
      <c r="L447"/>
      <c r="M447"/>
      <c r="N447"/>
      <c r="O447"/>
    </row>
    <row r="448" spans="1:15">
      <c r="A448" s="26" t="s">
        <v>47</v>
      </c>
      <c r="B448" s="27" t="s">
        <v>13</v>
      </c>
      <c r="C448" s="27">
        <v>12</v>
      </c>
      <c r="D448" s="16"/>
      <c r="E448" s="17"/>
      <c r="F448" s="92"/>
      <c r="G448" s="87"/>
      <c r="H448"/>
      <c r="I448"/>
      <c r="J448"/>
      <c r="K448"/>
      <c r="L448"/>
      <c r="M448"/>
      <c r="N448"/>
      <c r="O448"/>
    </row>
    <row r="449" spans="1:15">
      <c r="A449" s="26" t="s">
        <v>47</v>
      </c>
      <c r="B449" s="27" t="s">
        <v>13</v>
      </c>
      <c r="C449" s="27">
        <v>13</v>
      </c>
      <c r="D449" s="16"/>
      <c r="E449" s="17"/>
      <c r="F449" s="92"/>
      <c r="G449" s="87"/>
      <c r="H449"/>
      <c r="I449"/>
      <c r="J449"/>
      <c r="K449"/>
      <c r="L449"/>
      <c r="M449"/>
      <c r="N449"/>
      <c r="O449"/>
    </row>
    <row r="450" spans="1:15">
      <c r="A450" s="26" t="s">
        <v>47</v>
      </c>
      <c r="B450" s="27" t="s">
        <v>13</v>
      </c>
      <c r="C450" s="27">
        <v>14</v>
      </c>
      <c r="D450" s="16"/>
      <c r="E450" s="17"/>
      <c r="F450" s="92"/>
      <c r="G450" s="87"/>
      <c r="H450"/>
      <c r="I450"/>
      <c r="J450"/>
      <c r="K450"/>
      <c r="L450"/>
      <c r="M450"/>
      <c r="N450"/>
      <c r="O450"/>
    </row>
    <row r="451" spans="1:15">
      <c r="A451" s="26" t="s">
        <v>47</v>
      </c>
      <c r="B451" s="27" t="s">
        <v>13</v>
      </c>
      <c r="C451" s="27">
        <v>15</v>
      </c>
      <c r="D451" s="16"/>
      <c r="E451" s="17"/>
      <c r="F451" s="92"/>
      <c r="G451" s="87"/>
      <c r="H451"/>
      <c r="I451"/>
      <c r="J451"/>
      <c r="K451"/>
      <c r="L451"/>
      <c r="M451"/>
      <c r="N451"/>
      <c r="O451"/>
    </row>
    <row r="452" spans="1:15">
      <c r="A452" s="26" t="s">
        <v>47</v>
      </c>
      <c r="B452" s="27" t="s">
        <v>13</v>
      </c>
      <c r="C452" s="27">
        <v>16</v>
      </c>
      <c r="D452" s="16"/>
      <c r="E452" s="17"/>
      <c r="F452" s="92"/>
      <c r="G452" s="87"/>
      <c r="H452"/>
      <c r="I452"/>
      <c r="J452"/>
      <c r="K452"/>
      <c r="L452"/>
      <c r="M452"/>
      <c r="N452"/>
      <c r="O452"/>
    </row>
    <row r="453" spans="1:15">
      <c r="A453" s="26" t="s">
        <v>48</v>
      </c>
      <c r="B453" s="27" t="s">
        <v>12</v>
      </c>
      <c r="C453" s="27">
        <v>1</v>
      </c>
      <c r="D453" s="16"/>
      <c r="E453" s="17"/>
      <c r="F453" s="92"/>
      <c r="G453" s="87"/>
      <c r="H453"/>
      <c r="I453"/>
      <c r="J453"/>
      <c r="K453"/>
      <c r="L453"/>
      <c r="M453"/>
      <c r="N453"/>
      <c r="O453"/>
    </row>
    <row r="454" spans="1:15">
      <c r="A454" s="26" t="s">
        <v>48</v>
      </c>
      <c r="B454" s="27" t="s">
        <v>12</v>
      </c>
      <c r="C454" s="27">
        <v>2</v>
      </c>
      <c r="D454" s="16"/>
      <c r="E454" s="17"/>
      <c r="F454" s="92"/>
      <c r="G454" s="87"/>
      <c r="H454"/>
      <c r="I454"/>
      <c r="J454"/>
      <c r="K454"/>
      <c r="L454"/>
      <c r="M454"/>
      <c r="N454"/>
      <c r="O454"/>
    </row>
    <row r="455" spans="1:15">
      <c r="A455" s="26" t="s">
        <v>48</v>
      </c>
      <c r="B455" s="27" t="s">
        <v>12</v>
      </c>
      <c r="C455" s="27">
        <v>3</v>
      </c>
      <c r="D455" s="16"/>
      <c r="E455" s="17"/>
      <c r="F455" s="92"/>
      <c r="G455" s="87"/>
      <c r="H455"/>
      <c r="I455"/>
      <c r="J455"/>
      <c r="K455"/>
      <c r="L455"/>
      <c r="M455"/>
      <c r="N455"/>
      <c r="O455"/>
    </row>
    <row r="456" spans="1:15">
      <c r="A456" s="26" t="s">
        <v>48</v>
      </c>
      <c r="B456" s="27" t="s">
        <v>12</v>
      </c>
      <c r="C456" s="27">
        <v>4</v>
      </c>
      <c r="D456" s="16"/>
      <c r="E456" s="17"/>
      <c r="F456" s="92"/>
      <c r="G456" s="87"/>
      <c r="H456"/>
      <c r="I456"/>
      <c r="J456"/>
      <c r="K456"/>
      <c r="L456"/>
      <c r="M456"/>
      <c r="N456"/>
      <c r="O456"/>
    </row>
    <row r="457" spans="1:15">
      <c r="A457" s="26" t="s">
        <v>48</v>
      </c>
      <c r="B457" s="27" t="s">
        <v>12</v>
      </c>
      <c r="C457" s="27">
        <v>5</v>
      </c>
      <c r="D457" s="16"/>
      <c r="E457" s="17"/>
      <c r="F457" s="92"/>
      <c r="G457" s="87"/>
      <c r="H457"/>
      <c r="I457"/>
      <c r="J457"/>
      <c r="K457"/>
      <c r="L457"/>
      <c r="M457"/>
      <c r="N457"/>
      <c r="O457"/>
    </row>
    <row r="458" spans="1:15">
      <c r="A458" s="26" t="s">
        <v>48</v>
      </c>
      <c r="B458" s="27" t="s">
        <v>12</v>
      </c>
      <c r="C458" s="27">
        <v>6</v>
      </c>
      <c r="D458" s="16"/>
      <c r="E458" s="17"/>
      <c r="F458" s="92"/>
      <c r="G458" s="87"/>
      <c r="H458"/>
      <c r="I458"/>
      <c r="J458"/>
      <c r="K458"/>
      <c r="L458"/>
      <c r="M458"/>
      <c r="N458"/>
      <c r="O458"/>
    </row>
    <row r="459" spans="1:15">
      <c r="A459" s="26" t="s">
        <v>48</v>
      </c>
      <c r="B459" s="27" t="s">
        <v>12</v>
      </c>
      <c r="C459" s="27">
        <v>7</v>
      </c>
      <c r="D459" s="16"/>
      <c r="E459" s="17"/>
      <c r="F459" s="92"/>
      <c r="G459" s="87"/>
      <c r="H459"/>
      <c r="I459"/>
      <c r="J459"/>
      <c r="K459"/>
      <c r="L459"/>
      <c r="M459"/>
      <c r="N459"/>
      <c r="O459"/>
    </row>
    <row r="460" spans="1:15">
      <c r="A460" s="26" t="s">
        <v>48</v>
      </c>
      <c r="B460" s="27" t="s">
        <v>12</v>
      </c>
      <c r="C460" s="27">
        <v>8</v>
      </c>
      <c r="D460" s="16"/>
      <c r="E460" s="17"/>
      <c r="F460" s="92"/>
      <c r="G460" s="87"/>
      <c r="H460"/>
      <c r="I460"/>
      <c r="J460"/>
      <c r="K460"/>
      <c r="L460"/>
      <c r="M460"/>
      <c r="N460"/>
      <c r="O460"/>
    </row>
    <row r="461" spans="1:15">
      <c r="A461" s="26" t="s">
        <v>48</v>
      </c>
      <c r="B461" s="27" t="s">
        <v>12</v>
      </c>
      <c r="C461" s="27">
        <v>9</v>
      </c>
      <c r="D461" s="16"/>
      <c r="E461" s="17"/>
      <c r="F461" s="92"/>
      <c r="G461" s="87"/>
      <c r="H461"/>
      <c r="I461"/>
      <c r="J461"/>
      <c r="K461"/>
      <c r="L461"/>
      <c r="M461"/>
      <c r="N461"/>
      <c r="O461"/>
    </row>
    <row r="462" spans="1:15">
      <c r="A462" s="26" t="s">
        <v>48</v>
      </c>
      <c r="B462" s="27" t="s">
        <v>12</v>
      </c>
      <c r="C462" s="27">
        <v>10</v>
      </c>
      <c r="D462" s="16"/>
      <c r="E462" s="17"/>
      <c r="F462" s="92"/>
      <c r="G462" s="87"/>
      <c r="H462"/>
      <c r="I462"/>
      <c r="J462"/>
      <c r="K462"/>
      <c r="L462"/>
      <c r="M462"/>
      <c r="N462"/>
      <c r="O462"/>
    </row>
    <row r="463" spans="1:15">
      <c r="A463" s="26" t="s">
        <v>48</v>
      </c>
      <c r="B463" s="27" t="s">
        <v>12</v>
      </c>
      <c r="C463" s="27">
        <v>11</v>
      </c>
      <c r="D463" s="16"/>
      <c r="E463" s="17"/>
      <c r="F463" s="92"/>
      <c r="G463" s="87"/>
      <c r="H463"/>
      <c r="I463"/>
      <c r="J463"/>
      <c r="K463"/>
      <c r="L463"/>
      <c r="M463"/>
      <c r="N463"/>
      <c r="O463"/>
    </row>
    <row r="464" spans="1:15">
      <c r="A464" s="26" t="s">
        <v>48</v>
      </c>
      <c r="B464" s="27" t="s">
        <v>12</v>
      </c>
      <c r="C464" s="27">
        <v>12</v>
      </c>
      <c r="D464" s="16"/>
      <c r="E464" s="17"/>
      <c r="F464" s="92"/>
      <c r="G464" s="87"/>
      <c r="H464"/>
      <c r="I464"/>
      <c r="J464"/>
      <c r="K464"/>
      <c r="L464"/>
      <c r="M464"/>
      <c r="N464"/>
      <c r="O464"/>
    </row>
    <row r="465" spans="1:15">
      <c r="A465" s="26" t="s">
        <v>48</v>
      </c>
      <c r="B465" s="27" t="s">
        <v>12</v>
      </c>
      <c r="C465" s="27">
        <v>13</v>
      </c>
      <c r="D465" s="16"/>
      <c r="E465" s="17"/>
      <c r="F465" s="92"/>
      <c r="G465" s="87"/>
      <c r="H465"/>
      <c r="I465"/>
      <c r="J465"/>
      <c r="K465"/>
      <c r="L465"/>
      <c r="M465"/>
      <c r="N465"/>
      <c r="O465"/>
    </row>
    <row r="466" spans="1:15">
      <c r="A466" s="26" t="s">
        <v>48</v>
      </c>
      <c r="B466" s="27" t="s">
        <v>12</v>
      </c>
      <c r="C466" s="27">
        <v>14</v>
      </c>
      <c r="D466" s="16"/>
      <c r="E466" s="17"/>
      <c r="F466" s="92"/>
      <c r="G466" s="87"/>
      <c r="H466"/>
      <c r="I466"/>
      <c r="J466"/>
      <c r="K466"/>
      <c r="L466"/>
      <c r="M466"/>
      <c r="N466"/>
      <c r="O466"/>
    </row>
    <row r="467" spans="1:15">
      <c r="A467" s="26" t="s">
        <v>48</v>
      </c>
      <c r="B467" s="27" t="s">
        <v>12</v>
      </c>
      <c r="C467" s="27">
        <v>15</v>
      </c>
      <c r="D467" s="16"/>
      <c r="E467" s="17"/>
      <c r="F467" s="92"/>
      <c r="G467" s="87"/>
      <c r="H467"/>
      <c r="I467"/>
      <c r="J467"/>
      <c r="K467"/>
      <c r="L467"/>
      <c r="M467"/>
      <c r="N467"/>
      <c r="O467"/>
    </row>
    <row r="468" spans="1:15">
      <c r="A468" s="26" t="s">
        <v>48</v>
      </c>
      <c r="B468" s="27" t="s">
        <v>12</v>
      </c>
      <c r="C468" s="27">
        <v>16</v>
      </c>
      <c r="D468" s="16"/>
      <c r="E468" s="17"/>
      <c r="F468" s="92"/>
      <c r="G468" s="87"/>
      <c r="H468"/>
      <c r="I468"/>
      <c r="J468"/>
      <c r="K468"/>
      <c r="L468"/>
      <c r="M468"/>
      <c r="N468"/>
      <c r="O468"/>
    </row>
    <row r="469" spans="1:15">
      <c r="A469" s="26" t="s">
        <v>48</v>
      </c>
      <c r="B469" s="27" t="s">
        <v>13</v>
      </c>
      <c r="C469" s="27">
        <v>1</v>
      </c>
      <c r="D469" s="16"/>
      <c r="E469" s="17"/>
      <c r="F469" s="92"/>
      <c r="G469" s="87"/>
      <c r="H469"/>
      <c r="I469"/>
      <c r="J469"/>
      <c r="K469"/>
      <c r="L469"/>
      <c r="M469"/>
      <c r="N469"/>
      <c r="O469"/>
    </row>
    <row r="470" spans="1:15">
      <c r="A470" s="26" t="s">
        <v>48</v>
      </c>
      <c r="B470" s="27" t="s">
        <v>13</v>
      </c>
      <c r="C470" s="27">
        <v>2</v>
      </c>
      <c r="D470" s="16"/>
      <c r="E470" s="17"/>
      <c r="F470" s="92"/>
      <c r="G470" s="87"/>
      <c r="H470"/>
      <c r="I470"/>
      <c r="J470"/>
      <c r="K470"/>
      <c r="L470"/>
      <c r="M470"/>
      <c r="N470"/>
      <c r="O470"/>
    </row>
    <row r="471" spans="1:15">
      <c r="A471" s="26" t="s">
        <v>48</v>
      </c>
      <c r="B471" s="27" t="s">
        <v>13</v>
      </c>
      <c r="C471" s="27">
        <v>3</v>
      </c>
      <c r="D471" s="16"/>
      <c r="E471" s="17"/>
      <c r="F471" s="92"/>
      <c r="G471" s="87"/>
      <c r="H471"/>
      <c r="I471"/>
      <c r="J471"/>
      <c r="K471"/>
      <c r="L471"/>
      <c r="M471"/>
      <c r="N471"/>
      <c r="O471"/>
    </row>
    <row r="472" spans="1:15">
      <c r="A472" s="26" t="s">
        <v>48</v>
      </c>
      <c r="B472" s="27" t="s">
        <v>13</v>
      </c>
      <c r="C472" s="27">
        <v>4</v>
      </c>
      <c r="D472" s="16"/>
      <c r="E472" s="17"/>
      <c r="F472" s="92"/>
      <c r="G472" s="87"/>
      <c r="H472"/>
      <c r="I472"/>
      <c r="J472"/>
      <c r="K472"/>
      <c r="L472"/>
      <c r="M472"/>
      <c r="N472"/>
      <c r="O472"/>
    </row>
    <row r="473" spans="1:15">
      <c r="A473" s="26" t="s">
        <v>48</v>
      </c>
      <c r="B473" s="27" t="s">
        <v>13</v>
      </c>
      <c r="C473" s="27">
        <v>5</v>
      </c>
      <c r="D473" s="16"/>
      <c r="E473" s="17"/>
      <c r="F473" s="92"/>
      <c r="G473" s="87"/>
      <c r="H473"/>
      <c r="I473"/>
      <c r="J473"/>
      <c r="K473"/>
      <c r="L473"/>
      <c r="M473"/>
      <c r="N473"/>
      <c r="O473"/>
    </row>
    <row r="474" spans="1:15">
      <c r="A474" s="26" t="s">
        <v>48</v>
      </c>
      <c r="B474" s="27" t="s">
        <v>13</v>
      </c>
      <c r="C474" s="27">
        <v>6</v>
      </c>
      <c r="D474" s="16"/>
      <c r="E474" s="17"/>
      <c r="F474" s="92"/>
      <c r="G474" s="87"/>
      <c r="H474"/>
      <c r="I474"/>
      <c r="J474"/>
      <c r="K474"/>
      <c r="L474"/>
      <c r="M474"/>
      <c r="N474"/>
      <c r="O474"/>
    </row>
    <row r="475" spans="1:15">
      <c r="A475" s="26" t="s">
        <v>48</v>
      </c>
      <c r="B475" s="27" t="s">
        <v>13</v>
      </c>
      <c r="C475" s="27">
        <v>7</v>
      </c>
      <c r="D475" s="16"/>
      <c r="E475" s="17"/>
      <c r="F475" s="92"/>
      <c r="G475" s="87"/>
      <c r="H475"/>
      <c r="I475"/>
      <c r="J475"/>
      <c r="K475"/>
      <c r="L475"/>
      <c r="M475"/>
      <c r="N475"/>
      <c r="O475"/>
    </row>
    <row r="476" spans="1:15">
      <c r="A476" s="26" t="s">
        <v>48</v>
      </c>
      <c r="B476" s="27" t="s">
        <v>13</v>
      </c>
      <c r="C476" s="27">
        <v>8</v>
      </c>
      <c r="D476" s="16"/>
      <c r="E476" s="17"/>
      <c r="F476" s="92"/>
      <c r="G476" s="87"/>
      <c r="H476"/>
      <c r="I476"/>
      <c r="J476"/>
      <c r="K476"/>
      <c r="L476"/>
      <c r="M476"/>
      <c r="N476"/>
      <c r="O476"/>
    </row>
    <row r="477" spans="1:15">
      <c r="A477" s="26" t="s">
        <v>48</v>
      </c>
      <c r="B477" s="27" t="s">
        <v>13</v>
      </c>
      <c r="C477" s="27">
        <v>9</v>
      </c>
      <c r="D477" s="16"/>
      <c r="E477" s="17"/>
      <c r="F477" s="92"/>
      <c r="G477" s="87"/>
      <c r="H477"/>
      <c r="I477"/>
      <c r="J477"/>
      <c r="K477"/>
      <c r="L477"/>
      <c r="M477"/>
      <c r="N477"/>
      <c r="O477"/>
    </row>
    <row r="478" spans="1:15">
      <c r="A478" s="26" t="s">
        <v>48</v>
      </c>
      <c r="B478" s="27" t="s">
        <v>13</v>
      </c>
      <c r="C478" s="27">
        <v>10</v>
      </c>
      <c r="D478" s="16"/>
      <c r="E478" s="17"/>
      <c r="F478" s="92"/>
      <c r="G478" s="87"/>
      <c r="H478"/>
      <c r="I478"/>
      <c r="J478"/>
      <c r="K478"/>
      <c r="L478"/>
      <c r="M478"/>
      <c r="N478"/>
      <c r="O478"/>
    </row>
    <row r="479" spans="1:15">
      <c r="A479" s="26" t="s">
        <v>48</v>
      </c>
      <c r="B479" s="27" t="s">
        <v>13</v>
      </c>
      <c r="C479" s="27">
        <v>11</v>
      </c>
      <c r="D479" s="16"/>
      <c r="E479" s="17"/>
      <c r="F479" s="92"/>
      <c r="G479" s="87"/>
      <c r="H479"/>
      <c r="I479"/>
      <c r="J479"/>
      <c r="K479"/>
      <c r="L479"/>
      <c r="M479"/>
      <c r="N479"/>
      <c r="O479"/>
    </row>
    <row r="480" spans="1:15">
      <c r="A480" s="26" t="s">
        <v>48</v>
      </c>
      <c r="B480" s="27" t="s">
        <v>13</v>
      </c>
      <c r="C480" s="27">
        <v>12</v>
      </c>
      <c r="D480" s="16"/>
      <c r="E480" s="17"/>
      <c r="F480" s="92"/>
      <c r="G480" s="87"/>
      <c r="H480"/>
      <c r="I480"/>
      <c r="J480"/>
      <c r="K480"/>
      <c r="L480"/>
      <c r="M480"/>
      <c r="N480"/>
      <c r="O480"/>
    </row>
    <row r="481" spans="1:15">
      <c r="A481" s="26" t="s">
        <v>48</v>
      </c>
      <c r="B481" s="27" t="s">
        <v>13</v>
      </c>
      <c r="C481" s="27">
        <v>13</v>
      </c>
      <c r="D481" s="16"/>
      <c r="E481" s="17"/>
      <c r="F481" s="92"/>
      <c r="G481" s="87"/>
      <c r="H481"/>
      <c r="I481"/>
      <c r="J481"/>
      <c r="K481"/>
      <c r="L481"/>
      <c r="M481"/>
      <c r="N481"/>
      <c r="O481"/>
    </row>
    <row r="482" spans="1:15">
      <c r="A482" s="26" t="s">
        <v>48</v>
      </c>
      <c r="B482" s="27" t="s">
        <v>13</v>
      </c>
      <c r="C482" s="27">
        <v>14</v>
      </c>
      <c r="D482" s="16"/>
      <c r="E482" s="17"/>
      <c r="F482" s="92"/>
      <c r="G482" s="87"/>
      <c r="H482"/>
      <c r="I482"/>
      <c r="J482"/>
      <c r="K482"/>
      <c r="L482"/>
      <c r="M482"/>
      <c r="N482"/>
      <c r="O482"/>
    </row>
    <row r="483" spans="1:15">
      <c r="A483" s="26" t="s">
        <v>48</v>
      </c>
      <c r="B483" s="27" t="s">
        <v>13</v>
      </c>
      <c r="C483" s="27">
        <v>15</v>
      </c>
      <c r="D483" s="16"/>
      <c r="E483" s="17"/>
      <c r="F483" s="92"/>
      <c r="G483" s="87"/>
      <c r="H483"/>
      <c r="I483"/>
      <c r="J483"/>
      <c r="K483"/>
      <c r="L483"/>
      <c r="M483"/>
      <c r="N483"/>
      <c r="O483"/>
    </row>
    <row r="484" spans="1:15">
      <c r="A484" s="26" t="s">
        <v>48</v>
      </c>
      <c r="B484" s="27" t="s">
        <v>13</v>
      </c>
      <c r="C484" s="27">
        <v>16</v>
      </c>
      <c r="D484" s="16"/>
      <c r="E484" s="17"/>
      <c r="F484" s="92"/>
      <c r="G484" s="87"/>
      <c r="H484"/>
      <c r="I484"/>
      <c r="J484"/>
      <c r="K484"/>
      <c r="L484"/>
      <c r="M484"/>
      <c r="N484"/>
      <c r="O484"/>
    </row>
    <row r="485" spans="1:15">
      <c r="A485" s="26" t="s">
        <v>49</v>
      </c>
      <c r="B485" s="27" t="s">
        <v>12</v>
      </c>
      <c r="C485" s="27">
        <v>1</v>
      </c>
      <c r="D485" s="16"/>
      <c r="E485" s="17"/>
      <c r="F485" s="92"/>
      <c r="G485" s="87"/>
      <c r="H485"/>
      <c r="I485"/>
      <c r="J485"/>
      <c r="K485"/>
      <c r="L485"/>
      <c r="M485"/>
      <c r="N485"/>
      <c r="O485"/>
    </row>
    <row r="486" spans="1:15">
      <c r="A486" s="26" t="s">
        <v>49</v>
      </c>
      <c r="B486" s="27" t="s">
        <v>12</v>
      </c>
      <c r="C486" s="27">
        <v>2</v>
      </c>
      <c r="D486" s="16"/>
      <c r="E486" s="17"/>
      <c r="F486" s="92"/>
      <c r="G486" s="87"/>
      <c r="H486"/>
      <c r="I486"/>
      <c r="J486"/>
      <c r="K486"/>
      <c r="L486"/>
      <c r="M486"/>
      <c r="N486"/>
      <c r="O486"/>
    </row>
    <row r="487" spans="1:15">
      <c r="A487" s="26" t="s">
        <v>49</v>
      </c>
      <c r="B487" s="27" t="s">
        <v>12</v>
      </c>
      <c r="C487" s="27">
        <v>3</v>
      </c>
      <c r="D487" s="16"/>
      <c r="E487" s="17"/>
      <c r="F487" s="92"/>
      <c r="G487" s="87"/>
      <c r="H487"/>
      <c r="I487"/>
      <c r="J487"/>
      <c r="K487"/>
      <c r="L487"/>
      <c r="M487"/>
      <c r="N487"/>
      <c r="O487"/>
    </row>
    <row r="488" spans="1:15">
      <c r="A488" s="26" t="s">
        <v>49</v>
      </c>
      <c r="B488" s="27" t="s">
        <v>12</v>
      </c>
      <c r="C488" s="27">
        <v>4</v>
      </c>
      <c r="D488" s="16"/>
      <c r="E488" s="17"/>
      <c r="F488" s="92"/>
      <c r="G488" s="87"/>
      <c r="H488"/>
      <c r="I488"/>
      <c r="J488"/>
      <c r="K488"/>
      <c r="L488"/>
      <c r="M488"/>
      <c r="N488"/>
      <c r="O488"/>
    </row>
    <row r="489" spans="1:15">
      <c r="A489" s="26" t="s">
        <v>49</v>
      </c>
      <c r="B489" s="27" t="s">
        <v>12</v>
      </c>
      <c r="C489" s="27">
        <v>5</v>
      </c>
      <c r="D489" s="16"/>
      <c r="E489" s="17"/>
      <c r="F489" s="92"/>
      <c r="G489" s="87"/>
      <c r="H489"/>
      <c r="I489"/>
      <c r="J489"/>
      <c r="K489"/>
      <c r="L489"/>
      <c r="M489"/>
      <c r="N489"/>
      <c r="O489"/>
    </row>
    <row r="490" spans="1:15">
      <c r="A490" s="26" t="s">
        <v>49</v>
      </c>
      <c r="B490" s="27" t="s">
        <v>12</v>
      </c>
      <c r="C490" s="27">
        <v>6</v>
      </c>
      <c r="D490" s="16"/>
      <c r="E490" s="17"/>
      <c r="F490" s="92"/>
      <c r="G490" s="87"/>
      <c r="H490"/>
      <c r="I490"/>
      <c r="J490"/>
      <c r="K490"/>
      <c r="L490"/>
      <c r="M490"/>
      <c r="N490"/>
      <c r="O490"/>
    </row>
    <row r="491" spans="1:15">
      <c r="A491" s="26" t="s">
        <v>49</v>
      </c>
      <c r="B491" s="27" t="s">
        <v>12</v>
      </c>
      <c r="C491" s="27">
        <v>7</v>
      </c>
      <c r="D491" s="16"/>
      <c r="E491" s="17"/>
      <c r="F491" s="92"/>
      <c r="G491" s="87"/>
      <c r="H491"/>
      <c r="I491"/>
      <c r="J491"/>
      <c r="K491"/>
      <c r="L491"/>
      <c r="M491"/>
      <c r="N491"/>
      <c r="O491"/>
    </row>
    <row r="492" spans="1:15">
      <c r="A492" s="26" t="s">
        <v>49</v>
      </c>
      <c r="B492" s="27" t="s">
        <v>12</v>
      </c>
      <c r="C492" s="27">
        <v>8</v>
      </c>
      <c r="D492" s="16"/>
      <c r="E492" s="17"/>
      <c r="F492" s="92"/>
      <c r="G492" s="87"/>
      <c r="H492"/>
      <c r="I492"/>
      <c r="J492"/>
      <c r="K492"/>
      <c r="L492"/>
      <c r="M492"/>
      <c r="N492"/>
      <c r="O492"/>
    </row>
    <row r="493" spans="1:15">
      <c r="A493" s="26" t="s">
        <v>49</v>
      </c>
      <c r="B493" s="27" t="s">
        <v>12</v>
      </c>
      <c r="C493" s="27">
        <v>9</v>
      </c>
      <c r="D493" s="16"/>
      <c r="E493" s="17"/>
      <c r="F493" s="92"/>
      <c r="G493" s="87"/>
      <c r="H493"/>
      <c r="I493"/>
      <c r="J493"/>
      <c r="K493"/>
      <c r="L493"/>
      <c r="M493"/>
      <c r="N493"/>
      <c r="O493"/>
    </row>
    <row r="494" spans="1:15">
      <c r="A494" s="26" t="s">
        <v>49</v>
      </c>
      <c r="B494" s="27" t="s">
        <v>12</v>
      </c>
      <c r="C494" s="27">
        <v>10</v>
      </c>
      <c r="D494" s="16"/>
      <c r="E494" s="17"/>
      <c r="F494" s="92"/>
      <c r="G494" s="87"/>
      <c r="H494"/>
      <c r="I494"/>
      <c r="J494"/>
      <c r="K494"/>
      <c r="L494"/>
      <c r="M494"/>
      <c r="N494"/>
      <c r="O494"/>
    </row>
    <row r="495" spans="1:15">
      <c r="A495" s="26" t="s">
        <v>49</v>
      </c>
      <c r="B495" s="27" t="s">
        <v>12</v>
      </c>
      <c r="C495" s="27">
        <v>11</v>
      </c>
      <c r="D495" s="16"/>
      <c r="E495" s="17"/>
      <c r="F495" s="92"/>
      <c r="G495" s="87"/>
      <c r="H495"/>
      <c r="I495"/>
      <c r="J495"/>
      <c r="K495"/>
      <c r="L495"/>
      <c r="M495"/>
      <c r="N495"/>
      <c r="O495"/>
    </row>
    <row r="496" spans="1:15">
      <c r="A496" s="26" t="s">
        <v>49</v>
      </c>
      <c r="B496" s="27" t="s">
        <v>12</v>
      </c>
      <c r="C496" s="27">
        <v>12</v>
      </c>
      <c r="D496" s="16"/>
      <c r="E496" s="17"/>
      <c r="F496" s="92"/>
      <c r="G496" s="87"/>
      <c r="H496"/>
      <c r="I496"/>
      <c r="J496"/>
      <c r="K496"/>
      <c r="L496"/>
      <c r="M496"/>
      <c r="N496"/>
      <c r="O496"/>
    </row>
    <row r="497" spans="1:15">
      <c r="A497" s="26" t="s">
        <v>49</v>
      </c>
      <c r="B497" s="27" t="s">
        <v>12</v>
      </c>
      <c r="C497" s="27">
        <v>13</v>
      </c>
      <c r="D497" s="16"/>
      <c r="E497" s="17"/>
      <c r="F497" s="92"/>
      <c r="G497" s="87"/>
      <c r="H497"/>
      <c r="I497"/>
      <c r="J497"/>
      <c r="K497"/>
      <c r="L497"/>
      <c r="M497"/>
      <c r="N497"/>
      <c r="O497"/>
    </row>
    <row r="498" spans="1:15">
      <c r="A498" s="26" t="s">
        <v>49</v>
      </c>
      <c r="B498" s="27" t="s">
        <v>12</v>
      </c>
      <c r="C498" s="27">
        <v>14</v>
      </c>
      <c r="D498" s="16"/>
      <c r="E498" s="17"/>
      <c r="F498" s="92"/>
      <c r="G498" s="87"/>
      <c r="H498"/>
      <c r="I498"/>
      <c r="J498"/>
      <c r="K498"/>
      <c r="L498"/>
      <c r="M498"/>
      <c r="N498"/>
      <c r="O498"/>
    </row>
    <row r="499" spans="1:15">
      <c r="A499" s="26" t="s">
        <v>49</v>
      </c>
      <c r="B499" s="27" t="s">
        <v>12</v>
      </c>
      <c r="C499" s="27">
        <v>15</v>
      </c>
      <c r="D499" s="16"/>
      <c r="E499" s="17"/>
      <c r="F499" s="92"/>
      <c r="G499" s="87"/>
      <c r="H499"/>
      <c r="I499"/>
      <c r="J499"/>
      <c r="K499"/>
      <c r="L499"/>
      <c r="M499"/>
      <c r="N499"/>
      <c r="O499"/>
    </row>
    <row r="500" spans="1:15">
      <c r="A500" s="26" t="s">
        <v>49</v>
      </c>
      <c r="B500" s="27" t="s">
        <v>12</v>
      </c>
      <c r="C500" s="27">
        <v>16</v>
      </c>
      <c r="D500" s="16"/>
      <c r="E500" s="17"/>
      <c r="F500" s="92"/>
      <c r="G500" s="87"/>
      <c r="H500"/>
      <c r="I500"/>
      <c r="J500"/>
      <c r="K500"/>
      <c r="L500"/>
      <c r="M500"/>
      <c r="N500"/>
      <c r="O500"/>
    </row>
    <row r="501" spans="1:15">
      <c r="A501" s="26" t="s">
        <v>49</v>
      </c>
      <c r="B501" s="27" t="s">
        <v>13</v>
      </c>
      <c r="C501" s="27">
        <v>1</v>
      </c>
      <c r="D501" s="16"/>
      <c r="E501" s="17"/>
      <c r="F501" s="92"/>
      <c r="G501" s="87"/>
      <c r="H501"/>
      <c r="I501"/>
      <c r="J501"/>
      <c r="K501"/>
      <c r="L501"/>
      <c r="M501"/>
      <c r="N501"/>
      <c r="O501"/>
    </row>
    <row r="502" spans="1:15">
      <c r="A502" s="26" t="s">
        <v>49</v>
      </c>
      <c r="B502" s="27" t="s">
        <v>13</v>
      </c>
      <c r="C502" s="27">
        <v>2</v>
      </c>
      <c r="D502" s="16"/>
      <c r="E502" s="17"/>
      <c r="F502" s="92"/>
      <c r="G502" s="87"/>
      <c r="H502"/>
      <c r="I502"/>
      <c r="J502"/>
      <c r="K502"/>
      <c r="L502"/>
      <c r="M502"/>
      <c r="N502"/>
      <c r="O502"/>
    </row>
    <row r="503" spans="1:15">
      <c r="A503" s="26" t="s">
        <v>49</v>
      </c>
      <c r="B503" s="27" t="s">
        <v>13</v>
      </c>
      <c r="C503" s="27">
        <v>3</v>
      </c>
      <c r="D503" s="16"/>
      <c r="E503" s="17"/>
      <c r="F503" s="92"/>
      <c r="G503" s="87"/>
      <c r="H503"/>
      <c r="I503"/>
      <c r="J503"/>
      <c r="K503"/>
      <c r="L503"/>
      <c r="M503"/>
      <c r="N503"/>
      <c r="O503"/>
    </row>
    <row r="504" spans="1:15">
      <c r="A504" s="26" t="s">
        <v>49</v>
      </c>
      <c r="B504" s="27" t="s">
        <v>13</v>
      </c>
      <c r="C504" s="27">
        <v>4</v>
      </c>
      <c r="D504" s="16"/>
      <c r="E504" s="17"/>
      <c r="F504" s="92"/>
      <c r="G504" s="87"/>
      <c r="H504"/>
      <c r="I504"/>
      <c r="J504"/>
      <c r="K504"/>
      <c r="L504"/>
      <c r="M504"/>
      <c r="N504"/>
      <c r="O504"/>
    </row>
    <row r="505" spans="1:15">
      <c r="A505" s="26" t="s">
        <v>49</v>
      </c>
      <c r="B505" s="27" t="s">
        <v>13</v>
      </c>
      <c r="C505" s="27">
        <v>5</v>
      </c>
      <c r="D505" s="16"/>
      <c r="E505" s="17"/>
      <c r="F505" s="92"/>
      <c r="G505" s="87"/>
      <c r="H505"/>
      <c r="I505"/>
      <c r="J505"/>
      <c r="K505"/>
      <c r="L505"/>
      <c r="M505"/>
      <c r="N505"/>
      <c r="O505"/>
    </row>
    <row r="506" spans="1:15">
      <c r="A506" s="26" t="s">
        <v>49</v>
      </c>
      <c r="B506" s="27" t="s">
        <v>13</v>
      </c>
      <c r="C506" s="27">
        <v>6</v>
      </c>
      <c r="D506" s="16"/>
      <c r="E506" s="17"/>
      <c r="F506" s="92"/>
      <c r="G506" s="87"/>
      <c r="H506"/>
      <c r="I506"/>
      <c r="J506"/>
      <c r="K506"/>
      <c r="L506"/>
      <c r="M506"/>
      <c r="N506"/>
      <c r="O506"/>
    </row>
    <row r="507" spans="1:15">
      <c r="A507" s="26" t="s">
        <v>49</v>
      </c>
      <c r="B507" s="27" t="s">
        <v>13</v>
      </c>
      <c r="C507" s="27">
        <v>7</v>
      </c>
      <c r="D507" s="16"/>
      <c r="E507" s="17"/>
      <c r="F507" s="92"/>
      <c r="G507" s="87"/>
      <c r="H507"/>
      <c r="I507"/>
      <c r="J507"/>
      <c r="K507"/>
      <c r="L507"/>
      <c r="M507"/>
      <c r="N507"/>
      <c r="O507"/>
    </row>
    <row r="508" spans="1:15">
      <c r="A508" s="26" t="s">
        <v>49</v>
      </c>
      <c r="B508" s="27" t="s">
        <v>13</v>
      </c>
      <c r="C508" s="27">
        <v>8</v>
      </c>
      <c r="D508" s="16"/>
      <c r="E508" s="17"/>
      <c r="F508" s="92"/>
      <c r="G508" s="87"/>
      <c r="H508"/>
      <c r="I508"/>
      <c r="J508"/>
      <c r="K508"/>
      <c r="L508"/>
      <c r="M508"/>
      <c r="N508"/>
      <c r="O508"/>
    </row>
    <row r="509" spans="1:15">
      <c r="A509" s="26" t="s">
        <v>49</v>
      </c>
      <c r="B509" s="27" t="s">
        <v>13</v>
      </c>
      <c r="C509" s="27">
        <v>9</v>
      </c>
      <c r="D509" s="16"/>
      <c r="E509" s="17"/>
      <c r="F509" s="92"/>
      <c r="G509" s="87"/>
      <c r="H509"/>
      <c r="I509"/>
      <c r="J509"/>
      <c r="K509"/>
      <c r="L509"/>
      <c r="M509"/>
      <c r="N509"/>
      <c r="O509"/>
    </row>
    <row r="510" spans="1:15">
      <c r="A510" s="26" t="s">
        <v>49</v>
      </c>
      <c r="B510" s="27" t="s">
        <v>13</v>
      </c>
      <c r="C510" s="27">
        <v>10</v>
      </c>
      <c r="D510" s="16"/>
      <c r="E510" s="17"/>
      <c r="F510" s="92"/>
      <c r="G510" s="87"/>
      <c r="H510"/>
      <c r="I510"/>
      <c r="J510"/>
      <c r="K510"/>
      <c r="L510"/>
      <c r="M510"/>
      <c r="N510"/>
      <c r="O510"/>
    </row>
    <row r="511" spans="1:15">
      <c r="A511" s="26" t="s">
        <v>49</v>
      </c>
      <c r="B511" s="27" t="s">
        <v>13</v>
      </c>
      <c r="C511" s="27">
        <v>11</v>
      </c>
      <c r="D511" s="16"/>
      <c r="E511" s="17"/>
      <c r="F511" s="92"/>
      <c r="G511" s="87"/>
      <c r="H511"/>
      <c r="I511"/>
      <c r="J511"/>
      <c r="K511"/>
      <c r="L511"/>
      <c r="M511"/>
      <c r="N511"/>
      <c r="O511"/>
    </row>
    <row r="512" spans="1:15">
      <c r="A512" s="26" t="s">
        <v>49</v>
      </c>
      <c r="B512" s="27" t="s">
        <v>13</v>
      </c>
      <c r="C512" s="27">
        <v>12</v>
      </c>
      <c r="D512" s="16"/>
      <c r="E512" s="17"/>
      <c r="F512" s="92"/>
      <c r="G512" s="87"/>
      <c r="H512"/>
      <c r="I512"/>
      <c r="J512"/>
      <c r="K512"/>
      <c r="L512"/>
      <c r="M512"/>
      <c r="N512"/>
      <c r="O512"/>
    </row>
    <row r="513" spans="1:15">
      <c r="A513" s="26" t="s">
        <v>49</v>
      </c>
      <c r="B513" s="27" t="s">
        <v>13</v>
      </c>
      <c r="C513" s="27">
        <v>13</v>
      </c>
      <c r="D513" s="16"/>
      <c r="E513" s="17"/>
      <c r="F513" s="92"/>
      <c r="G513" s="87"/>
      <c r="H513"/>
      <c r="I513"/>
      <c r="J513"/>
      <c r="K513"/>
      <c r="L513"/>
      <c r="M513"/>
      <c r="N513"/>
      <c r="O513"/>
    </row>
    <row r="514" spans="1:15">
      <c r="A514" s="26" t="s">
        <v>49</v>
      </c>
      <c r="B514" s="27" t="s">
        <v>13</v>
      </c>
      <c r="C514" s="27">
        <v>14</v>
      </c>
      <c r="D514" s="16"/>
      <c r="E514" s="17"/>
      <c r="F514" s="92"/>
      <c r="G514" s="87"/>
      <c r="H514"/>
      <c r="I514"/>
      <c r="J514"/>
      <c r="K514"/>
      <c r="L514"/>
      <c r="M514"/>
      <c r="N514"/>
      <c r="O514"/>
    </row>
    <row r="515" spans="1:15">
      <c r="A515" s="26" t="s">
        <v>49</v>
      </c>
      <c r="B515" s="27" t="s">
        <v>13</v>
      </c>
      <c r="C515" s="27">
        <v>15</v>
      </c>
      <c r="D515" s="16"/>
      <c r="E515" s="17"/>
      <c r="F515" s="92"/>
      <c r="G515" s="87"/>
      <c r="H515"/>
      <c r="I515"/>
      <c r="J515"/>
      <c r="K515"/>
      <c r="L515"/>
      <c r="M515"/>
      <c r="N515"/>
      <c r="O515"/>
    </row>
    <row r="516" spans="1:15">
      <c r="A516" s="26" t="s">
        <v>49</v>
      </c>
      <c r="B516" s="27" t="s">
        <v>13</v>
      </c>
      <c r="C516" s="27">
        <v>16</v>
      </c>
      <c r="D516" s="16"/>
      <c r="E516" s="17"/>
      <c r="F516" s="92"/>
      <c r="G516" s="87"/>
      <c r="H516"/>
      <c r="I516"/>
      <c r="J516"/>
      <c r="K516"/>
      <c r="L516"/>
      <c r="M516"/>
      <c r="N516"/>
      <c r="O516"/>
    </row>
    <row r="517" spans="1:15">
      <c r="A517" s="26" t="s">
        <v>50</v>
      </c>
      <c r="B517" s="27" t="s">
        <v>12</v>
      </c>
      <c r="C517" s="27">
        <v>1</v>
      </c>
      <c r="D517" s="16"/>
      <c r="E517" s="17"/>
      <c r="F517" s="92"/>
      <c r="G517" s="87"/>
      <c r="H517"/>
      <c r="I517"/>
      <c r="J517"/>
      <c r="K517"/>
      <c r="L517"/>
      <c r="M517"/>
      <c r="N517"/>
      <c r="O517"/>
    </row>
    <row r="518" spans="1:15">
      <c r="A518" s="26" t="s">
        <v>50</v>
      </c>
      <c r="B518" s="27" t="s">
        <v>12</v>
      </c>
      <c r="C518" s="27">
        <v>2</v>
      </c>
      <c r="D518" s="16"/>
      <c r="E518" s="17"/>
      <c r="F518" s="92"/>
      <c r="G518" s="87"/>
      <c r="H518"/>
      <c r="I518"/>
      <c r="J518"/>
      <c r="K518"/>
      <c r="L518"/>
      <c r="M518"/>
      <c r="N518"/>
      <c r="O518"/>
    </row>
    <row r="519" spans="1:15">
      <c r="A519" s="26" t="s">
        <v>50</v>
      </c>
      <c r="B519" s="27" t="s">
        <v>12</v>
      </c>
      <c r="C519" s="27">
        <v>3</v>
      </c>
      <c r="D519" s="16"/>
      <c r="E519" s="17"/>
      <c r="F519" s="92"/>
      <c r="G519" s="87"/>
      <c r="H519"/>
      <c r="I519"/>
      <c r="J519"/>
      <c r="K519"/>
      <c r="L519"/>
      <c r="M519"/>
      <c r="N519"/>
      <c r="O519"/>
    </row>
    <row r="520" spans="1:15">
      <c r="A520" s="26" t="s">
        <v>50</v>
      </c>
      <c r="B520" s="27" t="s">
        <v>12</v>
      </c>
      <c r="C520" s="27">
        <v>4</v>
      </c>
      <c r="D520" s="16"/>
      <c r="E520" s="17"/>
      <c r="F520" s="92"/>
      <c r="G520" s="87"/>
      <c r="H520"/>
      <c r="I520"/>
      <c r="J520"/>
      <c r="K520"/>
      <c r="L520"/>
      <c r="M520"/>
      <c r="N520"/>
      <c r="O520"/>
    </row>
    <row r="521" spans="1:15">
      <c r="A521" s="26" t="s">
        <v>50</v>
      </c>
      <c r="B521" s="27" t="s">
        <v>12</v>
      </c>
      <c r="C521" s="27">
        <v>5</v>
      </c>
      <c r="D521" s="16"/>
      <c r="E521" s="17"/>
      <c r="F521" s="92"/>
      <c r="G521" s="87"/>
      <c r="H521"/>
      <c r="I521"/>
      <c r="J521"/>
      <c r="K521"/>
      <c r="L521"/>
      <c r="M521"/>
      <c r="N521"/>
      <c r="O521"/>
    </row>
    <row r="522" spans="1:15">
      <c r="A522" s="26" t="s">
        <v>50</v>
      </c>
      <c r="B522" s="27" t="s">
        <v>12</v>
      </c>
      <c r="C522" s="27">
        <v>6</v>
      </c>
      <c r="D522" s="16"/>
      <c r="E522" s="17"/>
      <c r="F522" s="92"/>
      <c r="G522" s="87"/>
      <c r="H522"/>
      <c r="I522"/>
      <c r="J522"/>
      <c r="K522"/>
      <c r="L522"/>
      <c r="M522"/>
      <c r="N522"/>
      <c r="O522"/>
    </row>
    <row r="523" spans="1:15">
      <c r="A523" s="26" t="s">
        <v>50</v>
      </c>
      <c r="B523" s="27" t="s">
        <v>12</v>
      </c>
      <c r="C523" s="27">
        <v>7</v>
      </c>
      <c r="D523" s="16"/>
      <c r="E523" s="17"/>
      <c r="F523" s="92"/>
      <c r="G523" s="87"/>
      <c r="H523"/>
      <c r="I523"/>
      <c r="J523"/>
      <c r="K523"/>
      <c r="L523"/>
      <c r="M523"/>
      <c r="N523"/>
      <c r="O523"/>
    </row>
    <row r="524" spans="1:15">
      <c r="A524" s="26" t="s">
        <v>50</v>
      </c>
      <c r="B524" s="27" t="s">
        <v>12</v>
      </c>
      <c r="C524" s="27">
        <v>8</v>
      </c>
      <c r="D524" s="16"/>
      <c r="E524" s="17"/>
      <c r="F524" s="92"/>
      <c r="G524" s="87"/>
      <c r="H524"/>
      <c r="I524"/>
      <c r="J524"/>
      <c r="K524"/>
      <c r="L524"/>
      <c r="M524"/>
      <c r="N524"/>
      <c r="O524"/>
    </row>
    <row r="525" spans="1:15">
      <c r="A525" s="26" t="s">
        <v>50</v>
      </c>
      <c r="B525" s="27" t="s">
        <v>12</v>
      </c>
      <c r="C525" s="27">
        <v>9</v>
      </c>
      <c r="D525" s="16"/>
      <c r="E525" s="17"/>
      <c r="F525" s="92"/>
      <c r="G525" s="87"/>
      <c r="H525"/>
      <c r="I525"/>
      <c r="J525"/>
      <c r="K525"/>
      <c r="L525"/>
      <c r="M525"/>
      <c r="N525"/>
      <c r="O525"/>
    </row>
    <row r="526" spans="1:15">
      <c r="A526" s="26" t="s">
        <v>50</v>
      </c>
      <c r="B526" s="27" t="s">
        <v>12</v>
      </c>
      <c r="C526" s="27">
        <v>10</v>
      </c>
      <c r="D526" s="16"/>
      <c r="E526" s="17"/>
      <c r="F526" s="92"/>
      <c r="G526" s="87"/>
      <c r="H526"/>
      <c r="I526"/>
      <c r="J526"/>
      <c r="K526"/>
      <c r="L526"/>
      <c r="M526"/>
      <c r="N526"/>
      <c r="O526"/>
    </row>
    <row r="527" spans="1:15">
      <c r="A527" s="26" t="s">
        <v>50</v>
      </c>
      <c r="B527" s="27" t="s">
        <v>12</v>
      </c>
      <c r="C527" s="27">
        <v>11</v>
      </c>
      <c r="D527" s="16"/>
      <c r="E527" s="17"/>
      <c r="F527" s="92"/>
      <c r="G527" s="87"/>
      <c r="H527"/>
      <c r="I527"/>
      <c r="J527"/>
      <c r="K527"/>
      <c r="L527"/>
      <c r="M527"/>
      <c r="N527"/>
      <c r="O527"/>
    </row>
    <row r="528" spans="1:15">
      <c r="A528" s="26" t="s">
        <v>50</v>
      </c>
      <c r="B528" s="27" t="s">
        <v>12</v>
      </c>
      <c r="C528" s="27">
        <v>12</v>
      </c>
      <c r="D528" s="16"/>
      <c r="E528" s="17"/>
      <c r="F528" s="92"/>
      <c r="G528" s="87"/>
      <c r="H528"/>
      <c r="I528"/>
      <c r="J528"/>
      <c r="K528"/>
      <c r="L528"/>
      <c r="M528"/>
      <c r="N528"/>
      <c r="O528"/>
    </row>
    <row r="529" spans="1:15">
      <c r="A529" s="26" t="s">
        <v>50</v>
      </c>
      <c r="B529" s="27" t="s">
        <v>12</v>
      </c>
      <c r="C529" s="27">
        <v>13</v>
      </c>
      <c r="D529" s="16"/>
      <c r="E529" s="17"/>
      <c r="F529" s="92"/>
      <c r="G529" s="87"/>
      <c r="H529"/>
      <c r="I529"/>
      <c r="J529"/>
      <c r="K529"/>
      <c r="L529"/>
      <c r="M529"/>
      <c r="N529"/>
      <c r="O529"/>
    </row>
    <row r="530" spans="1:15">
      <c r="A530" s="26" t="s">
        <v>50</v>
      </c>
      <c r="B530" s="27" t="s">
        <v>12</v>
      </c>
      <c r="C530" s="27">
        <v>14</v>
      </c>
      <c r="D530" s="16"/>
      <c r="E530" s="17"/>
      <c r="F530" s="92"/>
      <c r="G530" s="87"/>
      <c r="H530"/>
      <c r="I530"/>
      <c r="J530"/>
      <c r="K530"/>
      <c r="L530"/>
      <c r="M530"/>
      <c r="N530"/>
      <c r="O530"/>
    </row>
    <row r="531" spans="1:15">
      <c r="A531" s="26" t="s">
        <v>50</v>
      </c>
      <c r="B531" s="27" t="s">
        <v>12</v>
      </c>
      <c r="C531" s="27">
        <v>15</v>
      </c>
      <c r="D531" s="16"/>
      <c r="E531" s="17"/>
      <c r="F531" s="92"/>
      <c r="G531" s="87"/>
      <c r="H531"/>
      <c r="I531"/>
      <c r="J531"/>
      <c r="K531"/>
      <c r="L531"/>
      <c r="M531"/>
      <c r="N531"/>
      <c r="O531"/>
    </row>
    <row r="532" spans="1:15">
      <c r="A532" s="26" t="s">
        <v>50</v>
      </c>
      <c r="B532" s="27" t="s">
        <v>12</v>
      </c>
      <c r="C532" s="27">
        <v>16</v>
      </c>
      <c r="D532" s="16"/>
      <c r="E532" s="17"/>
      <c r="F532" s="92"/>
      <c r="G532" s="87"/>
      <c r="H532"/>
      <c r="I532"/>
      <c r="J532"/>
      <c r="K532"/>
      <c r="L532"/>
      <c r="M532"/>
      <c r="N532"/>
      <c r="O532"/>
    </row>
    <row r="533" spans="1:15">
      <c r="A533" s="26" t="s">
        <v>50</v>
      </c>
      <c r="B533" s="27" t="s">
        <v>13</v>
      </c>
      <c r="C533" s="27">
        <v>1</v>
      </c>
      <c r="D533" s="16"/>
      <c r="E533" s="17"/>
      <c r="F533" s="92"/>
      <c r="G533" s="87"/>
      <c r="H533"/>
      <c r="I533"/>
      <c r="J533"/>
      <c r="K533"/>
      <c r="L533"/>
      <c r="M533"/>
      <c r="N533"/>
      <c r="O533"/>
    </row>
    <row r="534" spans="1:15">
      <c r="A534" s="26" t="s">
        <v>50</v>
      </c>
      <c r="B534" s="27" t="s">
        <v>13</v>
      </c>
      <c r="C534" s="27">
        <v>2</v>
      </c>
      <c r="D534" s="16"/>
      <c r="E534" s="17"/>
      <c r="F534" s="92"/>
      <c r="G534" s="87"/>
      <c r="H534"/>
      <c r="I534"/>
      <c r="J534"/>
      <c r="K534"/>
      <c r="L534"/>
      <c r="M534"/>
      <c r="N534"/>
      <c r="O534"/>
    </row>
    <row r="535" spans="1:15">
      <c r="A535" s="26" t="s">
        <v>50</v>
      </c>
      <c r="B535" s="27" t="s">
        <v>13</v>
      </c>
      <c r="C535" s="27">
        <v>3</v>
      </c>
      <c r="D535" s="16"/>
      <c r="E535" s="17"/>
      <c r="F535" s="92"/>
      <c r="G535" s="87"/>
      <c r="H535"/>
      <c r="I535"/>
      <c r="J535"/>
      <c r="K535"/>
      <c r="L535"/>
      <c r="M535"/>
      <c r="N535"/>
      <c r="O535"/>
    </row>
    <row r="536" spans="1:15">
      <c r="A536" s="26" t="s">
        <v>50</v>
      </c>
      <c r="B536" s="27" t="s">
        <v>13</v>
      </c>
      <c r="C536" s="27">
        <v>4</v>
      </c>
      <c r="D536" s="16"/>
      <c r="E536" s="17"/>
      <c r="F536" s="92"/>
      <c r="G536" s="87"/>
      <c r="H536"/>
      <c r="I536"/>
      <c r="J536"/>
      <c r="K536"/>
      <c r="L536"/>
      <c r="M536"/>
      <c r="N536"/>
      <c r="O536"/>
    </row>
    <row r="537" spans="1:15">
      <c r="A537" s="26" t="s">
        <v>50</v>
      </c>
      <c r="B537" s="27" t="s">
        <v>13</v>
      </c>
      <c r="C537" s="27">
        <v>5</v>
      </c>
      <c r="D537" s="16"/>
      <c r="E537" s="17"/>
      <c r="F537" s="92"/>
      <c r="G537" s="87"/>
      <c r="H537"/>
      <c r="I537"/>
      <c r="J537"/>
      <c r="K537"/>
      <c r="L537"/>
      <c r="M537"/>
      <c r="N537"/>
      <c r="O537"/>
    </row>
    <row r="538" spans="1:15">
      <c r="A538" s="26" t="s">
        <v>50</v>
      </c>
      <c r="B538" s="27" t="s">
        <v>13</v>
      </c>
      <c r="C538" s="27">
        <v>6</v>
      </c>
      <c r="D538" s="16"/>
      <c r="E538" s="17"/>
      <c r="F538" s="92"/>
      <c r="G538" s="87"/>
      <c r="H538"/>
      <c r="I538"/>
      <c r="J538"/>
      <c r="K538"/>
      <c r="L538"/>
      <c r="M538"/>
      <c r="N538"/>
      <c r="O538"/>
    </row>
    <row r="539" spans="1:15">
      <c r="A539" s="26" t="s">
        <v>50</v>
      </c>
      <c r="B539" s="27" t="s">
        <v>13</v>
      </c>
      <c r="C539" s="27">
        <v>7</v>
      </c>
      <c r="D539" s="16"/>
      <c r="E539" s="17"/>
      <c r="F539" s="92"/>
      <c r="G539" s="87"/>
      <c r="H539"/>
      <c r="I539"/>
      <c r="J539"/>
      <c r="K539"/>
      <c r="L539"/>
      <c r="M539"/>
      <c r="N539"/>
      <c r="O539"/>
    </row>
    <row r="540" spans="1:15">
      <c r="A540" s="26" t="s">
        <v>50</v>
      </c>
      <c r="B540" s="27" t="s">
        <v>13</v>
      </c>
      <c r="C540" s="27">
        <v>8</v>
      </c>
      <c r="D540" s="16"/>
      <c r="E540" s="17"/>
      <c r="F540" s="92"/>
      <c r="G540" s="87"/>
      <c r="H540"/>
      <c r="I540"/>
      <c r="J540"/>
      <c r="K540"/>
      <c r="L540"/>
      <c r="M540"/>
      <c r="N540"/>
      <c r="O540"/>
    </row>
    <row r="541" spans="1:15">
      <c r="A541" s="26" t="s">
        <v>50</v>
      </c>
      <c r="B541" s="27" t="s">
        <v>13</v>
      </c>
      <c r="C541" s="27">
        <v>9</v>
      </c>
      <c r="D541" s="16"/>
      <c r="E541" s="17"/>
      <c r="F541" s="92"/>
      <c r="G541" s="87"/>
      <c r="H541"/>
      <c r="I541"/>
      <c r="J541"/>
      <c r="K541"/>
      <c r="L541"/>
      <c r="M541"/>
      <c r="N541"/>
      <c r="O541"/>
    </row>
    <row r="542" spans="1:15">
      <c r="A542" s="26" t="s">
        <v>50</v>
      </c>
      <c r="B542" s="27" t="s">
        <v>13</v>
      </c>
      <c r="C542" s="27">
        <v>10</v>
      </c>
      <c r="D542" s="16"/>
      <c r="E542" s="17"/>
      <c r="F542" s="92"/>
      <c r="G542" s="87"/>
      <c r="H542"/>
      <c r="I542"/>
      <c r="J542"/>
      <c r="K542"/>
      <c r="L542"/>
      <c r="M542"/>
      <c r="N542"/>
      <c r="O542"/>
    </row>
    <row r="543" spans="1:15">
      <c r="A543" s="26" t="s">
        <v>50</v>
      </c>
      <c r="B543" s="27" t="s">
        <v>13</v>
      </c>
      <c r="C543" s="27">
        <v>11</v>
      </c>
      <c r="D543" s="16"/>
      <c r="E543" s="17"/>
      <c r="F543" s="92"/>
      <c r="G543" s="87"/>
      <c r="H543"/>
      <c r="I543"/>
      <c r="J543"/>
      <c r="K543"/>
      <c r="L543"/>
      <c r="M543"/>
      <c r="N543"/>
      <c r="O543"/>
    </row>
    <row r="544" spans="1:15">
      <c r="A544" s="26" t="s">
        <v>50</v>
      </c>
      <c r="B544" s="27" t="s">
        <v>13</v>
      </c>
      <c r="C544" s="27">
        <v>12</v>
      </c>
      <c r="D544" s="16"/>
      <c r="E544" s="17"/>
      <c r="F544" s="92"/>
      <c r="G544" s="87"/>
      <c r="H544"/>
      <c r="I544"/>
      <c r="J544"/>
      <c r="K544"/>
      <c r="L544"/>
      <c r="M544"/>
      <c r="N544"/>
      <c r="O544"/>
    </row>
    <row r="545" spans="1:15">
      <c r="A545" s="26" t="s">
        <v>50</v>
      </c>
      <c r="B545" s="27" t="s">
        <v>13</v>
      </c>
      <c r="C545" s="27">
        <v>13</v>
      </c>
      <c r="D545" s="16"/>
      <c r="E545" s="17"/>
      <c r="F545" s="92"/>
      <c r="G545" s="87"/>
      <c r="H545"/>
      <c r="I545"/>
      <c r="J545"/>
      <c r="K545"/>
      <c r="L545"/>
      <c r="M545"/>
      <c r="N545"/>
      <c r="O545"/>
    </row>
    <row r="546" spans="1:15">
      <c r="A546" s="26" t="s">
        <v>50</v>
      </c>
      <c r="B546" s="27" t="s">
        <v>13</v>
      </c>
      <c r="C546" s="27">
        <v>14</v>
      </c>
      <c r="D546" s="16"/>
      <c r="E546" s="17"/>
      <c r="F546" s="92"/>
      <c r="G546" s="87"/>
      <c r="H546"/>
      <c r="I546"/>
      <c r="J546"/>
      <c r="K546"/>
      <c r="L546"/>
      <c r="M546"/>
      <c r="N546"/>
      <c r="O546"/>
    </row>
    <row r="547" spans="1:15">
      <c r="A547" s="26" t="s">
        <v>50</v>
      </c>
      <c r="B547" s="27" t="s">
        <v>13</v>
      </c>
      <c r="C547" s="27">
        <v>15</v>
      </c>
      <c r="D547" s="16"/>
      <c r="E547" s="17"/>
      <c r="F547" s="92"/>
      <c r="G547" s="87"/>
      <c r="H547"/>
      <c r="I547"/>
      <c r="J547"/>
      <c r="K547"/>
      <c r="L547"/>
      <c r="M547"/>
      <c r="N547"/>
      <c r="O547"/>
    </row>
    <row r="548" spans="1:15">
      <c r="A548" s="26" t="s">
        <v>50</v>
      </c>
      <c r="B548" s="27" t="s">
        <v>13</v>
      </c>
      <c r="C548" s="27">
        <v>16</v>
      </c>
      <c r="D548" s="16"/>
      <c r="E548" s="17"/>
      <c r="F548" s="92"/>
      <c r="G548" s="87"/>
      <c r="H548"/>
      <c r="I548"/>
      <c r="J548"/>
      <c r="K548"/>
      <c r="L548"/>
      <c r="M548"/>
      <c r="N548"/>
      <c r="O548"/>
    </row>
    <row r="549" spans="1:15">
      <c r="A549" s="26" t="s">
        <v>51</v>
      </c>
      <c r="B549" s="27" t="s">
        <v>12</v>
      </c>
      <c r="C549" s="27">
        <v>1</v>
      </c>
      <c r="D549" s="16"/>
      <c r="E549" s="17"/>
      <c r="F549" s="92"/>
      <c r="G549" s="87"/>
      <c r="H549"/>
      <c r="I549"/>
      <c r="J549"/>
      <c r="K549"/>
      <c r="L549"/>
      <c r="M549"/>
      <c r="N549"/>
      <c r="O549"/>
    </row>
    <row r="550" spans="1:15">
      <c r="A550" s="26" t="s">
        <v>51</v>
      </c>
      <c r="B550" s="27" t="s">
        <v>12</v>
      </c>
      <c r="C550" s="27">
        <v>2</v>
      </c>
      <c r="D550" s="16"/>
      <c r="E550" s="17"/>
      <c r="F550" s="92"/>
      <c r="G550" s="87"/>
      <c r="H550"/>
      <c r="I550"/>
      <c r="J550"/>
      <c r="K550"/>
      <c r="L550"/>
      <c r="M550"/>
      <c r="N550"/>
      <c r="O550"/>
    </row>
    <row r="551" spans="1:15">
      <c r="A551" s="26" t="s">
        <v>51</v>
      </c>
      <c r="B551" s="27" t="s">
        <v>12</v>
      </c>
      <c r="C551" s="27">
        <v>3</v>
      </c>
      <c r="D551" s="16"/>
      <c r="E551" s="17"/>
      <c r="F551" s="92"/>
      <c r="G551" s="87"/>
      <c r="H551"/>
      <c r="I551"/>
      <c r="J551"/>
      <c r="K551"/>
      <c r="L551"/>
      <c r="M551"/>
      <c r="N551"/>
      <c r="O551"/>
    </row>
    <row r="552" spans="1:15">
      <c r="A552" s="26" t="s">
        <v>51</v>
      </c>
      <c r="B552" s="27" t="s">
        <v>12</v>
      </c>
      <c r="C552" s="27">
        <v>4</v>
      </c>
      <c r="D552" s="16"/>
      <c r="E552" s="17"/>
      <c r="F552" s="92"/>
      <c r="G552" s="87"/>
      <c r="H552"/>
      <c r="I552"/>
      <c r="J552"/>
      <c r="K552"/>
      <c r="L552"/>
      <c r="M552"/>
      <c r="N552"/>
      <c r="O552"/>
    </row>
    <row r="553" spans="1:15">
      <c r="A553" s="26" t="s">
        <v>51</v>
      </c>
      <c r="B553" s="27" t="s">
        <v>12</v>
      </c>
      <c r="C553" s="27">
        <v>5</v>
      </c>
      <c r="D553" s="16"/>
      <c r="E553" s="17"/>
      <c r="F553" s="92"/>
      <c r="G553" s="87"/>
      <c r="H553"/>
      <c r="I553"/>
      <c r="J553"/>
      <c r="K553"/>
      <c r="L553"/>
      <c r="M553"/>
      <c r="N553"/>
      <c r="O553"/>
    </row>
    <row r="554" spans="1:15">
      <c r="A554" s="26" t="s">
        <v>51</v>
      </c>
      <c r="B554" s="27" t="s">
        <v>12</v>
      </c>
      <c r="C554" s="27">
        <v>6</v>
      </c>
      <c r="D554" s="16"/>
      <c r="E554" s="17"/>
      <c r="F554" s="92"/>
      <c r="G554" s="87"/>
      <c r="H554"/>
      <c r="I554"/>
      <c r="J554"/>
      <c r="K554"/>
      <c r="L554"/>
      <c r="M554"/>
      <c r="N554"/>
      <c r="O554"/>
    </row>
    <row r="555" spans="1:15">
      <c r="A555" s="26" t="s">
        <v>51</v>
      </c>
      <c r="B555" s="27" t="s">
        <v>12</v>
      </c>
      <c r="C555" s="27">
        <v>7</v>
      </c>
      <c r="D555" s="16"/>
      <c r="E555" s="17"/>
      <c r="F555" s="92"/>
      <c r="G555" s="87"/>
      <c r="H555"/>
      <c r="I555"/>
      <c r="J555"/>
      <c r="K555"/>
      <c r="L555"/>
      <c r="M555"/>
      <c r="N555"/>
      <c r="O555"/>
    </row>
    <row r="556" spans="1:15">
      <c r="A556" s="26" t="s">
        <v>51</v>
      </c>
      <c r="B556" s="27" t="s">
        <v>12</v>
      </c>
      <c r="C556" s="27">
        <v>8</v>
      </c>
      <c r="D556" s="16"/>
      <c r="E556" s="17"/>
      <c r="F556" s="92"/>
      <c r="G556" s="87"/>
      <c r="H556"/>
      <c r="I556"/>
      <c r="J556"/>
      <c r="K556"/>
      <c r="L556"/>
      <c r="M556"/>
      <c r="N556"/>
      <c r="O556"/>
    </row>
    <row r="557" spans="1:15">
      <c r="A557" s="26" t="s">
        <v>51</v>
      </c>
      <c r="B557" s="27" t="s">
        <v>12</v>
      </c>
      <c r="C557" s="27">
        <v>9</v>
      </c>
      <c r="D557" s="16"/>
      <c r="E557" s="17"/>
      <c r="F557" s="92"/>
      <c r="G557" s="87"/>
      <c r="H557"/>
      <c r="I557"/>
      <c r="J557"/>
      <c r="K557"/>
      <c r="L557"/>
      <c r="M557"/>
      <c r="N557"/>
      <c r="O557"/>
    </row>
    <row r="558" spans="1:15">
      <c r="A558" s="26" t="s">
        <v>51</v>
      </c>
      <c r="B558" s="27" t="s">
        <v>12</v>
      </c>
      <c r="C558" s="27">
        <v>10</v>
      </c>
      <c r="D558" s="16"/>
      <c r="E558" s="17"/>
      <c r="F558" s="92"/>
      <c r="G558" s="87"/>
      <c r="H558"/>
      <c r="I558"/>
      <c r="J558"/>
      <c r="K558"/>
      <c r="L558"/>
      <c r="M558"/>
      <c r="N558"/>
      <c r="O558"/>
    </row>
    <row r="559" spans="1:15">
      <c r="A559" s="26" t="s">
        <v>51</v>
      </c>
      <c r="B559" s="27" t="s">
        <v>12</v>
      </c>
      <c r="C559" s="27">
        <v>11</v>
      </c>
      <c r="D559" s="16"/>
      <c r="E559" s="17"/>
      <c r="F559" s="92"/>
      <c r="G559" s="87"/>
      <c r="H559"/>
      <c r="I559"/>
      <c r="J559"/>
      <c r="K559"/>
      <c r="L559"/>
      <c r="M559"/>
      <c r="N559"/>
      <c r="O559"/>
    </row>
    <row r="560" spans="1:15">
      <c r="A560" s="26" t="s">
        <v>51</v>
      </c>
      <c r="B560" s="27" t="s">
        <v>12</v>
      </c>
      <c r="C560" s="27">
        <v>12</v>
      </c>
      <c r="D560" s="16"/>
      <c r="E560" s="17"/>
      <c r="F560" s="92"/>
      <c r="G560" s="87"/>
      <c r="H560"/>
      <c r="I560"/>
      <c r="J560"/>
      <c r="K560"/>
      <c r="L560"/>
      <c r="M560"/>
      <c r="N560"/>
      <c r="O560"/>
    </row>
    <row r="561" spans="1:15">
      <c r="A561" s="26" t="s">
        <v>51</v>
      </c>
      <c r="B561" s="27" t="s">
        <v>12</v>
      </c>
      <c r="C561" s="27">
        <v>13</v>
      </c>
      <c r="D561" s="16"/>
      <c r="E561" s="17"/>
      <c r="F561" s="92"/>
      <c r="G561" s="87"/>
      <c r="H561"/>
      <c r="I561"/>
      <c r="J561"/>
      <c r="K561"/>
      <c r="L561"/>
      <c r="M561"/>
      <c r="N561"/>
      <c r="O561"/>
    </row>
    <row r="562" spans="1:15">
      <c r="A562" s="26" t="s">
        <v>51</v>
      </c>
      <c r="B562" s="27" t="s">
        <v>12</v>
      </c>
      <c r="C562" s="27">
        <v>14</v>
      </c>
      <c r="D562" s="16"/>
      <c r="E562" s="17"/>
      <c r="F562" s="92"/>
      <c r="G562" s="87"/>
      <c r="H562"/>
      <c r="I562"/>
      <c r="J562"/>
      <c r="K562"/>
      <c r="L562"/>
      <c r="M562"/>
      <c r="N562"/>
      <c r="O562"/>
    </row>
    <row r="563" spans="1:15">
      <c r="A563" s="26" t="s">
        <v>51</v>
      </c>
      <c r="B563" s="27" t="s">
        <v>12</v>
      </c>
      <c r="C563" s="27">
        <v>15</v>
      </c>
      <c r="D563" s="16"/>
      <c r="E563" s="17"/>
      <c r="F563" s="92"/>
      <c r="G563" s="87"/>
      <c r="H563"/>
      <c r="I563"/>
      <c r="J563"/>
      <c r="K563"/>
      <c r="L563"/>
      <c r="M563"/>
      <c r="N563"/>
      <c r="O563"/>
    </row>
    <row r="564" spans="1:15">
      <c r="A564" s="26" t="s">
        <v>51</v>
      </c>
      <c r="B564" s="27" t="s">
        <v>12</v>
      </c>
      <c r="C564" s="27">
        <v>16</v>
      </c>
      <c r="D564" s="16"/>
      <c r="E564" s="17"/>
      <c r="F564" s="92"/>
      <c r="G564" s="87"/>
      <c r="H564"/>
      <c r="I564"/>
      <c r="J564"/>
      <c r="K564"/>
      <c r="L564"/>
      <c r="M564"/>
      <c r="N564"/>
      <c r="O564"/>
    </row>
    <row r="565" spans="1:15">
      <c r="A565" s="26" t="s">
        <v>51</v>
      </c>
      <c r="B565" s="27" t="s">
        <v>13</v>
      </c>
      <c r="C565" s="27">
        <v>1</v>
      </c>
      <c r="D565" s="16"/>
      <c r="E565" s="17"/>
      <c r="F565" s="92"/>
      <c r="G565" s="87"/>
      <c r="H565"/>
      <c r="I565"/>
      <c r="J565"/>
      <c r="K565"/>
      <c r="L565"/>
      <c r="M565"/>
      <c r="N565"/>
      <c r="O565"/>
    </row>
    <row r="566" spans="1:15">
      <c r="A566" s="26" t="s">
        <v>51</v>
      </c>
      <c r="B566" s="27" t="s">
        <v>13</v>
      </c>
      <c r="C566" s="27">
        <v>2</v>
      </c>
      <c r="D566" s="16"/>
      <c r="E566" s="17"/>
      <c r="F566" s="92"/>
      <c r="G566" s="87"/>
      <c r="H566"/>
      <c r="I566"/>
      <c r="J566"/>
      <c r="K566"/>
      <c r="L566"/>
      <c r="M566"/>
      <c r="N566"/>
      <c r="O566"/>
    </row>
    <row r="567" spans="1:15">
      <c r="A567" s="26" t="s">
        <v>51</v>
      </c>
      <c r="B567" s="27" t="s">
        <v>13</v>
      </c>
      <c r="C567" s="27">
        <v>3</v>
      </c>
      <c r="D567" s="16"/>
      <c r="E567" s="17"/>
      <c r="F567" s="92"/>
      <c r="G567" s="87"/>
      <c r="H567"/>
      <c r="I567"/>
      <c r="J567"/>
      <c r="K567"/>
      <c r="L567"/>
      <c r="M567"/>
      <c r="N567"/>
      <c r="O567"/>
    </row>
    <row r="568" spans="1:15">
      <c r="A568" s="26" t="s">
        <v>51</v>
      </c>
      <c r="B568" s="27" t="s">
        <v>13</v>
      </c>
      <c r="C568" s="27">
        <v>4</v>
      </c>
      <c r="D568" s="16"/>
      <c r="E568" s="17"/>
      <c r="F568" s="92"/>
      <c r="G568" s="87"/>
      <c r="H568"/>
      <c r="I568"/>
      <c r="J568"/>
      <c r="K568"/>
      <c r="L568"/>
      <c r="M568"/>
      <c r="N568"/>
      <c r="O568"/>
    </row>
    <row r="569" spans="1:15">
      <c r="A569" s="26" t="s">
        <v>51</v>
      </c>
      <c r="B569" s="27" t="s">
        <v>13</v>
      </c>
      <c r="C569" s="27">
        <v>5</v>
      </c>
      <c r="D569" s="16"/>
      <c r="E569" s="17"/>
      <c r="F569" s="92"/>
      <c r="G569" s="87"/>
      <c r="H569"/>
      <c r="I569"/>
      <c r="J569"/>
      <c r="K569"/>
      <c r="L569"/>
      <c r="M569"/>
      <c r="N569"/>
      <c r="O569"/>
    </row>
    <row r="570" spans="1:15">
      <c r="A570" s="26" t="s">
        <v>51</v>
      </c>
      <c r="B570" s="27" t="s">
        <v>13</v>
      </c>
      <c r="C570" s="27">
        <v>6</v>
      </c>
      <c r="D570" s="16"/>
      <c r="E570" s="17"/>
      <c r="F570" s="92"/>
      <c r="G570" s="87"/>
      <c r="H570"/>
      <c r="I570"/>
      <c r="J570"/>
      <c r="K570"/>
      <c r="L570"/>
      <c r="M570"/>
      <c r="N570"/>
      <c r="O570"/>
    </row>
    <row r="571" spans="1:15">
      <c r="A571" s="26" t="s">
        <v>51</v>
      </c>
      <c r="B571" s="27" t="s">
        <v>13</v>
      </c>
      <c r="C571" s="27">
        <v>7</v>
      </c>
      <c r="D571" s="16"/>
      <c r="E571" s="17"/>
      <c r="F571" s="92"/>
      <c r="G571" s="87"/>
      <c r="H571"/>
      <c r="I571"/>
      <c r="J571"/>
      <c r="K571"/>
      <c r="L571"/>
      <c r="M571"/>
      <c r="N571"/>
      <c r="O571"/>
    </row>
    <row r="572" spans="1:15">
      <c r="A572" s="26" t="s">
        <v>51</v>
      </c>
      <c r="B572" s="27" t="s">
        <v>13</v>
      </c>
      <c r="C572" s="27">
        <v>8</v>
      </c>
      <c r="D572" s="16"/>
      <c r="E572" s="17"/>
      <c r="F572" s="92"/>
      <c r="G572" s="87"/>
      <c r="H572"/>
      <c r="I572"/>
      <c r="J572"/>
      <c r="K572"/>
      <c r="L572"/>
      <c r="M572"/>
      <c r="N572"/>
      <c r="O572"/>
    </row>
    <row r="573" spans="1:15">
      <c r="A573" s="26" t="s">
        <v>51</v>
      </c>
      <c r="B573" s="27" t="s">
        <v>13</v>
      </c>
      <c r="C573" s="27">
        <v>9</v>
      </c>
      <c r="D573" s="16"/>
      <c r="E573" s="17"/>
      <c r="F573" s="92"/>
      <c r="G573" s="87"/>
      <c r="H573"/>
      <c r="I573"/>
      <c r="J573"/>
      <c r="K573"/>
      <c r="L573"/>
      <c r="M573"/>
      <c r="N573"/>
      <c r="O573"/>
    </row>
    <row r="574" spans="1:15">
      <c r="A574" s="26" t="s">
        <v>51</v>
      </c>
      <c r="B574" s="27" t="s">
        <v>13</v>
      </c>
      <c r="C574" s="27">
        <v>10</v>
      </c>
      <c r="D574" s="16"/>
      <c r="E574" s="17"/>
      <c r="F574" s="92"/>
      <c r="G574" s="87"/>
      <c r="H574"/>
      <c r="I574"/>
      <c r="J574"/>
      <c r="K574"/>
      <c r="L574"/>
      <c r="M574"/>
      <c r="N574"/>
      <c r="O574"/>
    </row>
    <row r="575" spans="1:15">
      <c r="A575" s="26" t="s">
        <v>51</v>
      </c>
      <c r="B575" s="27" t="s">
        <v>13</v>
      </c>
      <c r="C575" s="27">
        <v>11</v>
      </c>
      <c r="D575" s="16"/>
      <c r="E575" s="17"/>
      <c r="F575" s="92"/>
      <c r="G575" s="87"/>
      <c r="H575"/>
      <c r="I575"/>
      <c r="J575"/>
      <c r="K575"/>
      <c r="L575"/>
      <c r="M575"/>
      <c r="N575"/>
      <c r="O575"/>
    </row>
    <row r="576" spans="1:15">
      <c r="A576" s="26" t="s">
        <v>51</v>
      </c>
      <c r="B576" s="27" t="s">
        <v>13</v>
      </c>
      <c r="C576" s="27">
        <v>12</v>
      </c>
      <c r="D576" s="16"/>
      <c r="E576" s="17"/>
      <c r="F576" s="92"/>
      <c r="G576" s="87"/>
      <c r="H576"/>
      <c r="I576"/>
      <c r="J576"/>
      <c r="K576"/>
      <c r="L576"/>
      <c r="M576"/>
      <c r="N576"/>
      <c r="O576"/>
    </row>
    <row r="577" spans="1:15">
      <c r="A577" s="26" t="s">
        <v>51</v>
      </c>
      <c r="B577" s="27" t="s">
        <v>13</v>
      </c>
      <c r="C577" s="27">
        <v>13</v>
      </c>
      <c r="D577" s="16"/>
      <c r="E577" s="17"/>
      <c r="F577" s="92"/>
      <c r="G577" s="87"/>
      <c r="H577"/>
      <c r="I577"/>
      <c r="J577"/>
      <c r="K577"/>
      <c r="L577"/>
      <c r="M577"/>
      <c r="N577"/>
      <c r="O577"/>
    </row>
    <row r="578" spans="1:15">
      <c r="A578" s="26" t="s">
        <v>51</v>
      </c>
      <c r="B578" s="27" t="s">
        <v>13</v>
      </c>
      <c r="C578" s="27">
        <v>14</v>
      </c>
      <c r="D578" s="16"/>
      <c r="E578" s="17"/>
      <c r="F578" s="92"/>
      <c r="G578" s="87"/>
      <c r="H578"/>
      <c r="I578"/>
      <c r="J578"/>
      <c r="K578"/>
      <c r="L578"/>
      <c r="M578"/>
      <c r="N578"/>
      <c r="O578"/>
    </row>
    <row r="579" spans="1:15">
      <c r="A579" s="26" t="s">
        <v>51</v>
      </c>
      <c r="B579" s="27" t="s">
        <v>13</v>
      </c>
      <c r="C579" s="27">
        <v>15</v>
      </c>
      <c r="D579" s="16"/>
      <c r="E579" s="17"/>
      <c r="F579" s="92"/>
      <c r="G579" s="87"/>
      <c r="H579"/>
      <c r="I579"/>
      <c r="J579"/>
      <c r="K579"/>
      <c r="L579"/>
      <c r="M579"/>
      <c r="N579"/>
      <c r="O579"/>
    </row>
    <row r="580" spans="1:15" ht="13.5" thickBot="1">
      <c r="A580" s="30" t="s">
        <v>51</v>
      </c>
      <c r="B580" s="31" t="s">
        <v>13</v>
      </c>
      <c r="C580" s="31">
        <v>16</v>
      </c>
      <c r="D580" s="18"/>
      <c r="E580" s="19"/>
      <c r="F580" s="93"/>
      <c r="G580" s="88"/>
      <c r="H580"/>
      <c r="I580"/>
      <c r="J580"/>
      <c r="K580"/>
      <c r="L580"/>
      <c r="M580"/>
      <c r="N580"/>
      <c r="O580"/>
    </row>
    <row r="933" spans="1:15" s="2" customFormat="1">
      <c r="A933" s="5"/>
      <c r="B933" s="1"/>
      <c r="C933" s="1"/>
      <c r="D933" s="1"/>
      <c r="E933" s="1"/>
      <c r="F933" s="1"/>
      <c r="H933" s="6"/>
      <c r="J933" s="7"/>
      <c r="K933" s="8"/>
      <c r="L933" s="4"/>
      <c r="M933" s="6"/>
      <c r="N933" s="6"/>
      <c r="O933" s="9"/>
    </row>
    <row r="934" spans="1:15" s="2" customFormat="1">
      <c r="A934" s="5"/>
      <c r="B934" s="1"/>
      <c r="C934" s="1"/>
      <c r="D934" s="1"/>
      <c r="E934" s="1"/>
      <c r="F934" s="1"/>
      <c r="H934" s="6"/>
      <c r="J934" s="7"/>
      <c r="K934" s="8"/>
      <c r="L934" s="4"/>
      <c r="M934" s="6"/>
      <c r="N934" s="6"/>
      <c r="O934" s="9"/>
    </row>
    <row r="935" spans="1:15" s="2" customFormat="1">
      <c r="A935" s="5"/>
      <c r="B935" s="1"/>
      <c r="C935" s="1"/>
      <c r="D935" s="1"/>
      <c r="E935" s="1"/>
      <c r="F935" s="1"/>
      <c r="H935" s="6"/>
      <c r="J935" s="7"/>
      <c r="K935" s="8"/>
      <c r="L935" s="4"/>
      <c r="M935" s="6"/>
      <c r="N935" s="6"/>
      <c r="O935" s="9"/>
    </row>
    <row r="936" spans="1:15" s="2" customFormat="1">
      <c r="A936" s="5"/>
      <c r="B936" s="1"/>
      <c r="C936" s="1"/>
      <c r="D936" s="1"/>
      <c r="E936" s="1"/>
      <c r="F936" s="1"/>
      <c r="H936" s="6"/>
      <c r="J936" s="7"/>
      <c r="K936" s="8"/>
      <c r="L936" s="4"/>
      <c r="M936" s="6"/>
      <c r="N936" s="6"/>
      <c r="O936" s="9"/>
    </row>
    <row r="937" spans="1:15" s="2" customFormat="1">
      <c r="A937" s="5"/>
      <c r="B937" s="1"/>
      <c r="C937" s="1"/>
      <c r="D937" s="1"/>
      <c r="E937" s="1"/>
      <c r="F937" s="1"/>
      <c r="H937" s="6"/>
      <c r="J937" s="7"/>
      <c r="K937" s="8"/>
      <c r="L937" s="4"/>
      <c r="M937" s="6"/>
      <c r="N937" s="6"/>
      <c r="O937" s="9"/>
    </row>
    <row r="938" spans="1:15" s="2" customFormat="1">
      <c r="A938" s="5"/>
      <c r="B938" s="1"/>
      <c r="C938" s="1"/>
      <c r="D938" s="1"/>
      <c r="E938" s="1"/>
      <c r="F938" s="1"/>
      <c r="H938" s="6"/>
      <c r="J938" s="7"/>
      <c r="K938" s="8"/>
      <c r="L938" s="4"/>
      <c r="M938" s="6"/>
      <c r="N938" s="6"/>
      <c r="O938" s="9"/>
    </row>
    <row r="939" spans="1:15" s="2" customFormat="1">
      <c r="A939" s="5"/>
      <c r="B939" s="1"/>
      <c r="C939" s="1"/>
      <c r="D939" s="1"/>
      <c r="E939" s="1"/>
      <c r="F939" s="1"/>
      <c r="H939" s="6"/>
      <c r="J939" s="7"/>
      <c r="K939" s="8"/>
      <c r="L939" s="4"/>
      <c r="M939" s="6"/>
      <c r="N939" s="6"/>
      <c r="O939" s="9"/>
    </row>
    <row r="940" spans="1:15" s="2" customFormat="1">
      <c r="A940" s="5"/>
      <c r="B940" s="1"/>
      <c r="C940" s="1"/>
      <c r="D940" s="1"/>
      <c r="E940" s="1"/>
      <c r="F940" s="1"/>
      <c r="H940" s="6"/>
      <c r="J940" s="7"/>
      <c r="K940" s="8"/>
      <c r="L940" s="4"/>
      <c r="M940" s="6"/>
      <c r="N940" s="6"/>
      <c r="O940" s="9"/>
    </row>
    <row r="941" spans="1:15" s="2" customFormat="1">
      <c r="A941" s="5"/>
      <c r="B941" s="1"/>
      <c r="C941" s="1"/>
      <c r="D941" s="1"/>
      <c r="E941" s="1"/>
      <c r="F941" s="1"/>
      <c r="H941" s="6"/>
      <c r="J941" s="7"/>
      <c r="K941" s="8"/>
      <c r="L941" s="4"/>
      <c r="M941" s="6"/>
      <c r="N941" s="6"/>
      <c r="O941" s="9"/>
    </row>
    <row r="942" spans="1:15" s="2" customFormat="1">
      <c r="A942" s="5"/>
      <c r="B942" s="1"/>
      <c r="C942" s="1"/>
      <c r="D942" s="1"/>
      <c r="E942" s="1"/>
      <c r="F942" s="1"/>
      <c r="H942" s="6"/>
      <c r="J942" s="7"/>
      <c r="K942" s="8"/>
      <c r="L942" s="4"/>
      <c r="M942" s="6"/>
      <c r="N942" s="6"/>
      <c r="O942" s="9"/>
    </row>
    <row r="943" spans="1:15" s="2" customFormat="1">
      <c r="A943" s="5"/>
      <c r="B943" s="1"/>
      <c r="C943" s="1"/>
      <c r="D943" s="1"/>
      <c r="E943" s="1"/>
      <c r="F943" s="1"/>
      <c r="H943" s="6"/>
      <c r="J943" s="7"/>
      <c r="K943" s="8"/>
      <c r="L943" s="4"/>
      <c r="M943" s="6"/>
      <c r="N943" s="6"/>
      <c r="O943" s="9"/>
    </row>
    <row r="944" spans="1:15" s="2" customFormat="1">
      <c r="A944" s="5"/>
      <c r="B944" s="1"/>
      <c r="C944" s="1"/>
      <c r="D944" s="1"/>
      <c r="E944" s="1"/>
      <c r="F944" s="1"/>
      <c r="H944" s="6"/>
      <c r="J944" s="7"/>
      <c r="K944" s="8"/>
      <c r="L944" s="4"/>
      <c r="M944" s="6"/>
      <c r="N944" s="6"/>
      <c r="O944" s="9"/>
    </row>
    <row r="945" spans="1:15" s="2" customFormat="1">
      <c r="A945" s="5"/>
      <c r="B945" s="1"/>
      <c r="C945" s="1"/>
      <c r="D945" s="1"/>
      <c r="E945" s="1"/>
      <c r="F945" s="1"/>
      <c r="H945" s="6"/>
      <c r="J945" s="7"/>
      <c r="K945" s="8"/>
      <c r="L945" s="4"/>
      <c r="M945" s="6"/>
      <c r="N945" s="6"/>
      <c r="O945" s="9"/>
    </row>
    <row r="946" spans="1:15" s="2" customFormat="1">
      <c r="A946" s="5"/>
      <c r="B946" s="1"/>
      <c r="C946" s="1"/>
      <c r="D946" s="1"/>
      <c r="E946" s="1"/>
      <c r="F946" s="1"/>
      <c r="H946" s="6"/>
      <c r="J946" s="7"/>
      <c r="K946" s="8"/>
      <c r="L946" s="4"/>
      <c r="M946" s="6"/>
      <c r="N946" s="6"/>
      <c r="O946" s="9"/>
    </row>
    <row r="947" spans="1:15" s="2" customFormat="1">
      <c r="A947" s="5"/>
      <c r="B947" s="1"/>
      <c r="C947" s="1"/>
      <c r="D947" s="1"/>
      <c r="E947" s="1"/>
      <c r="F947" s="1"/>
      <c r="H947" s="6"/>
      <c r="J947" s="7"/>
      <c r="K947" s="8"/>
      <c r="L947" s="4"/>
      <c r="M947" s="6"/>
      <c r="N947" s="6"/>
      <c r="O947" s="9"/>
    </row>
    <row r="948" spans="1:15" s="2" customFormat="1">
      <c r="A948" s="5"/>
      <c r="B948" s="1"/>
      <c r="C948" s="1"/>
      <c r="D948" s="1"/>
      <c r="E948" s="1"/>
      <c r="F948" s="1"/>
      <c r="H948" s="6"/>
      <c r="J948" s="7"/>
      <c r="K948" s="8"/>
      <c r="L948" s="4"/>
      <c r="M948" s="6"/>
      <c r="N948" s="6"/>
      <c r="O948" s="9"/>
    </row>
    <row r="949" spans="1:15" s="2" customFormat="1">
      <c r="A949" s="5"/>
      <c r="B949" s="1"/>
      <c r="C949" s="1"/>
      <c r="D949" s="1"/>
      <c r="E949" s="1"/>
      <c r="F949" s="1"/>
      <c r="H949" s="6"/>
      <c r="J949" s="7"/>
      <c r="K949" s="8"/>
      <c r="L949" s="4"/>
      <c r="M949" s="6"/>
      <c r="N949" s="6"/>
      <c r="O949" s="9"/>
    </row>
    <row r="950" spans="1:15" s="2" customFormat="1">
      <c r="A950" s="5"/>
      <c r="B950" s="1"/>
      <c r="C950" s="1"/>
      <c r="D950" s="1"/>
      <c r="E950" s="1"/>
      <c r="F950" s="1"/>
      <c r="H950" s="6"/>
      <c r="J950" s="7"/>
      <c r="K950" s="8"/>
      <c r="L950" s="4"/>
      <c r="M950" s="6"/>
      <c r="N950" s="6"/>
      <c r="O950" s="9"/>
    </row>
    <row r="951" spans="1:15" s="2" customFormat="1">
      <c r="A951" s="5"/>
      <c r="B951" s="1"/>
      <c r="C951" s="1"/>
      <c r="D951" s="1"/>
      <c r="E951" s="1"/>
      <c r="F951" s="1"/>
      <c r="H951" s="6"/>
      <c r="J951" s="7"/>
      <c r="K951" s="8"/>
      <c r="L951" s="4"/>
      <c r="M951" s="6"/>
      <c r="N951" s="6"/>
      <c r="O951" s="9"/>
    </row>
    <row r="952" spans="1:15" s="2" customFormat="1">
      <c r="A952" s="5"/>
      <c r="B952" s="1"/>
      <c r="C952" s="1"/>
      <c r="D952" s="1"/>
      <c r="E952" s="1"/>
      <c r="F952" s="1"/>
      <c r="H952" s="6"/>
      <c r="J952" s="7"/>
      <c r="K952" s="8"/>
      <c r="L952" s="4"/>
      <c r="M952" s="6"/>
      <c r="N952" s="6"/>
      <c r="O952" s="9"/>
    </row>
    <row r="953" spans="1:15" s="2" customFormat="1">
      <c r="A953" s="5"/>
      <c r="B953" s="1"/>
      <c r="C953" s="1"/>
      <c r="D953" s="1"/>
      <c r="E953" s="1"/>
      <c r="F953" s="1"/>
      <c r="H953" s="6"/>
      <c r="J953" s="7"/>
      <c r="K953" s="8"/>
      <c r="L953" s="4"/>
      <c r="M953" s="6"/>
      <c r="N953" s="6"/>
      <c r="O953" s="9"/>
    </row>
    <row r="954" spans="1:15" s="2" customFormat="1">
      <c r="A954" s="5"/>
      <c r="B954" s="1"/>
      <c r="C954" s="1"/>
      <c r="D954" s="1"/>
      <c r="E954" s="1"/>
      <c r="F954" s="1"/>
      <c r="H954" s="6"/>
      <c r="J954" s="7"/>
      <c r="K954" s="8"/>
      <c r="L954" s="4"/>
      <c r="M954" s="6"/>
      <c r="N954" s="6"/>
      <c r="O954" s="9"/>
    </row>
    <row r="955" spans="1:15" s="2" customFormat="1">
      <c r="A955" s="5"/>
      <c r="B955" s="1"/>
      <c r="C955" s="1"/>
      <c r="D955" s="1"/>
      <c r="E955" s="1"/>
      <c r="F955" s="1"/>
      <c r="H955" s="6"/>
      <c r="J955" s="7"/>
      <c r="K955" s="8"/>
      <c r="L955" s="4"/>
      <c r="M955" s="6"/>
      <c r="N955" s="6"/>
      <c r="O955" s="9"/>
    </row>
    <row r="956" spans="1:15" s="2" customFormat="1">
      <c r="A956" s="5"/>
      <c r="B956" s="1"/>
      <c r="C956" s="1"/>
      <c r="D956" s="1"/>
      <c r="E956" s="1"/>
      <c r="F956" s="1"/>
      <c r="H956" s="6"/>
      <c r="J956" s="7"/>
      <c r="K956" s="8"/>
      <c r="L956" s="4"/>
      <c r="M956" s="6"/>
      <c r="N956" s="6"/>
      <c r="O956" s="9"/>
    </row>
    <row r="957" spans="1:15" s="2" customFormat="1">
      <c r="A957" s="5"/>
      <c r="B957" s="1"/>
      <c r="C957" s="1"/>
      <c r="D957" s="1"/>
      <c r="E957" s="1"/>
      <c r="F957" s="1"/>
      <c r="H957" s="6"/>
      <c r="J957" s="7"/>
      <c r="K957" s="8"/>
      <c r="L957" s="4"/>
      <c r="M957" s="6"/>
      <c r="N957" s="6"/>
      <c r="O957" s="9"/>
    </row>
    <row r="958" spans="1:15" s="2" customFormat="1">
      <c r="A958" s="5"/>
      <c r="B958" s="1"/>
      <c r="C958" s="1"/>
      <c r="D958" s="1"/>
      <c r="E958" s="1"/>
      <c r="F958" s="1"/>
      <c r="H958" s="6"/>
      <c r="J958" s="7"/>
      <c r="K958" s="8"/>
      <c r="L958" s="4"/>
      <c r="M958" s="6"/>
      <c r="N958" s="6"/>
      <c r="O958" s="9"/>
    </row>
    <row r="959" spans="1:15" s="2" customFormat="1">
      <c r="A959" s="5"/>
      <c r="B959" s="1"/>
      <c r="C959" s="1"/>
      <c r="D959" s="1"/>
      <c r="E959" s="1"/>
      <c r="F959" s="1"/>
      <c r="H959" s="6"/>
      <c r="J959" s="7"/>
      <c r="K959" s="8"/>
      <c r="L959" s="4"/>
      <c r="M959" s="6"/>
      <c r="N959" s="6"/>
      <c r="O959" s="9"/>
    </row>
    <row r="960" spans="1:15" s="2" customFormat="1">
      <c r="A960" s="5"/>
      <c r="B960" s="1"/>
      <c r="C960" s="1"/>
      <c r="D960" s="1"/>
      <c r="E960" s="1"/>
      <c r="F960" s="1"/>
      <c r="H960" s="6"/>
      <c r="J960" s="7"/>
      <c r="K960" s="8"/>
      <c r="L960" s="4"/>
      <c r="M960" s="6"/>
      <c r="N960" s="6"/>
      <c r="O960" s="9"/>
    </row>
    <row r="961" spans="1:15" s="2" customFormat="1">
      <c r="A961" s="5"/>
      <c r="B961" s="1"/>
      <c r="C961" s="1"/>
      <c r="D961" s="1"/>
      <c r="E961" s="1"/>
      <c r="F961" s="1"/>
      <c r="H961" s="6"/>
      <c r="J961" s="7"/>
      <c r="K961" s="8"/>
      <c r="L961" s="4"/>
      <c r="M961" s="6"/>
      <c r="N961" s="6"/>
      <c r="O961" s="9"/>
    </row>
    <row r="962" spans="1:15" s="2" customFormat="1">
      <c r="A962" s="5"/>
      <c r="B962" s="1"/>
      <c r="C962" s="1"/>
      <c r="D962" s="1"/>
      <c r="E962" s="1"/>
      <c r="F962" s="1"/>
      <c r="H962" s="6"/>
      <c r="J962" s="7"/>
      <c r="K962" s="8"/>
      <c r="L962" s="4"/>
      <c r="M962" s="6"/>
      <c r="N962" s="6"/>
      <c r="O962" s="9"/>
    </row>
    <row r="963" spans="1:15" s="2" customFormat="1">
      <c r="A963" s="5"/>
      <c r="B963" s="1"/>
      <c r="C963" s="1"/>
      <c r="D963" s="1"/>
      <c r="E963" s="1"/>
      <c r="F963" s="1"/>
      <c r="H963" s="6"/>
      <c r="J963" s="7"/>
      <c r="K963" s="8"/>
      <c r="L963" s="4"/>
      <c r="M963" s="6"/>
      <c r="N963" s="6"/>
      <c r="O963" s="9"/>
    </row>
    <row r="964" spans="1:15" s="2" customFormat="1">
      <c r="A964" s="5"/>
      <c r="B964" s="1"/>
      <c r="C964" s="1"/>
      <c r="D964" s="1"/>
      <c r="E964" s="1"/>
      <c r="F964" s="1"/>
      <c r="H964" s="6"/>
      <c r="J964" s="7"/>
      <c r="K964" s="8"/>
      <c r="L964" s="4"/>
      <c r="M964" s="6"/>
      <c r="N964" s="6"/>
      <c r="O964" s="9"/>
    </row>
    <row r="965" spans="1:15" s="2" customFormat="1">
      <c r="A965" s="5"/>
      <c r="B965" s="1"/>
      <c r="C965" s="1"/>
      <c r="D965" s="1"/>
      <c r="E965" s="1"/>
      <c r="F965" s="1"/>
      <c r="H965" s="6"/>
      <c r="J965" s="7"/>
      <c r="K965" s="8"/>
      <c r="L965" s="4"/>
      <c r="M965" s="6"/>
      <c r="N965" s="6"/>
      <c r="O965" s="9"/>
    </row>
    <row r="966" spans="1:15" s="2" customFormat="1">
      <c r="A966" s="5"/>
      <c r="B966" s="1"/>
      <c r="C966" s="1"/>
      <c r="D966" s="1"/>
      <c r="E966" s="1"/>
      <c r="F966" s="1"/>
      <c r="H966" s="6"/>
      <c r="J966" s="7"/>
      <c r="K966" s="8"/>
      <c r="L966" s="4"/>
      <c r="M966" s="6"/>
      <c r="N966" s="6"/>
      <c r="O966" s="9"/>
    </row>
    <row r="967" spans="1:15" s="2" customFormat="1">
      <c r="A967" s="5"/>
      <c r="B967" s="1"/>
      <c r="C967" s="1"/>
      <c r="D967" s="1"/>
      <c r="E967" s="1"/>
      <c r="F967" s="1"/>
      <c r="H967" s="6"/>
      <c r="J967" s="7"/>
      <c r="K967" s="8"/>
      <c r="L967" s="4"/>
      <c r="M967" s="6"/>
      <c r="N967" s="6"/>
      <c r="O967" s="9"/>
    </row>
    <row r="968" spans="1:15" s="2" customFormat="1">
      <c r="A968" s="5"/>
      <c r="B968" s="1"/>
      <c r="C968" s="1"/>
      <c r="D968" s="1"/>
      <c r="E968" s="1"/>
      <c r="F968" s="1"/>
      <c r="H968" s="6"/>
      <c r="J968" s="7"/>
      <c r="K968" s="8"/>
      <c r="L968" s="4"/>
      <c r="M968" s="6"/>
      <c r="N968" s="6"/>
      <c r="O968" s="9"/>
    </row>
    <row r="969" spans="1:15" s="2" customFormat="1">
      <c r="A969" s="5"/>
      <c r="B969" s="1"/>
      <c r="C969" s="1"/>
      <c r="D969" s="1"/>
      <c r="E969" s="1"/>
      <c r="F969" s="1"/>
      <c r="H969" s="6"/>
      <c r="J969" s="7"/>
      <c r="K969" s="8"/>
      <c r="L969" s="4"/>
      <c r="M969" s="6"/>
      <c r="N969" s="6"/>
      <c r="O969" s="9"/>
    </row>
    <row r="970" spans="1:15" s="2" customFormat="1">
      <c r="A970" s="5"/>
      <c r="B970" s="1"/>
      <c r="C970" s="1"/>
      <c r="D970" s="1"/>
      <c r="E970" s="1"/>
      <c r="F970" s="1"/>
      <c r="H970" s="6"/>
      <c r="J970" s="7"/>
      <c r="K970" s="8"/>
      <c r="L970" s="4"/>
      <c r="M970" s="6"/>
      <c r="N970" s="6"/>
      <c r="O970" s="9"/>
    </row>
    <row r="971" spans="1:15" s="2" customFormat="1">
      <c r="A971" s="5"/>
      <c r="B971" s="1"/>
      <c r="C971" s="1"/>
      <c r="D971" s="1"/>
      <c r="E971" s="1"/>
      <c r="F971" s="1"/>
      <c r="H971" s="6"/>
      <c r="J971" s="7"/>
      <c r="K971" s="8"/>
      <c r="L971" s="4"/>
      <c r="M971" s="6"/>
      <c r="N971" s="6"/>
      <c r="O971" s="9"/>
    </row>
    <row r="972" spans="1:15" s="2" customFormat="1">
      <c r="A972" s="5"/>
      <c r="B972" s="1"/>
      <c r="C972" s="1"/>
      <c r="D972" s="1"/>
      <c r="E972" s="1"/>
      <c r="F972" s="1"/>
      <c r="H972" s="6"/>
      <c r="J972" s="7"/>
      <c r="K972" s="8"/>
      <c r="L972" s="4"/>
      <c r="M972" s="6"/>
      <c r="N972" s="6"/>
      <c r="O972" s="9"/>
    </row>
    <row r="973" spans="1:15" s="2" customFormat="1">
      <c r="A973" s="5"/>
      <c r="B973" s="1"/>
      <c r="C973" s="1"/>
      <c r="D973" s="1"/>
      <c r="E973" s="1"/>
      <c r="F973" s="1"/>
      <c r="H973" s="6"/>
      <c r="J973" s="7"/>
      <c r="K973" s="8"/>
      <c r="L973" s="4"/>
      <c r="M973" s="6"/>
      <c r="N973" s="6"/>
      <c r="O973" s="9"/>
    </row>
    <row r="974" spans="1:15" s="2" customFormat="1">
      <c r="A974" s="5"/>
      <c r="B974" s="1"/>
      <c r="C974" s="1"/>
      <c r="D974" s="1"/>
      <c r="E974" s="1"/>
      <c r="F974" s="1"/>
      <c r="H974" s="6"/>
      <c r="J974" s="7"/>
      <c r="K974" s="8"/>
      <c r="L974" s="4"/>
      <c r="M974" s="6"/>
      <c r="N974" s="6"/>
      <c r="O974" s="9"/>
    </row>
    <row r="975" spans="1:15" s="2" customFormat="1">
      <c r="A975" s="5"/>
      <c r="B975" s="1"/>
      <c r="C975" s="1"/>
      <c r="D975" s="1"/>
      <c r="E975" s="1"/>
      <c r="F975" s="1"/>
      <c r="H975" s="6"/>
      <c r="J975" s="7"/>
      <c r="K975" s="8"/>
      <c r="L975" s="4"/>
      <c r="M975" s="6"/>
      <c r="N975" s="6"/>
      <c r="O975" s="9"/>
    </row>
    <row r="976" spans="1:15" s="2" customFormat="1">
      <c r="A976" s="5"/>
      <c r="B976" s="1"/>
      <c r="C976" s="1"/>
      <c r="D976" s="1"/>
      <c r="E976" s="1"/>
      <c r="F976" s="1"/>
      <c r="H976" s="6"/>
      <c r="J976" s="7"/>
      <c r="K976" s="8"/>
      <c r="L976" s="4"/>
      <c r="M976" s="6"/>
      <c r="N976" s="6"/>
      <c r="O976" s="9"/>
    </row>
    <row r="977" spans="1:15" s="2" customFormat="1">
      <c r="A977" s="5"/>
      <c r="B977" s="1"/>
      <c r="C977" s="1"/>
      <c r="D977" s="1"/>
      <c r="E977" s="1"/>
      <c r="F977" s="1"/>
      <c r="H977" s="6"/>
      <c r="J977" s="7"/>
      <c r="K977" s="8"/>
      <c r="L977" s="4"/>
      <c r="M977" s="6"/>
      <c r="N977" s="6"/>
      <c r="O977" s="9"/>
    </row>
    <row r="978" spans="1:15" s="2" customFormat="1">
      <c r="A978" s="5"/>
      <c r="B978" s="1"/>
      <c r="C978" s="1"/>
      <c r="D978" s="1"/>
      <c r="E978" s="1"/>
      <c r="F978" s="1"/>
      <c r="H978" s="6"/>
      <c r="J978" s="7"/>
      <c r="K978" s="8"/>
      <c r="L978" s="4"/>
      <c r="M978" s="6"/>
      <c r="N978" s="6"/>
      <c r="O978" s="9"/>
    </row>
    <row r="979" spans="1:15" s="2" customFormat="1">
      <c r="A979" s="5"/>
      <c r="B979" s="1"/>
      <c r="C979" s="1"/>
      <c r="D979" s="1"/>
      <c r="E979" s="1"/>
      <c r="F979" s="1"/>
      <c r="H979" s="6"/>
      <c r="J979" s="7"/>
      <c r="K979" s="8"/>
      <c r="L979" s="4"/>
      <c r="M979" s="6"/>
      <c r="N979" s="6"/>
      <c r="O979" s="9"/>
    </row>
    <row r="980" spans="1:15" s="2" customFormat="1">
      <c r="A980" s="5"/>
      <c r="B980" s="1"/>
      <c r="C980" s="1"/>
      <c r="D980" s="1"/>
      <c r="E980" s="1"/>
      <c r="F980" s="1"/>
      <c r="H980" s="6"/>
      <c r="J980" s="7"/>
      <c r="K980" s="8"/>
      <c r="L980" s="4"/>
      <c r="M980" s="6"/>
      <c r="N980" s="6"/>
      <c r="O980" s="9"/>
    </row>
    <row r="981" spans="1:15" s="2" customFormat="1">
      <c r="A981" s="5"/>
      <c r="B981" s="1"/>
      <c r="C981" s="1"/>
      <c r="D981" s="1"/>
      <c r="E981" s="1"/>
      <c r="F981" s="1"/>
      <c r="H981" s="6"/>
      <c r="J981" s="7"/>
      <c r="K981" s="8"/>
      <c r="L981" s="4"/>
      <c r="M981" s="6"/>
      <c r="N981" s="6"/>
      <c r="O981" s="9"/>
    </row>
    <row r="982" spans="1:15" s="2" customFormat="1">
      <c r="A982" s="5"/>
      <c r="B982" s="1"/>
      <c r="C982" s="1"/>
      <c r="D982" s="1"/>
      <c r="E982" s="1"/>
      <c r="F982" s="1"/>
      <c r="H982" s="6"/>
      <c r="J982" s="7"/>
      <c r="K982" s="8"/>
      <c r="L982" s="4"/>
      <c r="M982" s="6"/>
      <c r="N982" s="6"/>
      <c r="O982" s="9"/>
    </row>
    <row r="983" spans="1:15" s="2" customFormat="1">
      <c r="A983" s="5"/>
      <c r="B983" s="1"/>
      <c r="C983" s="1"/>
      <c r="D983" s="1"/>
      <c r="E983" s="1"/>
      <c r="F983" s="1"/>
      <c r="H983" s="6"/>
      <c r="J983" s="7"/>
      <c r="K983" s="8"/>
      <c r="L983" s="4"/>
      <c r="M983" s="6"/>
      <c r="N983" s="6"/>
      <c r="O983" s="9"/>
    </row>
    <row r="984" spans="1:15" s="2" customFormat="1">
      <c r="A984" s="5"/>
      <c r="B984" s="1"/>
      <c r="C984" s="1"/>
      <c r="D984" s="1"/>
      <c r="E984" s="1"/>
      <c r="F984" s="1"/>
      <c r="H984" s="6"/>
      <c r="J984" s="7"/>
      <c r="K984" s="8"/>
      <c r="L984" s="4"/>
      <c r="M984" s="6"/>
      <c r="N984" s="6"/>
      <c r="O984" s="9"/>
    </row>
    <row r="985" spans="1:15" s="2" customFormat="1">
      <c r="A985" s="5"/>
      <c r="B985" s="1"/>
      <c r="C985" s="1"/>
      <c r="D985" s="1"/>
      <c r="E985" s="1"/>
      <c r="F985" s="1"/>
      <c r="H985" s="6"/>
      <c r="J985" s="7"/>
      <c r="K985" s="8"/>
      <c r="L985" s="4"/>
      <c r="M985" s="6"/>
      <c r="N985" s="6"/>
      <c r="O985" s="9"/>
    </row>
    <row r="986" spans="1:15" s="2" customFormat="1">
      <c r="A986" s="5"/>
      <c r="B986" s="1"/>
      <c r="C986" s="1"/>
      <c r="D986" s="1"/>
      <c r="E986" s="1"/>
      <c r="F986" s="1"/>
      <c r="H986" s="6"/>
      <c r="J986" s="7"/>
      <c r="K986" s="8"/>
      <c r="L986" s="4"/>
      <c r="M986" s="6"/>
      <c r="N986" s="6"/>
      <c r="O986" s="9"/>
    </row>
    <row r="987" spans="1:15" s="2" customFormat="1">
      <c r="A987" s="5"/>
      <c r="B987" s="1"/>
      <c r="C987" s="1"/>
      <c r="D987" s="1"/>
      <c r="E987" s="1"/>
      <c r="F987" s="1"/>
      <c r="H987" s="6"/>
      <c r="J987" s="7"/>
      <c r="K987" s="8"/>
      <c r="L987" s="4"/>
      <c r="M987" s="6"/>
      <c r="N987" s="6"/>
      <c r="O987" s="9"/>
    </row>
    <row r="988" spans="1:15" s="2" customFormat="1">
      <c r="A988" s="5"/>
      <c r="B988" s="1"/>
      <c r="C988" s="1"/>
      <c r="D988" s="1"/>
      <c r="E988" s="1"/>
      <c r="F988" s="1"/>
      <c r="H988" s="6"/>
      <c r="J988" s="7"/>
      <c r="K988" s="8"/>
      <c r="L988" s="4"/>
      <c r="M988" s="6"/>
      <c r="N988" s="6"/>
      <c r="O988" s="9"/>
    </row>
    <row r="989" spans="1:15" s="2" customFormat="1">
      <c r="A989" s="5"/>
      <c r="B989" s="1"/>
      <c r="C989" s="1"/>
      <c r="D989" s="1"/>
      <c r="E989" s="1"/>
      <c r="F989" s="1"/>
      <c r="H989" s="6"/>
      <c r="J989" s="7"/>
      <c r="K989" s="8"/>
      <c r="L989" s="4"/>
      <c r="M989" s="6"/>
      <c r="N989" s="6"/>
      <c r="O989" s="9"/>
    </row>
    <row r="990" spans="1:15" s="2" customFormat="1">
      <c r="A990" s="5"/>
      <c r="B990" s="1"/>
      <c r="C990" s="1"/>
      <c r="D990" s="1"/>
      <c r="E990" s="1"/>
      <c r="F990" s="1"/>
      <c r="H990" s="6"/>
      <c r="J990" s="7"/>
      <c r="K990" s="8"/>
      <c r="L990" s="4"/>
      <c r="M990" s="6"/>
      <c r="N990" s="6"/>
      <c r="O990" s="9"/>
    </row>
    <row r="991" spans="1:15" s="2" customFormat="1">
      <c r="A991" s="5"/>
      <c r="B991" s="1"/>
      <c r="C991" s="1"/>
      <c r="D991" s="1"/>
      <c r="E991" s="1"/>
      <c r="F991" s="1"/>
      <c r="H991" s="6"/>
      <c r="J991" s="7"/>
      <c r="K991" s="8"/>
      <c r="L991" s="4"/>
      <c r="M991" s="6"/>
      <c r="N991" s="6"/>
      <c r="O991" s="9"/>
    </row>
    <row r="992" spans="1:15" s="2" customFormat="1">
      <c r="A992" s="5"/>
      <c r="B992" s="1"/>
      <c r="C992" s="1"/>
      <c r="D992" s="1"/>
      <c r="E992" s="1"/>
      <c r="F992" s="1"/>
      <c r="H992" s="6"/>
      <c r="J992" s="7"/>
      <c r="K992" s="8"/>
      <c r="L992" s="4"/>
      <c r="M992" s="6"/>
      <c r="N992" s="6"/>
      <c r="O992" s="9"/>
    </row>
    <row r="993" spans="1:15" s="2" customFormat="1">
      <c r="A993" s="5"/>
      <c r="B993" s="1"/>
      <c r="C993" s="1"/>
      <c r="D993" s="1"/>
      <c r="E993" s="1"/>
      <c r="F993" s="1"/>
      <c r="H993" s="6"/>
      <c r="J993" s="7"/>
      <c r="K993" s="8"/>
      <c r="L993" s="4"/>
      <c r="M993" s="6"/>
      <c r="N993" s="6"/>
      <c r="O993" s="9"/>
    </row>
    <row r="994" spans="1:15" s="2" customFormat="1">
      <c r="A994" s="5"/>
      <c r="B994" s="1"/>
      <c r="C994" s="1"/>
      <c r="D994" s="1"/>
      <c r="E994" s="1"/>
      <c r="F994" s="1"/>
      <c r="H994" s="6"/>
      <c r="J994" s="7"/>
      <c r="K994" s="8"/>
      <c r="L994" s="4"/>
      <c r="M994" s="6"/>
      <c r="N994" s="6"/>
      <c r="O994" s="9"/>
    </row>
    <row r="995" spans="1:15" s="2" customFormat="1">
      <c r="A995" s="5"/>
      <c r="B995" s="1"/>
      <c r="C995" s="1"/>
      <c r="D995" s="1"/>
      <c r="E995" s="1"/>
      <c r="F995" s="1"/>
      <c r="H995" s="6"/>
      <c r="J995" s="7"/>
      <c r="K995" s="8"/>
      <c r="L995" s="4"/>
      <c r="M995" s="6"/>
      <c r="N995" s="6"/>
      <c r="O995" s="9"/>
    </row>
    <row r="996" spans="1:15" s="2" customFormat="1">
      <c r="A996" s="5"/>
      <c r="B996" s="1"/>
      <c r="C996" s="1"/>
      <c r="D996" s="1"/>
      <c r="E996" s="1"/>
      <c r="F996" s="1"/>
      <c r="H996" s="6"/>
      <c r="J996" s="7"/>
      <c r="K996" s="8"/>
      <c r="L996" s="4"/>
      <c r="M996" s="6"/>
      <c r="N996" s="6"/>
      <c r="O996" s="9"/>
    </row>
    <row r="997" spans="1:15" s="2" customFormat="1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  <row r="1043" spans="1:15" s="2" customFormat="1">
      <c r="A1043" s="3"/>
      <c r="B1043" s="3"/>
      <c r="C1043" s="3"/>
      <c r="D1043" s="3"/>
      <c r="E1043" s="3"/>
      <c r="F1043" s="3"/>
      <c r="H1043" s="6"/>
      <c r="J1043" s="7"/>
      <c r="K1043" s="8"/>
      <c r="L1043" s="4"/>
      <c r="M1043" s="6"/>
      <c r="N1043" s="6"/>
      <c r="O1043" s="9"/>
    </row>
    <row r="1044" spans="1:15" s="2" customFormat="1">
      <c r="A1044" s="3"/>
      <c r="B1044" s="3"/>
      <c r="C1044" s="3"/>
      <c r="D1044" s="3"/>
      <c r="E1044" s="3"/>
      <c r="F1044" s="3"/>
      <c r="H1044" s="6"/>
      <c r="J1044" s="7"/>
      <c r="K1044" s="8"/>
      <c r="L1044" s="4"/>
      <c r="M1044" s="6"/>
      <c r="N1044" s="6"/>
      <c r="O1044" s="9"/>
    </row>
    <row r="1045" spans="1:15" s="2" customFormat="1">
      <c r="A1045" s="3"/>
      <c r="B1045" s="3"/>
      <c r="C1045" s="3"/>
      <c r="D1045" s="3"/>
      <c r="E1045" s="3"/>
      <c r="F1045" s="3"/>
      <c r="H1045" s="6"/>
      <c r="J1045" s="7"/>
      <c r="K1045" s="8"/>
      <c r="L1045" s="4"/>
      <c r="M1045" s="6"/>
      <c r="N1045" s="6"/>
      <c r="O1045" s="9"/>
    </row>
    <row r="1046" spans="1:15" s="2" customFormat="1">
      <c r="A1046" s="3"/>
      <c r="B1046" s="3"/>
      <c r="C1046" s="3"/>
      <c r="D1046" s="3"/>
      <c r="E1046" s="3"/>
      <c r="F1046" s="3"/>
      <c r="H1046" s="6"/>
      <c r="J1046" s="7"/>
      <c r="K1046" s="8"/>
      <c r="L1046" s="4"/>
      <c r="M1046" s="6"/>
      <c r="N1046" s="6"/>
      <c r="O1046" s="9"/>
    </row>
    <row r="1047" spans="1:15" s="2" customFormat="1">
      <c r="A1047" s="3"/>
      <c r="B1047" s="3"/>
      <c r="C1047" s="3"/>
      <c r="D1047" s="3"/>
      <c r="E1047" s="3"/>
      <c r="F1047" s="3"/>
      <c r="H1047" s="6"/>
      <c r="J1047" s="7"/>
      <c r="K1047" s="8"/>
      <c r="L1047" s="4"/>
      <c r="M1047" s="6"/>
      <c r="N1047" s="6"/>
      <c r="O1047" s="9"/>
    </row>
    <row r="1048" spans="1:15" s="2" customFormat="1">
      <c r="A1048" s="3"/>
      <c r="B1048" s="3"/>
      <c r="C1048" s="3"/>
      <c r="D1048" s="3"/>
      <c r="E1048" s="3"/>
      <c r="F1048" s="3"/>
      <c r="H1048" s="6"/>
      <c r="J1048" s="7"/>
      <c r="K1048" s="8"/>
      <c r="L1048" s="4"/>
      <c r="M1048" s="6"/>
      <c r="N1048" s="6"/>
      <c r="O1048" s="9"/>
    </row>
    <row r="1049" spans="1:15" s="2" customFormat="1">
      <c r="A1049" s="3"/>
      <c r="B1049" s="3"/>
      <c r="C1049" s="3"/>
      <c r="D1049" s="3"/>
      <c r="E1049" s="3"/>
      <c r="F1049" s="3"/>
      <c r="H1049" s="6"/>
      <c r="J1049" s="7"/>
      <c r="K1049" s="8"/>
      <c r="L1049" s="4"/>
      <c r="M1049" s="6"/>
      <c r="N1049" s="6"/>
      <c r="O1049" s="9"/>
    </row>
    <row r="1050" spans="1:15" s="2" customFormat="1">
      <c r="A1050" s="3"/>
      <c r="B1050" s="3"/>
      <c r="C1050" s="3"/>
      <c r="D1050" s="3"/>
      <c r="E1050" s="3"/>
      <c r="F1050" s="3"/>
      <c r="H1050" s="6"/>
      <c r="J1050" s="7"/>
      <c r="K1050" s="8"/>
      <c r="L1050" s="4"/>
      <c r="M1050" s="6"/>
      <c r="N1050" s="6"/>
      <c r="O1050" s="9"/>
    </row>
    <row r="1051" spans="1:15" s="2" customFormat="1">
      <c r="A1051" s="3"/>
      <c r="B1051" s="3"/>
      <c r="C1051" s="3"/>
      <c r="D1051" s="3"/>
      <c r="E1051" s="3"/>
      <c r="F1051" s="3"/>
      <c r="H1051" s="6"/>
      <c r="J1051" s="7"/>
      <c r="K1051" s="8"/>
      <c r="L1051" s="4"/>
      <c r="M1051" s="6"/>
      <c r="N1051" s="6"/>
      <c r="O1051" s="9"/>
    </row>
    <row r="1052" spans="1:15" s="2" customFormat="1">
      <c r="A1052" s="3"/>
      <c r="B1052" s="3"/>
      <c r="C1052" s="3"/>
      <c r="D1052" s="3"/>
      <c r="E1052" s="3"/>
      <c r="F1052" s="3"/>
      <c r="H1052" s="6"/>
      <c r="J1052" s="7"/>
      <c r="K1052" s="8"/>
      <c r="L1052" s="4"/>
      <c r="M1052" s="6"/>
      <c r="N1052" s="6"/>
      <c r="O1052" s="9"/>
    </row>
    <row r="1053" spans="1:15" s="2" customFormat="1">
      <c r="A1053" s="3"/>
      <c r="B1053" s="3"/>
      <c r="C1053" s="3"/>
      <c r="D1053" s="3"/>
      <c r="E1053" s="3"/>
      <c r="F1053" s="3"/>
      <c r="H1053" s="6"/>
      <c r="J1053" s="7"/>
      <c r="K1053" s="8"/>
      <c r="L1053" s="4"/>
      <c r="M1053" s="6"/>
      <c r="N1053" s="6"/>
      <c r="O1053" s="9"/>
    </row>
    <row r="1054" spans="1:15" s="2" customFormat="1">
      <c r="A1054" s="3"/>
      <c r="B1054" s="3"/>
      <c r="C1054" s="3"/>
      <c r="D1054" s="3"/>
      <c r="E1054" s="3"/>
      <c r="F1054" s="3"/>
      <c r="H1054" s="6"/>
      <c r="J1054" s="7"/>
      <c r="K1054" s="8"/>
      <c r="L1054" s="4"/>
      <c r="M1054" s="6"/>
      <c r="N1054" s="6"/>
      <c r="O1054" s="9"/>
    </row>
    <row r="1055" spans="1:15" s="2" customFormat="1">
      <c r="A1055" s="3"/>
      <c r="B1055" s="3"/>
      <c r="C1055" s="3"/>
      <c r="D1055" s="3"/>
      <c r="E1055" s="3"/>
      <c r="F1055" s="3"/>
      <c r="H1055" s="6"/>
      <c r="J1055" s="7"/>
      <c r="K1055" s="8"/>
      <c r="L1055" s="4"/>
      <c r="M1055" s="6"/>
      <c r="N1055" s="6"/>
      <c r="O1055" s="9"/>
    </row>
    <row r="1056" spans="1:15" s="2" customFormat="1">
      <c r="A1056" s="3"/>
      <c r="B1056" s="3"/>
      <c r="C1056" s="3"/>
      <c r="D1056" s="3"/>
      <c r="E1056" s="3"/>
      <c r="F1056" s="3"/>
      <c r="H1056" s="6"/>
      <c r="J1056" s="7"/>
      <c r="K1056" s="8"/>
      <c r="L1056" s="4"/>
      <c r="M1056" s="6"/>
      <c r="N1056" s="6"/>
      <c r="O1056" s="9"/>
    </row>
    <row r="1057" spans="1:15" s="2" customFormat="1">
      <c r="A1057" s="3"/>
      <c r="B1057" s="3"/>
      <c r="C1057" s="3"/>
      <c r="D1057" s="3"/>
      <c r="E1057" s="3"/>
      <c r="F1057" s="3"/>
      <c r="H1057" s="6"/>
      <c r="J1057" s="7"/>
      <c r="K1057" s="8"/>
      <c r="L1057" s="4"/>
      <c r="M1057" s="6"/>
      <c r="N1057" s="6"/>
      <c r="O1057" s="9"/>
    </row>
    <row r="1058" spans="1:15" s="2" customFormat="1">
      <c r="A1058" s="3"/>
      <c r="B1058" s="3"/>
      <c r="C1058" s="3"/>
      <c r="D1058" s="3"/>
      <c r="E1058" s="3"/>
      <c r="F1058" s="3"/>
      <c r="H1058" s="6"/>
      <c r="J1058" s="7"/>
      <c r="K1058" s="8"/>
      <c r="L1058" s="4"/>
      <c r="M1058" s="6"/>
      <c r="N1058" s="6"/>
      <c r="O1058" s="9"/>
    </row>
    <row r="1059" spans="1:15" s="2" customFormat="1">
      <c r="A1059" s="3"/>
      <c r="B1059" s="3"/>
      <c r="C1059" s="3"/>
      <c r="D1059" s="3"/>
      <c r="E1059" s="3"/>
      <c r="F1059" s="3"/>
      <c r="H1059" s="6"/>
      <c r="J1059" s="7"/>
      <c r="K1059" s="8"/>
      <c r="L1059" s="4"/>
      <c r="M1059" s="6"/>
      <c r="N1059" s="6"/>
      <c r="O1059" s="9"/>
    </row>
    <row r="1060" spans="1:15" s="2" customFormat="1">
      <c r="A1060" s="3"/>
      <c r="B1060" s="3"/>
      <c r="C1060" s="3"/>
      <c r="D1060" s="3"/>
      <c r="E1060" s="3"/>
      <c r="F1060" s="3"/>
      <c r="H1060" s="6"/>
      <c r="J1060" s="7"/>
      <c r="K1060" s="8"/>
      <c r="L1060" s="4"/>
      <c r="M1060" s="6"/>
      <c r="N1060" s="6"/>
      <c r="O1060" s="9"/>
    </row>
    <row r="1061" spans="1:15" s="2" customFormat="1">
      <c r="A1061" s="3"/>
      <c r="B1061" s="3"/>
      <c r="C1061" s="3"/>
      <c r="D1061" s="3"/>
      <c r="E1061" s="3"/>
      <c r="F1061" s="3"/>
      <c r="H1061" s="6"/>
      <c r="J1061" s="7"/>
      <c r="K1061" s="8"/>
      <c r="L1061" s="4"/>
      <c r="M1061" s="6"/>
      <c r="N1061" s="6"/>
      <c r="O1061" s="9"/>
    </row>
    <row r="1062" spans="1:15" s="2" customFormat="1">
      <c r="A1062" s="3"/>
      <c r="B1062" s="3"/>
      <c r="C1062" s="3"/>
      <c r="D1062" s="3"/>
      <c r="E1062" s="3"/>
      <c r="F1062" s="3"/>
      <c r="H1062" s="6"/>
      <c r="J1062" s="7"/>
      <c r="K1062" s="8"/>
      <c r="L1062" s="4"/>
      <c r="M1062" s="6"/>
      <c r="N1062" s="6"/>
      <c r="O1062" s="9"/>
    </row>
    <row r="1063" spans="1:15" s="2" customFormat="1">
      <c r="A1063" s="3"/>
      <c r="B1063" s="3"/>
      <c r="C1063" s="3"/>
      <c r="D1063" s="3"/>
      <c r="E1063" s="3"/>
      <c r="F1063" s="3"/>
      <c r="H1063" s="6"/>
      <c r="J1063" s="7"/>
      <c r="K1063" s="8"/>
      <c r="L1063" s="4"/>
      <c r="M1063" s="6"/>
      <c r="N1063" s="6"/>
      <c r="O1063" s="9"/>
    </row>
    <row r="1064" spans="1:15" s="2" customFormat="1">
      <c r="A1064" s="3"/>
      <c r="B1064" s="3"/>
      <c r="C1064" s="3"/>
      <c r="D1064" s="3"/>
      <c r="E1064" s="3"/>
      <c r="F1064" s="3"/>
      <c r="H1064" s="6"/>
      <c r="J1064" s="7"/>
      <c r="K1064" s="8"/>
      <c r="L1064" s="4"/>
      <c r="M1064" s="6"/>
      <c r="N1064" s="6"/>
      <c r="O1064" s="9"/>
    </row>
    <row r="1065" spans="1:15" s="2" customFormat="1">
      <c r="A1065" s="3"/>
      <c r="B1065" s="3"/>
      <c r="C1065" s="3"/>
      <c r="D1065" s="3"/>
      <c r="E1065" s="3"/>
      <c r="F1065" s="3"/>
      <c r="H1065" s="6"/>
      <c r="J1065" s="7"/>
      <c r="K1065" s="8"/>
      <c r="L1065" s="4"/>
      <c r="M1065" s="6"/>
      <c r="N1065" s="6"/>
      <c r="O1065" s="9"/>
    </row>
    <row r="1066" spans="1:15" s="2" customFormat="1">
      <c r="A1066" s="3"/>
      <c r="B1066" s="3"/>
      <c r="C1066" s="3"/>
      <c r="D1066" s="3"/>
      <c r="E1066" s="3"/>
      <c r="F1066" s="3"/>
      <c r="H1066" s="6"/>
      <c r="J1066" s="7"/>
      <c r="K1066" s="8"/>
      <c r="L1066" s="4"/>
      <c r="M1066" s="6"/>
      <c r="N1066" s="6"/>
      <c r="O1066" s="9"/>
    </row>
    <row r="1067" spans="1:15" s="2" customFormat="1">
      <c r="A1067" s="3"/>
      <c r="B1067" s="3"/>
      <c r="C1067" s="3"/>
      <c r="D1067" s="3"/>
      <c r="E1067" s="3"/>
      <c r="F1067" s="3"/>
      <c r="H1067" s="6"/>
      <c r="J1067" s="7"/>
      <c r="K1067" s="8"/>
      <c r="L1067" s="4"/>
      <c r="M1067" s="6"/>
      <c r="N1067" s="6"/>
      <c r="O1067" s="9"/>
    </row>
    <row r="1068" spans="1:15" s="2" customFormat="1">
      <c r="A1068" s="3"/>
      <c r="B1068" s="3"/>
      <c r="C1068" s="3"/>
      <c r="D1068" s="3"/>
      <c r="E1068" s="3"/>
      <c r="F1068" s="3"/>
      <c r="H1068" s="6"/>
      <c r="J1068" s="7"/>
      <c r="K1068" s="8"/>
      <c r="L1068" s="4"/>
      <c r="M1068" s="6"/>
      <c r="N1068" s="6"/>
      <c r="O1068" s="9"/>
    </row>
    <row r="1069" spans="1:15" s="2" customFormat="1">
      <c r="A1069" s="3"/>
      <c r="B1069" s="3"/>
      <c r="C1069" s="3"/>
      <c r="D1069" s="3"/>
      <c r="E1069" s="3"/>
      <c r="F1069" s="3"/>
      <c r="H1069" s="6"/>
      <c r="J1069" s="7"/>
      <c r="K1069" s="8"/>
      <c r="L1069" s="4"/>
      <c r="M1069" s="6"/>
      <c r="N1069" s="6"/>
      <c r="O1069" s="9"/>
    </row>
    <row r="1070" spans="1:15" s="2" customFormat="1">
      <c r="A1070" s="3"/>
      <c r="B1070" s="3"/>
      <c r="C1070" s="3"/>
      <c r="D1070" s="3"/>
      <c r="E1070" s="3"/>
      <c r="F1070" s="3"/>
      <c r="H1070" s="6"/>
      <c r="J1070" s="7"/>
      <c r="K1070" s="8"/>
      <c r="L1070" s="4"/>
      <c r="M1070" s="6"/>
      <c r="N1070" s="6"/>
      <c r="O1070" s="9"/>
    </row>
    <row r="1071" spans="1:15" s="2" customFormat="1">
      <c r="A1071" s="3"/>
      <c r="B1071" s="3"/>
      <c r="C1071" s="3"/>
      <c r="D1071" s="3"/>
      <c r="E1071" s="3"/>
      <c r="F1071" s="3"/>
      <c r="H1071" s="6"/>
      <c r="J1071" s="7"/>
      <c r="K1071" s="8"/>
      <c r="L1071" s="4"/>
      <c r="M1071" s="6"/>
      <c r="N1071" s="6"/>
      <c r="O1071" s="9"/>
    </row>
    <row r="1072" spans="1:15" s="2" customFormat="1">
      <c r="A1072" s="3"/>
      <c r="B1072" s="3"/>
      <c r="C1072" s="3"/>
      <c r="D1072" s="3"/>
      <c r="E1072" s="3"/>
      <c r="F1072" s="3"/>
      <c r="H1072" s="6"/>
      <c r="J1072" s="7"/>
      <c r="K1072" s="8"/>
      <c r="L1072" s="4"/>
      <c r="M1072" s="6"/>
      <c r="N1072" s="6"/>
      <c r="O1072" s="9"/>
    </row>
    <row r="1073" spans="1:15" s="2" customFormat="1">
      <c r="A1073" s="3"/>
      <c r="B1073" s="3"/>
      <c r="C1073" s="3"/>
      <c r="D1073" s="3"/>
      <c r="E1073" s="3"/>
      <c r="F1073" s="3"/>
      <c r="H1073" s="6"/>
      <c r="J1073" s="7"/>
      <c r="K1073" s="8"/>
      <c r="L1073" s="4"/>
      <c r="M1073" s="6"/>
      <c r="N1073" s="6"/>
      <c r="O1073" s="9"/>
    </row>
    <row r="1074" spans="1:15" s="2" customFormat="1">
      <c r="A1074" s="3"/>
      <c r="B1074" s="3"/>
      <c r="C1074" s="3"/>
      <c r="D1074" s="3"/>
      <c r="E1074" s="3"/>
      <c r="F1074" s="3"/>
      <c r="H1074" s="6"/>
      <c r="J1074" s="7"/>
      <c r="K1074" s="8"/>
      <c r="L1074" s="4"/>
      <c r="M1074" s="6"/>
      <c r="N1074" s="6"/>
      <c r="O1074" s="9"/>
    </row>
    <row r="1075" spans="1:15" s="2" customFormat="1">
      <c r="A1075" s="3"/>
      <c r="B1075" s="3"/>
      <c r="C1075" s="3"/>
      <c r="D1075" s="3"/>
      <c r="E1075" s="3"/>
      <c r="F1075" s="3"/>
      <c r="H1075" s="6"/>
      <c r="J1075" s="7"/>
      <c r="K1075" s="8"/>
      <c r="L1075" s="4"/>
      <c r="M1075" s="6"/>
      <c r="N1075" s="6"/>
      <c r="O1075" s="9"/>
    </row>
    <row r="1076" spans="1:15" s="2" customFormat="1">
      <c r="A1076" s="3"/>
      <c r="B1076" s="3"/>
      <c r="C1076" s="3"/>
      <c r="D1076" s="3"/>
      <c r="E1076" s="3"/>
      <c r="F1076" s="3"/>
      <c r="H1076" s="6"/>
      <c r="J1076" s="7"/>
      <c r="K1076" s="8"/>
      <c r="L1076" s="4"/>
      <c r="M1076" s="6"/>
      <c r="N1076" s="6"/>
      <c r="O1076" s="9"/>
    </row>
    <row r="1077" spans="1:15" s="2" customFormat="1">
      <c r="A1077" s="3"/>
      <c r="B1077" s="3"/>
      <c r="C1077" s="3"/>
      <c r="D1077" s="3"/>
      <c r="E1077" s="3"/>
      <c r="F1077" s="3"/>
      <c r="H1077" s="6"/>
      <c r="J1077" s="7"/>
      <c r="K1077" s="8"/>
      <c r="L1077" s="4"/>
      <c r="M1077" s="6"/>
      <c r="N1077" s="6"/>
      <c r="O1077" s="9"/>
    </row>
    <row r="1078" spans="1:15" s="2" customFormat="1">
      <c r="A1078" s="3"/>
      <c r="B1078" s="3"/>
      <c r="C1078" s="3"/>
      <c r="D1078" s="3"/>
      <c r="E1078" s="3"/>
      <c r="F1078" s="3"/>
      <c r="H1078" s="6"/>
      <c r="J1078" s="7"/>
      <c r="K1078" s="8"/>
      <c r="L1078" s="4"/>
      <c r="M1078" s="6"/>
      <c r="N1078" s="6"/>
      <c r="O1078" s="9"/>
    </row>
    <row r="1079" spans="1:15" s="2" customFormat="1">
      <c r="A1079" s="3"/>
      <c r="B1079" s="3"/>
      <c r="C1079" s="3"/>
      <c r="D1079" s="3"/>
      <c r="E1079" s="3"/>
      <c r="F1079" s="3"/>
      <c r="H1079" s="6"/>
      <c r="J1079" s="7"/>
      <c r="K1079" s="8"/>
      <c r="L1079" s="4"/>
      <c r="M1079" s="6"/>
      <c r="N1079" s="6"/>
      <c r="O1079" s="9"/>
    </row>
    <row r="1080" spans="1:15" s="2" customFormat="1">
      <c r="A1080" s="3"/>
      <c r="B1080" s="3"/>
      <c r="C1080" s="3"/>
      <c r="D1080" s="3"/>
      <c r="E1080" s="3"/>
      <c r="F1080" s="3"/>
      <c r="H1080" s="6"/>
      <c r="J1080" s="7"/>
      <c r="K1080" s="8"/>
      <c r="L1080" s="4"/>
      <c r="M1080" s="6"/>
      <c r="N1080" s="6"/>
      <c r="O1080" s="9"/>
    </row>
    <row r="1081" spans="1:15" s="2" customFormat="1">
      <c r="A1081" s="3"/>
      <c r="B1081" s="3"/>
      <c r="C1081" s="3"/>
      <c r="D1081" s="3"/>
      <c r="E1081" s="3"/>
      <c r="F1081" s="3"/>
      <c r="H1081" s="6"/>
      <c r="J1081" s="7"/>
      <c r="K1081" s="8"/>
      <c r="L1081" s="4"/>
      <c r="M1081" s="6"/>
      <c r="N1081" s="6"/>
      <c r="O1081" s="9"/>
    </row>
    <row r="1082" spans="1:15" s="2" customFormat="1">
      <c r="A1082" s="3"/>
      <c r="B1082" s="3"/>
      <c r="C1082" s="3"/>
      <c r="D1082" s="3"/>
      <c r="E1082" s="3"/>
      <c r="F1082" s="3"/>
      <c r="H1082" s="6"/>
      <c r="J1082" s="7"/>
      <c r="K1082" s="8"/>
      <c r="L1082" s="4"/>
      <c r="M1082" s="6"/>
      <c r="N1082" s="6"/>
      <c r="O1082" s="9"/>
    </row>
    <row r="1083" spans="1:15" s="2" customFormat="1">
      <c r="A1083" s="3"/>
      <c r="B1083" s="3"/>
      <c r="C1083" s="3"/>
      <c r="D1083" s="3"/>
      <c r="E1083" s="3"/>
      <c r="F1083" s="3"/>
      <c r="H1083" s="6"/>
      <c r="J1083" s="7"/>
      <c r="K1083" s="8"/>
      <c r="L1083" s="4"/>
      <c r="M1083" s="6"/>
      <c r="N1083" s="6"/>
      <c r="O1083" s="9"/>
    </row>
    <row r="1084" spans="1:15" s="2" customFormat="1">
      <c r="A1084" s="3"/>
      <c r="B1084" s="3"/>
      <c r="C1084" s="3"/>
      <c r="D1084" s="3"/>
      <c r="E1084" s="3"/>
      <c r="F1084" s="3"/>
      <c r="H1084" s="6"/>
      <c r="J1084" s="7"/>
      <c r="K1084" s="8"/>
      <c r="L1084" s="4"/>
      <c r="M1084" s="6"/>
      <c r="N1084" s="6"/>
      <c r="O1084" s="9"/>
    </row>
    <row r="1085" spans="1:15" s="2" customFormat="1">
      <c r="A1085" s="3"/>
      <c r="B1085" s="3"/>
      <c r="C1085" s="3"/>
      <c r="D1085" s="3"/>
      <c r="E1085" s="3"/>
      <c r="F1085" s="3"/>
      <c r="H1085" s="6"/>
      <c r="J1085" s="7"/>
      <c r="K1085" s="8"/>
      <c r="L1085" s="4"/>
      <c r="M1085" s="6"/>
      <c r="N1085" s="6"/>
      <c r="O1085" s="9"/>
    </row>
    <row r="1086" spans="1:15" s="2" customFormat="1">
      <c r="A1086" s="3"/>
      <c r="B1086" s="3"/>
      <c r="C1086" s="3"/>
      <c r="D1086" s="3"/>
      <c r="E1086" s="3"/>
      <c r="F1086" s="3"/>
      <c r="H1086" s="6"/>
      <c r="J1086" s="7"/>
      <c r="K1086" s="8"/>
      <c r="L1086" s="4"/>
      <c r="M1086" s="6"/>
      <c r="N1086" s="6"/>
      <c r="O1086" s="9"/>
    </row>
    <row r="1087" spans="1:15" s="2" customFormat="1">
      <c r="A1087" s="3"/>
      <c r="B1087" s="3"/>
      <c r="C1087" s="3"/>
      <c r="D1087" s="3"/>
      <c r="E1087" s="3"/>
      <c r="F1087" s="3"/>
      <c r="H1087" s="6"/>
      <c r="J1087" s="7"/>
      <c r="K1087" s="8"/>
      <c r="L1087" s="4"/>
      <c r="M1087" s="6"/>
      <c r="N1087" s="6"/>
      <c r="O1087" s="9"/>
    </row>
    <row r="1088" spans="1:15" s="2" customFormat="1">
      <c r="A1088" s="3"/>
      <c r="B1088" s="3"/>
      <c r="C1088" s="3"/>
      <c r="D1088" s="3"/>
      <c r="E1088" s="3"/>
      <c r="F1088" s="3"/>
      <c r="H1088" s="6"/>
      <c r="J1088" s="7"/>
      <c r="K1088" s="8"/>
      <c r="L1088" s="4"/>
      <c r="M1088" s="6"/>
      <c r="N1088" s="6"/>
      <c r="O1088" s="9"/>
    </row>
    <row r="1089" spans="1:15" s="2" customFormat="1">
      <c r="A1089" s="3"/>
      <c r="B1089" s="3"/>
      <c r="C1089" s="3"/>
      <c r="D1089" s="3"/>
      <c r="E1089" s="3"/>
      <c r="F1089" s="3"/>
      <c r="H1089" s="6"/>
      <c r="J1089" s="7"/>
      <c r="K1089" s="8"/>
      <c r="L1089" s="4"/>
      <c r="M1089" s="6"/>
      <c r="N1089" s="6"/>
      <c r="O1089" s="9"/>
    </row>
    <row r="1090" spans="1:15" s="2" customFormat="1">
      <c r="A1090" s="3"/>
      <c r="B1090" s="3"/>
      <c r="C1090" s="3"/>
      <c r="D1090" s="3"/>
      <c r="E1090" s="3"/>
      <c r="F1090" s="3"/>
      <c r="H1090" s="6"/>
      <c r="J1090" s="7"/>
      <c r="K1090" s="8"/>
      <c r="L1090" s="4"/>
      <c r="M1090" s="6"/>
      <c r="N1090" s="6"/>
      <c r="O1090" s="9"/>
    </row>
    <row r="1091" spans="1:15" s="2" customFormat="1">
      <c r="A1091" s="3"/>
      <c r="B1091" s="3"/>
      <c r="C1091" s="3"/>
      <c r="D1091" s="3"/>
      <c r="E1091" s="3"/>
      <c r="F1091" s="3"/>
      <c r="H1091" s="6"/>
      <c r="J1091" s="7"/>
      <c r="K1091" s="8"/>
      <c r="L1091" s="4"/>
      <c r="M1091" s="6"/>
      <c r="N1091" s="6"/>
      <c r="O1091" s="9"/>
    </row>
    <row r="1092" spans="1:15" s="2" customFormat="1">
      <c r="A1092" s="3"/>
      <c r="B1092" s="3"/>
      <c r="C1092" s="3"/>
      <c r="D1092" s="3"/>
      <c r="E1092" s="3"/>
      <c r="F1092" s="3"/>
      <c r="H1092" s="6"/>
      <c r="J1092" s="7"/>
      <c r="K1092" s="8"/>
      <c r="L1092" s="4"/>
      <c r="M1092" s="6"/>
      <c r="N1092" s="6"/>
      <c r="O1092" s="9"/>
    </row>
    <row r="1093" spans="1:15" s="2" customFormat="1">
      <c r="A1093" s="3"/>
      <c r="B1093" s="3"/>
      <c r="C1093" s="3"/>
      <c r="D1093" s="3"/>
      <c r="E1093" s="3"/>
      <c r="F1093" s="3"/>
      <c r="H1093" s="6"/>
      <c r="J1093" s="7"/>
      <c r="K1093" s="8"/>
      <c r="L1093" s="4"/>
      <c r="M1093" s="6"/>
      <c r="N1093" s="6"/>
      <c r="O1093" s="9"/>
    </row>
    <row r="1094" spans="1:15" s="2" customFormat="1">
      <c r="A1094" s="3"/>
      <c r="B1094" s="3"/>
      <c r="C1094" s="3"/>
      <c r="D1094" s="3"/>
      <c r="E1094" s="3"/>
      <c r="F1094" s="3"/>
      <c r="H1094" s="6"/>
      <c r="J1094" s="7"/>
      <c r="K1094" s="8"/>
      <c r="L1094" s="4"/>
      <c r="M1094" s="6"/>
      <c r="N1094" s="6"/>
      <c r="O1094" s="9"/>
    </row>
    <row r="1095" spans="1:15" s="2" customFormat="1">
      <c r="A1095" s="3"/>
      <c r="B1095" s="3"/>
      <c r="C1095" s="3"/>
      <c r="D1095" s="3"/>
      <c r="E1095" s="3"/>
      <c r="F1095" s="3"/>
      <c r="H1095" s="6"/>
      <c r="J1095" s="7"/>
      <c r="K1095" s="8"/>
      <c r="L1095" s="4"/>
      <c r="M1095" s="6"/>
      <c r="N1095" s="6"/>
      <c r="O1095" s="9"/>
    </row>
    <row r="1096" spans="1:15" s="2" customFormat="1">
      <c r="A1096" s="3"/>
      <c r="B1096" s="3"/>
      <c r="C1096" s="3"/>
      <c r="D1096" s="3"/>
      <c r="E1096" s="3"/>
      <c r="F1096" s="3"/>
      <c r="H1096" s="6"/>
      <c r="J1096" s="7"/>
      <c r="K1096" s="8"/>
      <c r="L1096" s="4"/>
      <c r="M1096" s="6"/>
      <c r="N1096" s="6"/>
      <c r="O1096" s="9"/>
    </row>
    <row r="1097" spans="1:15" s="2" customFormat="1">
      <c r="A1097" s="3"/>
      <c r="B1097" s="3"/>
      <c r="C1097" s="3"/>
      <c r="D1097" s="3"/>
      <c r="E1097" s="3"/>
      <c r="F1097" s="3"/>
      <c r="H1097" s="6"/>
      <c r="J1097" s="7"/>
      <c r="K1097" s="8"/>
      <c r="L1097" s="4"/>
      <c r="M1097" s="6"/>
      <c r="N1097" s="6"/>
      <c r="O1097" s="9"/>
    </row>
    <row r="1098" spans="1:15" s="2" customFormat="1">
      <c r="A1098" s="3"/>
      <c r="B1098" s="3"/>
      <c r="C1098" s="3"/>
      <c r="D1098" s="3"/>
      <c r="E1098" s="3"/>
      <c r="F1098" s="3"/>
      <c r="H1098" s="6"/>
      <c r="J1098" s="7"/>
      <c r="K1098" s="8"/>
      <c r="L1098" s="4"/>
      <c r="M1098" s="6"/>
      <c r="N1098" s="6"/>
      <c r="O1098" s="9"/>
    </row>
    <row r="1099" spans="1:15" s="2" customFormat="1">
      <c r="A1099" s="3"/>
      <c r="B1099" s="3"/>
      <c r="C1099" s="3"/>
      <c r="D1099" s="3"/>
      <c r="E1099" s="3"/>
      <c r="F1099" s="3"/>
      <c r="H1099" s="6"/>
      <c r="J1099" s="7"/>
      <c r="K1099" s="8"/>
      <c r="L1099" s="4"/>
      <c r="M1099" s="6"/>
      <c r="N1099" s="6"/>
      <c r="O1099" s="9"/>
    </row>
    <row r="1100" spans="1:15" s="2" customFormat="1">
      <c r="A1100" s="3"/>
      <c r="B1100" s="3"/>
      <c r="C1100" s="3"/>
      <c r="D1100" s="3"/>
      <c r="E1100" s="3"/>
      <c r="F1100" s="3"/>
      <c r="H1100" s="6"/>
      <c r="J1100" s="7"/>
      <c r="K1100" s="8"/>
      <c r="L1100" s="4"/>
      <c r="M1100" s="6"/>
      <c r="N1100" s="6"/>
      <c r="O1100" s="9"/>
    </row>
    <row r="1101" spans="1:15" s="2" customFormat="1">
      <c r="A1101" s="3"/>
      <c r="B1101" s="3"/>
      <c r="C1101" s="3"/>
      <c r="D1101" s="3"/>
      <c r="E1101" s="3"/>
      <c r="F1101" s="3"/>
      <c r="H1101" s="6"/>
      <c r="J1101" s="7"/>
      <c r="K1101" s="8"/>
      <c r="L1101" s="4"/>
      <c r="M1101" s="6"/>
      <c r="N1101" s="6"/>
      <c r="O1101" s="9"/>
    </row>
    <row r="1102" spans="1:15" s="2" customFormat="1">
      <c r="A1102" s="3"/>
      <c r="B1102" s="3"/>
      <c r="C1102" s="3"/>
      <c r="D1102" s="3"/>
      <c r="E1102" s="3"/>
      <c r="F1102" s="3"/>
      <c r="H1102" s="6"/>
      <c r="J1102" s="7"/>
      <c r="K1102" s="8"/>
      <c r="L1102" s="4"/>
      <c r="M1102" s="6"/>
      <c r="N1102" s="6"/>
      <c r="O1102" s="9"/>
    </row>
    <row r="1103" spans="1:15" s="2" customFormat="1">
      <c r="A1103" s="3"/>
      <c r="B1103" s="3"/>
      <c r="C1103" s="3"/>
      <c r="D1103" s="3"/>
      <c r="E1103" s="3"/>
      <c r="F1103" s="3"/>
      <c r="H1103" s="6"/>
      <c r="J1103" s="7"/>
      <c r="K1103" s="8"/>
      <c r="L1103" s="4"/>
      <c r="M1103" s="6"/>
      <c r="N1103" s="6"/>
      <c r="O1103" s="9"/>
    </row>
    <row r="1104" spans="1:15" s="2" customFormat="1">
      <c r="A1104" s="3"/>
      <c r="B1104" s="3"/>
      <c r="C1104" s="3"/>
      <c r="D1104" s="3"/>
      <c r="E1104" s="3"/>
      <c r="F1104" s="3"/>
      <c r="H1104" s="6"/>
      <c r="J1104" s="7"/>
      <c r="K1104" s="8"/>
      <c r="L1104" s="4"/>
      <c r="M1104" s="6"/>
      <c r="N1104" s="6"/>
      <c r="O1104" s="9"/>
    </row>
    <row r="1105" spans="1:15" s="2" customFormat="1">
      <c r="A1105" s="3"/>
      <c r="B1105" s="3"/>
      <c r="C1105" s="3"/>
      <c r="D1105" s="3"/>
      <c r="E1105" s="3"/>
      <c r="F1105" s="3"/>
      <c r="H1105" s="6"/>
      <c r="J1105" s="7"/>
      <c r="K1105" s="8"/>
      <c r="L1105" s="4"/>
      <c r="M1105" s="6"/>
      <c r="N1105" s="6"/>
      <c r="O1105" s="9"/>
    </row>
    <row r="1106" spans="1:15" s="2" customFormat="1">
      <c r="A1106" s="3"/>
      <c r="B1106" s="3"/>
      <c r="C1106" s="3"/>
      <c r="D1106" s="3"/>
      <c r="E1106" s="3"/>
      <c r="F1106" s="3"/>
      <c r="H1106" s="6"/>
      <c r="J1106" s="7"/>
      <c r="K1106" s="8"/>
      <c r="L1106" s="4"/>
      <c r="M1106" s="6"/>
      <c r="N1106" s="6"/>
      <c r="O1106" s="9"/>
    </row>
    <row r="1107" spans="1:15" s="2" customFormat="1">
      <c r="A1107" s="3"/>
      <c r="B1107" s="3"/>
      <c r="C1107" s="3"/>
      <c r="D1107" s="3"/>
      <c r="E1107" s="3"/>
      <c r="F1107" s="3"/>
      <c r="H1107" s="6"/>
      <c r="J1107" s="7"/>
      <c r="K1107" s="8"/>
      <c r="L1107" s="4"/>
      <c r="M1107" s="6"/>
      <c r="N1107" s="6"/>
      <c r="O1107" s="9"/>
    </row>
    <row r="1108" spans="1:15" s="2" customFormat="1">
      <c r="A1108" s="3"/>
      <c r="B1108" s="3"/>
      <c r="C1108" s="3"/>
      <c r="D1108" s="3"/>
      <c r="E1108" s="3"/>
      <c r="F1108" s="3"/>
      <c r="H1108" s="6"/>
      <c r="J1108" s="7"/>
      <c r="K1108" s="8"/>
      <c r="L1108" s="4"/>
      <c r="M1108" s="6"/>
      <c r="N1108" s="6"/>
      <c r="O1108" s="9"/>
    </row>
    <row r="1109" spans="1:15" s="2" customFormat="1">
      <c r="A1109" s="3"/>
      <c r="B1109" s="3"/>
      <c r="C1109" s="3"/>
      <c r="D1109" s="3"/>
      <c r="E1109" s="3"/>
      <c r="F1109" s="3"/>
      <c r="H1109" s="6"/>
      <c r="J1109" s="7"/>
      <c r="K1109" s="8"/>
      <c r="L1109" s="4"/>
      <c r="M1109" s="6"/>
      <c r="N1109" s="6"/>
      <c r="O1109" s="9"/>
    </row>
    <row r="1110" spans="1:15" s="2" customFormat="1">
      <c r="A1110" s="3"/>
      <c r="B1110" s="3"/>
      <c r="C1110" s="3"/>
      <c r="D1110" s="3"/>
      <c r="E1110" s="3"/>
      <c r="F1110" s="3"/>
      <c r="H1110" s="6"/>
      <c r="J1110" s="7"/>
      <c r="K1110" s="8"/>
      <c r="L1110" s="4"/>
      <c r="M1110" s="6"/>
      <c r="N1110" s="6"/>
      <c r="O1110" s="9"/>
    </row>
    <row r="1111" spans="1:15" s="2" customFormat="1">
      <c r="A1111" s="3"/>
      <c r="B1111" s="3"/>
      <c r="C1111" s="3"/>
      <c r="D1111" s="3"/>
      <c r="E1111" s="3"/>
      <c r="F1111" s="3"/>
      <c r="H1111" s="6"/>
      <c r="J1111" s="7"/>
      <c r="K1111" s="8"/>
      <c r="L1111" s="4"/>
      <c r="M1111" s="6"/>
      <c r="N1111" s="6"/>
      <c r="O1111" s="9"/>
    </row>
    <row r="1112" spans="1:15" s="2" customFormat="1">
      <c r="A1112" s="3"/>
      <c r="B1112" s="3"/>
      <c r="C1112" s="3"/>
      <c r="D1112" s="3"/>
      <c r="E1112" s="3"/>
      <c r="F1112" s="3"/>
      <c r="H1112" s="6"/>
      <c r="J1112" s="7"/>
      <c r="K1112" s="8"/>
      <c r="L1112" s="4"/>
      <c r="M1112" s="6"/>
      <c r="N1112" s="6"/>
      <c r="O1112" s="9"/>
    </row>
  </sheetData>
  <mergeCells count="20">
    <mergeCell ref="A34:A36"/>
    <mergeCell ref="B34:B36"/>
    <mergeCell ref="C34:C36"/>
    <mergeCell ref="D34:G34"/>
    <mergeCell ref="D35:D36"/>
    <mergeCell ref="E35:E36"/>
    <mergeCell ref="F35:F36"/>
    <mergeCell ref="G35:G36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9:F10">
    <cfRule type="cellIs" dxfId="19" priority="10" stopIfTrue="1" operator="lessThan">
      <formula>$G$10</formula>
    </cfRule>
  </conditionalFormatting>
  <conditionalFormatting sqref="C11:F12 C21:F22">
    <cfRule type="cellIs" dxfId="18" priority="9" stopIfTrue="1" operator="lessThan">
      <formula>$G$12</formula>
    </cfRule>
  </conditionalFormatting>
  <conditionalFormatting sqref="C13:F14 C23:F24">
    <cfRule type="cellIs" dxfId="17" priority="8" stopIfTrue="1" operator="lessThan">
      <formula>$G$14</formula>
    </cfRule>
  </conditionalFormatting>
  <conditionalFormatting sqref="C15:F16 C25:F26">
    <cfRule type="cellIs" dxfId="16" priority="7" stopIfTrue="1" operator="lessThan">
      <formula>$G$16</formula>
    </cfRule>
  </conditionalFormatting>
  <conditionalFormatting sqref="C17:F32">
    <cfRule type="cellIs" dxfId="15" priority="6" stopIfTrue="1" operator="lessThan">
      <formula>$G$20</formula>
    </cfRule>
  </conditionalFormatting>
  <conditionalFormatting sqref="C7:F8">
    <cfRule type="cellIs" dxfId="14" priority="5" stopIfTrue="1" operator="lessThan">
      <formula>#REF!</formula>
    </cfRule>
  </conditionalFormatting>
  <conditionalFormatting sqref="C5:J32">
    <cfRule type="cellIs" dxfId="13" priority="4" stopIfTrue="1" operator="less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573"/>
  <sheetViews>
    <sheetView workbookViewId="0">
      <selection activeCell="G5" sqref="G5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>
      <c r="L1"/>
      <c r="M1"/>
      <c r="N1"/>
      <c r="O1"/>
    </row>
    <row r="2" spans="1:15">
      <c r="A2" s="165" t="s">
        <v>8</v>
      </c>
      <c r="B2" s="168" t="s">
        <v>10</v>
      </c>
      <c r="C2" s="190" t="s">
        <v>18</v>
      </c>
      <c r="D2" s="215"/>
      <c r="E2" s="215"/>
      <c r="F2" s="193"/>
      <c r="G2" s="212" t="s">
        <v>30</v>
      </c>
      <c r="H2" s="213"/>
      <c r="I2" s="213"/>
      <c r="J2" s="214"/>
      <c r="K2"/>
      <c r="L2"/>
      <c r="M2"/>
      <c r="N2"/>
      <c r="O2"/>
    </row>
    <row r="3" spans="1:15">
      <c r="A3" s="166"/>
      <c r="B3" s="169"/>
      <c r="C3" s="216" t="s">
        <v>77</v>
      </c>
      <c r="D3" s="209" t="s">
        <v>78</v>
      </c>
      <c r="E3" s="209" t="s">
        <v>79</v>
      </c>
      <c r="F3" s="218" t="s">
        <v>80</v>
      </c>
      <c r="G3" s="220" t="s">
        <v>77</v>
      </c>
      <c r="H3" s="209" t="s">
        <v>78</v>
      </c>
      <c r="I3" s="209" t="s">
        <v>79</v>
      </c>
      <c r="J3" s="218" t="s">
        <v>80</v>
      </c>
      <c r="K3"/>
      <c r="L3"/>
      <c r="M3"/>
      <c r="N3"/>
      <c r="O3"/>
    </row>
    <row r="4" spans="1:15" ht="13.5" thickBot="1">
      <c r="A4" s="167"/>
      <c r="B4" s="170"/>
      <c r="C4" s="217"/>
      <c r="D4" s="210"/>
      <c r="E4" s="210"/>
      <c r="F4" s="219"/>
      <c r="G4" s="221"/>
      <c r="H4" s="210"/>
      <c r="I4" s="210"/>
      <c r="J4" s="219"/>
      <c r="K4"/>
      <c r="L4"/>
      <c r="M4"/>
      <c r="N4"/>
      <c r="O4"/>
    </row>
    <row r="5" spans="1:15">
      <c r="A5" s="23" t="s">
        <v>83</v>
      </c>
      <c r="B5" s="24" t="s">
        <v>12</v>
      </c>
      <c r="C5" s="14" t="e">
        <f>MEDIAN(D11:D26)</f>
        <v>#NUM!</v>
      </c>
      <c r="D5" s="15" t="e">
        <f>MEDIAN(E11:E26)</f>
        <v>#NUM!</v>
      </c>
      <c r="E5" s="15" t="e">
        <f>MEDIAN(F11:F26)</f>
        <v>#NUM!</v>
      </c>
      <c r="F5" s="20" t="e">
        <f>MEDIAN(G11:G26)</f>
        <v>#NUM!</v>
      </c>
      <c r="G5" s="14" t="e">
        <f>AVERAGE(D11:D26)</f>
        <v>#DIV/0!</v>
      </c>
      <c r="H5" s="15" t="e">
        <f>AVERAGE(E11:E26)</f>
        <v>#DIV/0!</v>
      </c>
      <c r="I5" s="15" t="e">
        <f>AVERAGE(F11:F26)</f>
        <v>#DIV/0!</v>
      </c>
      <c r="J5" s="20" t="e">
        <f>AVERAGE(G11:G26)</f>
        <v>#DIV/0!</v>
      </c>
      <c r="K5"/>
      <c r="L5"/>
      <c r="M5"/>
      <c r="N5"/>
      <c r="O5"/>
    </row>
    <row r="6" spans="1:15" ht="13.5" thickBot="1">
      <c r="A6" s="30" t="s">
        <v>83</v>
      </c>
      <c r="B6" s="31" t="s">
        <v>13</v>
      </c>
      <c r="C6" s="18" t="e">
        <f>MEDIAN(D27:D42)</f>
        <v>#NUM!</v>
      </c>
      <c r="D6" s="19" t="e">
        <f>MEDIAN(E27:E42)</f>
        <v>#NUM!</v>
      </c>
      <c r="E6" s="19" t="e">
        <f>MEDIAN(F27:F42)</f>
        <v>#NUM!</v>
      </c>
      <c r="F6" s="22" t="e">
        <f>MEDIAN(G27:G42)</f>
        <v>#NUM!</v>
      </c>
      <c r="G6" s="18" t="e">
        <f>AVERAGE(D27:D42)</f>
        <v>#DIV/0!</v>
      </c>
      <c r="H6" s="19" t="e">
        <f>AVERAGE(E27:E42)</f>
        <v>#DIV/0!</v>
      </c>
      <c r="I6" s="19" t="e">
        <f>AVERAGE(F27:F42)</f>
        <v>#DIV/0!</v>
      </c>
      <c r="J6" s="22" t="e">
        <f>AVERAGE(G27:G42)</f>
        <v>#DIV/0!</v>
      </c>
      <c r="K6"/>
      <c r="L6"/>
      <c r="M6"/>
      <c r="N6"/>
      <c r="O6"/>
    </row>
    <row r="7" spans="1:15" ht="13.5" thickBot="1">
      <c r="L7"/>
      <c r="M7"/>
      <c r="N7"/>
      <c r="O7"/>
    </row>
    <row r="8" spans="1:15">
      <c r="A8" s="165" t="s">
        <v>8</v>
      </c>
      <c r="B8" s="168" t="s">
        <v>10</v>
      </c>
      <c r="C8" s="168" t="s">
        <v>11</v>
      </c>
      <c r="D8" s="165" t="s">
        <v>19</v>
      </c>
      <c r="E8" s="177"/>
      <c r="F8" s="177"/>
      <c r="G8" s="178"/>
      <c r="H8" s="13"/>
      <c r="I8" s="13" t="s">
        <v>31</v>
      </c>
      <c r="J8"/>
      <c r="K8"/>
      <c r="L8"/>
      <c r="M8"/>
      <c r="N8"/>
      <c r="O8"/>
    </row>
    <row r="9" spans="1:15">
      <c r="A9" s="166"/>
      <c r="B9" s="169"/>
      <c r="C9" s="169"/>
      <c r="D9" s="179" t="s">
        <v>77</v>
      </c>
      <c r="E9" s="183" t="s">
        <v>78</v>
      </c>
      <c r="F9" s="206" t="s">
        <v>79</v>
      </c>
      <c r="G9" s="207" t="s">
        <v>80</v>
      </c>
      <c r="H9" s="13"/>
      <c r="I9" s="13" t="s">
        <v>91</v>
      </c>
      <c r="J9"/>
      <c r="K9"/>
      <c r="L9"/>
      <c r="M9"/>
      <c r="N9"/>
      <c r="O9"/>
    </row>
    <row r="10" spans="1:15" ht="13.5" thickBot="1">
      <c r="A10" s="186"/>
      <c r="B10" s="187"/>
      <c r="C10" s="187"/>
      <c r="D10" s="211"/>
      <c r="E10" s="205"/>
      <c r="F10" s="205"/>
      <c r="G10" s="208"/>
      <c r="H10" s="13"/>
      <c r="I10" s="13" t="s">
        <v>82</v>
      </c>
      <c r="J10"/>
      <c r="K10"/>
      <c r="L10"/>
      <c r="M10"/>
      <c r="N10"/>
      <c r="O10"/>
    </row>
    <row r="11" spans="1:15">
      <c r="A11" s="36" t="s">
        <v>83</v>
      </c>
      <c r="B11" s="29" t="s">
        <v>12</v>
      </c>
      <c r="C11" s="29">
        <v>1</v>
      </c>
      <c r="D11" s="14"/>
      <c r="E11" s="15"/>
      <c r="F11" s="90"/>
      <c r="G11" s="91"/>
      <c r="H11" s="13"/>
      <c r="I11" s="13" t="s">
        <v>76</v>
      </c>
      <c r="J11"/>
      <c r="K11"/>
      <c r="L11"/>
      <c r="M11"/>
      <c r="N11"/>
      <c r="O11"/>
    </row>
    <row r="12" spans="1:15">
      <c r="A12" s="26" t="s">
        <v>83</v>
      </c>
      <c r="B12" s="27" t="s">
        <v>12</v>
      </c>
      <c r="C12" s="27">
        <v>2</v>
      </c>
      <c r="D12" s="16"/>
      <c r="E12" s="17"/>
      <c r="F12" s="92"/>
      <c r="G12" s="89"/>
      <c r="H12" s="13"/>
      <c r="I12" s="13" t="s">
        <v>35</v>
      </c>
      <c r="J12"/>
      <c r="K12"/>
      <c r="L12"/>
      <c r="M12"/>
      <c r="N12"/>
      <c r="O12"/>
    </row>
    <row r="13" spans="1:15">
      <c r="A13" s="26" t="s">
        <v>83</v>
      </c>
      <c r="B13" s="27" t="s">
        <v>12</v>
      </c>
      <c r="C13" s="27">
        <v>3</v>
      </c>
      <c r="D13" s="16"/>
      <c r="E13" s="17"/>
      <c r="F13" s="92"/>
      <c r="G13" s="87"/>
      <c r="H13" s="13"/>
      <c r="I13" s="13" t="s">
        <v>55</v>
      </c>
      <c r="J13"/>
      <c r="K13"/>
      <c r="L13"/>
      <c r="M13"/>
      <c r="N13"/>
      <c r="O13"/>
    </row>
    <row r="14" spans="1:15">
      <c r="A14" s="26" t="s">
        <v>83</v>
      </c>
      <c r="B14" s="29" t="s">
        <v>12</v>
      </c>
      <c r="C14" s="27">
        <v>4</v>
      </c>
      <c r="D14" s="16"/>
      <c r="E14" s="17"/>
      <c r="F14" s="92"/>
      <c r="G14" s="87"/>
      <c r="H14"/>
      <c r="I14"/>
      <c r="J14"/>
      <c r="K14"/>
      <c r="L14"/>
      <c r="M14"/>
      <c r="N14"/>
      <c r="O14"/>
    </row>
    <row r="15" spans="1:15">
      <c r="A15" s="26" t="s">
        <v>83</v>
      </c>
      <c r="B15" s="27" t="s">
        <v>12</v>
      </c>
      <c r="C15" s="27">
        <v>5</v>
      </c>
      <c r="D15" s="16"/>
      <c r="E15" s="17"/>
      <c r="F15" s="92"/>
      <c r="G15" s="87"/>
      <c r="H15"/>
      <c r="I15"/>
      <c r="J15"/>
      <c r="K15"/>
      <c r="L15"/>
      <c r="M15"/>
      <c r="N15"/>
      <c r="O15"/>
    </row>
    <row r="16" spans="1:15">
      <c r="A16" s="26" t="s">
        <v>83</v>
      </c>
      <c r="B16" s="27" t="s">
        <v>12</v>
      </c>
      <c r="C16" s="27">
        <v>6</v>
      </c>
      <c r="D16" s="16"/>
      <c r="E16" s="17"/>
      <c r="F16" s="92"/>
      <c r="G16" s="87"/>
      <c r="H16"/>
      <c r="I16"/>
      <c r="J16"/>
      <c r="K16"/>
      <c r="L16"/>
      <c r="M16"/>
      <c r="N16"/>
      <c r="O16"/>
    </row>
    <row r="17" spans="1:15">
      <c r="A17" s="26" t="s">
        <v>83</v>
      </c>
      <c r="B17" s="29" t="s">
        <v>12</v>
      </c>
      <c r="C17" s="27">
        <v>7</v>
      </c>
      <c r="D17" s="16"/>
      <c r="E17" s="17"/>
      <c r="F17" s="92"/>
      <c r="G17" s="87"/>
      <c r="H17"/>
      <c r="I17"/>
      <c r="J17"/>
      <c r="K17"/>
      <c r="L17"/>
      <c r="M17"/>
      <c r="N17"/>
      <c r="O17"/>
    </row>
    <row r="18" spans="1:15">
      <c r="A18" s="26" t="s">
        <v>83</v>
      </c>
      <c r="B18" s="27" t="s">
        <v>12</v>
      </c>
      <c r="C18" s="27">
        <v>8</v>
      </c>
      <c r="D18" s="16"/>
      <c r="E18" s="17"/>
      <c r="F18" s="92"/>
      <c r="G18" s="87"/>
      <c r="H18"/>
      <c r="I18"/>
      <c r="J18"/>
      <c r="K18"/>
      <c r="L18"/>
      <c r="M18"/>
      <c r="N18"/>
      <c r="O18"/>
    </row>
    <row r="19" spans="1:15">
      <c r="A19" s="26" t="s">
        <v>83</v>
      </c>
      <c r="B19" s="27" t="s">
        <v>12</v>
      </c>
      <c r="C19" s="27">
        <v>9</v>
      </c>
      <c r="D19" s="16"/>
      <c r="E19" s="17"/>
      <c r="F19" s="92"/>
      <c r="G19" s="87"/>
      <c r="H19"/>
      <c r="I19"/>
      <c r="J19"/>
      <c r="K19"/>
      <c r="L19"/>
      <c r="M19"/>
      <c r="N19"/>
      <c r="O19"/>
    </row>
    <row r="20" spans="1:15">
      <c r="A20" s="26" t="s">
        <v>83</v>
      </c>
      <c r="B20" s="29" t="s">
        <v>12</v>
      </c>
      <c r="C20" s="27">
        <v>10</v>
      </c>
      <c r="D20" s="16"/>
      <c r="E20" s="17"/>
      <c r="F20" s="92"/>
      <c r="G20" s="87"/>
      <c r="H20"/>
      <c r="I20"/>
      <c r="J20"/>
      <c r="K20"/>
      <c r="L20"/>
      <c r="M20"/>
      <c r="N20"/>
      <c r="O20"/>
    </row>
    <row r="21" spans="1:15">
      <c r="A21" s="26" t="s">
        <v>83</v>
      </c>
      <c r="B21" s="27" t="s">
        <v>12</v>
      </c>
      <c r="C21" s="27">
        <v>11</v>
      </c>
      <c r="D21" s="16"/>
      <c r="E21" s="17"/>
      <c r="F21" s="92"/>
      <c r="G21" s="87"/>
      <c r="H21"/>
      <c r="I21"/>
      <c r="J21"/>
      <c r="K21"/>
      <c r="L21"/>
      <c r="M21"/>
      <c r="N21"/>
      <c r="O21"/>
    </row>
    <row r="22" spans="1:15">
      <c r="A22" s="26" t="s">
        <v>83</v>
      </c>
      <c r="B22" s="27" t="s">
        <v>12</v>
      </c>
      <c r="C22" s="27">
        <v>12</v>
      </c>
      <c r="D22" s="16"/>
      <c r="E22" s="17"/>
      <c r="F22" s="92"/>
      <c r="G22" s="87"/>
      <c r="H22"/>
      <c r="I22"/>
      <c r="J22"/>
      <c r="K22"/>
      <c r="L22"/>
      <c r="M22"/>
      <c r="N22"/>
      <c r="O22"/>
    </row>
    <row r="23" spans="1:15">
      <c r="A23" s="26" t="s">
        <v>83</v>
      </c>
      <c r="B23" s="29" t="s">
        <v>12</v>
      </c>
      <c r="C23" s="27">
        <v>13</v>
      </c>
      <c r="D23" s="16"/>
      <c r="E23" s="17"/>
      <c r="F23" s="92"/>
      <c r="G23" s="87"/>
      <c r="H23"/>
      <c r="I23"/>
      <c r="J23"/>
      <c r="K23"/>
      <c r="L23"/>
      <c r="M23"/>
      <c r="N23"/>
      <c r="O23"/>
    </row>
    <row r="24" spans="1:15">
      <c r="A24" s="26" t="s">
        <v>83</v>
      </c>
      <c r="B24" s="27" t="s">
        <v>12</v>
      </c>
      <c r="C24" s="27">
        <v>14</v>
      </c>
      <c r="D24" s="16"/>
      <c r="E24" s="17"/>
      <c r="F24" s="92"/>
      <c r="G24" s="87"/>
      <c r="H24"/>
      <c r="I24"/>
      <c r="J24"/>
      <c r="K24"/>
      <c r="L24"/>
      <c r="M24"/>
      <c r="N24"/>
      <c r="O24"/>
    </row>
    <row r="25" spans="1:15">
      <c r="A25" s="26" t="s">
        <v>83</v>
      </c>
      <c r="B25" s="27" t="s">
        <v>12</v>
      </c>
      <c r="C25" s="27">
        <v>15</v>
      </c>
      <c r="D25" s="16"/>
      <c r="E25" s="17"/>
      <c r="F25" s="92"/>
      <c r="G25" s="87"/>
      <c r="H25"/>
      <c r="I25"/>
      <c r="J25"/>
      <c r="K25"/>
      <c r="L25"/>
      <c r="M25"/>
      <c r="N25"/>
      <c r="O25"/>
    </row>
    <row r="26" spans="1:15">
      <c r="A26" s="26" t="s">
        <v>83</v>
      </c>
      <c r="B26" s="29" t="s">
        <v>12</v>
      </c>
      <c r="C26" s="27">
        <v>16</v>
      </c>
      <c r="D26" s="16"/>
      <c r="E26" s="17"/>
      <c r="F26" s="92"/>
      <c r="G26" s="87"/>
      <c r="H26"/>
      <c r="I26"/>
      <c r="J26"/>
      <c r="K26"/>
      <c r="L26"/>
      <c r="M26"/>
      <c r="N26"/>
      <c r="O26"/>
    </row>
    <row r="27" spans="1:15">
      <c r="A27" s="26" t="s">
        <v>83</v>
      </c>
      <c r="B27" s="27" t="s">
        <v>13</v>
      </c>
      <c r="C27" s="27">
        <v>1</v>
      </c>
      <c r="D27" s="16"/>
      <c r="E27" s="17"/>
      <c r="F27" s="92"/>
      <c r="G27" s="87"/>
      <c r="H27"/>
      <c r="I27"/>
      <c r="J27"/>
      <c r="K27"/>
      <c r="L27"/>
      <c r="M27"/>
      <c r="N27"/>
      <c r="O27"/>
    </row>
    <row r="28" spans="1:15">
      <c r="A28" s="26" t="s">
        <v>83</v>
      </c>
      <c r="B28" s="27" t="s">
        <v>13</v>
      </c>
      <c r="C28" s="27">
        <v>2</v>
      </c>
      <c r="D28" s="16"/>
      <c r="E28" s="17"/>
      <c r="F28" s="92"/>
      <c r="G28" s="87"/>
      <c r="H28"/>
      <c r="I28"/>
      <c r="J28"/>
      <c r="K28"/>
      <c r="L28"/>
      <c r="M28"/>
      <c r="N28"/>
      <c r="O28"/>
    </row>
    <row r="29" spans="1:15">
      <c r="A29" s="26" t="s">
        <v>83</v>
      </c>
      <c r="B29" s="29" t="s">
        <v>13</v>
      </c>
      <c r="C29" s="27">
        <v>3</v>
      </c>
      <c r="D29" s="16"/>
      <c r="E29" s="17"/>
      <c r="F29" s="92"/>
      <c r="G29" s="87"/>
      <c r="H29"/>
      <c r="I29"/>
      <c r="J29"/>
      <c r="K29"/>
      <c r="L29"/>
      <c r="M29"/>
      <c r="N29"/>
      <c r="O29"/>
    </row>
    <row r="30" spans="1:15">
      <c r="A30" s="26" t="s">
        <v>83</v>
      </c>
      <c r="B30" s="27" t="s">
        <v>13</v>
      </c>
      <c r="C30" s="27">
        <v>4</v>
      </c>
      <c r="D30" s="16"/>
      <c r="E30" s="17"/>
      <c r="F30" s="92"/>
      <c r="G30" s="87"/>
      <c r="H30"/>
      <c r="I30"/>
      <c r="J30"/>
      <c r="K30"/>
      <c r="L30"/>
      <c r="M30"/>
      <c r="N30"/>
      <c r="O30"/>
    </row>
    <row r="31" spans="1:15">
      <c r="A31" s="26" t="s">
        <v>83</v>
      </c>
      <c r="B31" s="27" t="s">
        <v>13</v>
      </c>
      <c r="C31" s="27">
        <v>5</v>
      </c>
      <c r="D31" s="16"/>
      <c r="E31" s="17"/>
      <c r="F31" s="92"/>
      <c r="G31" s="87"/>
      <c r="H31"/>
      <c r="I31"/>
      <c r="J31"/>
      <c r="K31"/>
      <c r="L31"/>
      <c r="M31"/>
      <c r="N31"/>
      <c r="O31"/>
    </row>
    <row r="32" spans="1:15">
      <c r="A32" s="26" t="s">
        <v>83</v>
      </c>
      <c r="B32" s="29" t="s">
        <v>13</v>
      </c>
      <c r="C32" s="27">
        <v>6</v>
      </c>
      <c r="D32" s="16"/>
      <c r="E32" s="17"/>
      <c r="F32" s="92"/>
      <c r="G32" s="87"/>
      <c r="H32"/>
      <c r="I32"/>
      <c r="J32"/>
      <c r="K32"/>
      <c r="L32"/>
      <c r="M32"/>
      <c r="N32"/>
      <c r="O32"/>
    </row>
    <row r="33" spans="1:15">
      <c r="A33" s="26" t="s">
        <v>83</v>
      </c>
      <c r="B33" s="27" t="s">
        <v>13</v>
      </c>
      <c r="C33" s="27">
        <v>7</v>
      </c>
      <c r="D33" s="16"/>
      <c r="E33" s="17"/>
      <c r="F33" s="92"/>
      <c r="G33" s="87"/>
      <c r="H33"/>
      <c r="I33"/>
      <c r="J33"/>
      <c r="K33"/>
      <c r="L33"/>
      <c r="M33"/>
      <c r="N33"/>
      <c r="O33"/>
    </row>
    <row r="34" spans="1:15">
      <c r="A34" s="26" t="s">
        <v>83</v>
      </c>
      <c r="B34" s="27" t="s">
        <v>13</v>
      </c>
      <c r="C34" s="27">
        <v>8</v>
      </c>
      <c r="D34" s="16"/>
      <c r="E34" s="17"/>
      <c r="F34" s="92"/>
      <c r="G34" s="87"/>
      <c r="H34"/>
      <c r="I34"/>
      <c r="J34"/>
      <c r="K34"/>
      <c r="L34"/>
      <c r="M34"/>
      <c r="N34"/>
      <c r="O34"/>
    </row>
    <row r="35" spans="1:15">
      <c r="A35" s="26" t="s">
        <v>83</v>
      </c>
      <c r="B35" s="29" t="s">
        <v>13</v>
      </c>
      <c r="C35" s="27">
        <v>9</v>
      </c>
      <c r="D35" s="16"/>
      <c r="E35" s="17"/>
      <c r="F35" s="92"/>
      <c r="G35" s="87"/>
      <c r="H35"/>
      <c r="I35"/>
      <c r="J35"/>
      <c r="K35"/>
      <c r="L35"/>
      <c r="M35"/>
      <c r="N35"/>
      <c r="O35"/>
    </row>
    <row r="36" spans="1:15">
      <c r="A36" s="26" t="s">
        <v>83</v>
      </c>
      <c r="B36" s="27" t="s">
        <v>13</v>
      </c>
      <c r="C36" s="27">
        <v>10</v>
      </c>
      <c r="D36" s="16"/>
      <c r="E36" s="17"/>
      <c r="F36" s="92"/>
      <c r="G36" s="87"/>
      <c r="H36"/>
      <c r="I36"/>
      <c r="J36"/>
      <c r="K36"/>
      <c r="L36"/>
      <c r="M36"/>
      <c r="N36"/>
      <c r="O36"/>
    </row>
    <row r="37" spans="1:15">
      <c r="A37" s="26" t="s">
        <v>83</v>
      </c>
      <c r="B37" s="27" t="s">
        <v>13</v>
      </c>
      <c r="C37" s="27">
        <v>11</v>
      </c>
      <c r="D37" s="16"/>
      <c r="E37" s="17"/>
      <c r="F37" s="92"/>
      <c r="G37" s="87"/>
      <c r="H37"/>
      <c r="I37"/>
      <c r="J37"/>
      <c r="K37"/>
      <c r="L37"/>
      <c r="M37"/>
      <c r="N37"/>
      <c r="O37"/>
    </row>
    <row r="38" spans="1:15">
      <c r="A38" s="26" t="s">
        <v>83</v>
      </c>
      <c r="B38" s="29" t="s">
        <v>13</v>
      </c>
      <c r="C38" s="27">
        <v>12</v>
      </c>
      <c r="D38" s="16"/>
      <c r="E38" s="17"/>
      <c r="F38" s="92"/>
      <c r="G38" s="87"/>
      <c r="H38"/>
      <c r="I38"/>
      <c r="J38"/>
      <c r="K38"/>
      <c r="L38"/>
      <c r="M38"/>
      <c r="N38"/>
      <c r="O38"/>
    </row>
    <row r="39" spans="1:15">
      <c r="A39" s="26" t="s">
        <v>83</v>
      </c>
      <c r="B39" s="27" t="s">
        <v>13</v>
      </c>
      <c r="C39" s="27">
        <v>13</v>
      </c>
      <c r="D39" s="16"/>
      <c r="E39" s="17"/>
      <c r="F39" s="92"/>
      <c r="G39" s="87"/>
      <c r="H39"/>
      <c r="I39"/>
      <c r="J39"/>
      <c r="K39"/>
      <c r="L39"/>
      <c r="M39"/>
      <c r="N39"/>
      <c r="O39"/>
    </row>
    <row r="40" spans="1:15">
      <c r="A40" s="26" t="s">
        <v>83</v>
      </c>
      <c r="B40" s="27" t="s">
        <v>13</v>
      </c>
      <c r="C40" s="27">
        <v>14</v>
      </c>
      <c r="D40" s="16"/>
      <c r="E40" s="17"/>
      <c r="F40" s="92"/>
      <c r="G40" s="87"/>
      <c r="H40"/>
      <c r="I40"/>
      <c r="J40"/>
      <c r="K40"/>
      <c r="L40"/>
      <c r="M40"/>
      <c r="N40"/>
      <c r="O40"/>
    </row>
    <row r="41" spans="1:15">
      <c r="A41" s="26" t="s">
        <v>83</v>
      </c>
      <c r="B41" s="29" t="s">
        <v>13</v>
      </c>
      <c r="C41" s="27">
        <v>15</v>
      </c>
      <c r="D41" s="16"/>
      <c r="E41" s="17"/>
      <c r="F41" s="92"/>
      <c r="G41" s="87"/>
      <c r="H41"/>
      <c r="I41"/>
      <c r="J41"/>
      <c r="K41"/>
      <c r="L41"/>
      <c r="M41"/>
      <c r="N41"/>
      <c r="O41"/>
    </row>
    <row r="42" spans="1:15" ht="13.5" thickBot="1">
      <c r="A42" s="30" t="s">
        <v>83</v>
      </c>
      <c r="B42" s="31" t="s">
        <v>13</v>
      </c>
      <c r="C42" s="31">
        <v>16</v>
      </c>
      <c r="D42" s="18"/>
      <c r="E42" s="19"/>
      <c r="F42" s="93"/>
      <c r="G42" s="88"/>
      <c r="H42"/>
      <c r="I42"/>
      <c r="J42"/>
      <c r="K42"/>
      <c r="L42"/>
      <c r="M42"/>
      <c r="N42"/>
      <c r="O42"/>
    </row>
    <row r="394" spans="1:15" s="2" customFormat="1">
      <c r="A394" s="5"/>
      <c r="B394" s="1"/>
      <c r="C394" s="1"/>
      <c r="D394" s="1"/>
      <c r="E394" s="1"/>
      <c r="F394" s="1"/>
      <c r="H394" s="6"/>
      <c r="J394" s="7"/>
      <c r="K394" s="8"/>
      <c r="L394" s="4"/>
      <c r="M394" s="6"/>
      <c r="N394" s="6"/>
      <c r="O394" s="9"/>
    </row>
    <row r="395" spans="1:15" s="2" customFormat="1">
      <c r="A395" s="5"/>
      <c r="B395" s="1"/>
      <c r="C395" s="1"/>
      <c r="D395" s="1"/>
      <c r="E395" s="1"/>
      <c r="F395" s="1"/>
      <c r="H395" s="6"/>
      <c r="J395" s="7"/>
      <c r="K395" s="8"/>
      <c r="L395" s="4"/>
      <c r="M395" s="6"/>
      <c r="N395" s="6"/>
      <c r="O395" s="9"/>
    </row>
    <row r="396" spans="1:15" s="2" customFormat="1">
      <c r="A396" s="5"/>
      <c r="B396" s="1"/>
      <c r="C396" s="1"/>
      <c r="D396" s="1"/>
      <c r="E396" s="1"/>
      <c r="F396" s="1"/>
      <c r="H396" s="6"/>
      <c r="J396" s="7"/>
      <c r="K396" s="8"/>
      <c r="L396" s="4"/>
      <c r="M396" s="6"/>
      <c r="N396" s="6"/>
      <c r="O396" s="9"/>
    </row>
    <row r="397" spans="1:15" s="2" customFormat="1">
      <c r="A397" s="5"/>
      <c r="B397" s="1"/>
      <c r="C397" s="1"/>
      <c r="D397" s="1"/>
      <c r="E397" s="1"/>
      <c r="F397" s="1"/>
      <c r="H397" s="6"/>
      <c r="J397" s="7"/>
      <c r="K397" s="8"/>
      <c r="L397" s="4"/>
      <c r="M397" s="6"/>
      <c r="N397" s="6"/>
      <c r="O397" s="9"/>
    </row>
    <row r="398" spans="1:15" s="2" customFormat="1">
      <c r="A398" s="5"/>
      <c r="B398" s="1"/>
      <c r="C398" s="1"/>
      <c r="D398" s="1"/>
      <c r="E398" s="1"/>
      <c r="F398" s="1"/>
      <c r="H398" s="6"/>
      <c r="J398" s="7"/>
      <c r="K398" s="8"/>
      <c r="L398" s="4"/>
      <c r="M398" s="6"/>
      <c r="N398" s="6"/>
      <c r="O398" s="9"/>
    </row>
    <row r="399" spans="1:15" s="2" customFormat="1">
      <c r="A399" s="5"/>
      <c r="B399" s="1"/>
      <c r="C399" s="1"/>
      <c r="D399" s="1"/>
      <c r="E399" s="1"/>
      <c r="F399" s="1"/>
      <c r="H399" s="6"/>
      <c r="J399" s="7"/>
      <c r="K399" s="8"/>
      <c r="L399" s="4"/>
      <c r="M399" s="6"/>
      <c r="N399" s="6"/>
      <c r="O399" s="9"/>
    </row>
    <row r="400" spans="1:15" s="2" customFormat="1">
      <c r="A400" s="5"/>
      <c r="B400" s="1"/>
      <c r="C400" s="1"/>
      <c r="D400" s="1"/>
      <c r="E400" s="1"/>
      <c r="F400" s="1"/>
      <c r="H400" s="6"/>
      <c r="J400" s="7"/>
      <c r="K400" s="8"/>
      <c r="L400" s="4"/>
      <c r="M400" s="6"/>
      <c r="N400" s="6"/>
      <c r="O400" s="9"/>
    </row>
    <row r="401" spans="1:15" s="2" customFormat="1">
      <c r="A401" s="5"/>
      <c r="B401" s="1"/>
      <c r="C401" s="1"/>
      <c r="D401" s="1"/>
      <c r="E401" s="1"/>
      <c r="F401" s="1"/>
      <c r="H401" s="6"/>
      <c r="J401" s="7"/>
      <c r="K401" s="8"/>
      <c r="L401" s="4"/>
      <c r="M401" s="6"/>
      <c r="N401" s="6"/>
      <c r="O401" s="9"/>
    </row>
    <row r="402" spans="1:15" s="2" customFormat="1">
      <c r="A402" s="5"/>
      <c r="B402" s="1"/>
      <c r="C402" s="1"/>
      <c r="D402" s="1"/>
      <c r="E402" s="1"/>
      <c r="F402" s="1"/>
      <c r="H402" s="6"/>
      <c r="J402" s="7"/>
      <c r="K402" s="8"/>
      <c r="L402" s="4"/>
      <c r="M402" s="6"/>
      <c r="N402" s="6"/>
      <c r="O402" s="9"/>
    </row>
    <row r="403" spans="1:15" s="2" customFormat="1">
      <c r="A403" s="5"/>
      <c r="B403" s="1"/>
      <c r="C403" s="1"/>
      <c r="D403" s="1"/>
      <c r="E403" s="1"/>
      <c r="F403" s="1"/>
      <c r="H403" s="6"/>
      <c r="J403" s="7"/>
      <c r="K403" s="8"/>
      <c r="L403" s="4"/>
      <c r="M403" s="6"/>
      <c r="N403" s="6"/>
      <c r="O403" s="9"/>
    </row>
    <row r="404" spans="1:15" s="2" customFormat="1">
      <c r="A404" s="5"/>
      <c r="B404" s="1"/>
      <c r="C404" s="1"/>
      <c r="D404" s="1"/>
      <c r="E404" s="1"/>
      <c r="F404" s="1"/>
      <c r="H404" s="6"/>
      <c r="J404" s="7"/>
      <c r="K404" s="8"/>
      <c r="L404" s="4"/>
      <c r="M404" s="6"/>
      <c r="N404" s="6"/>
      <c r="O404" s="9"/>
    </row>
    <row r="405" spans="1:15" s="2" customFormat="1">
      <c r="A405" s="5"/>
      <c r="B405" s="1"/>
      <c r="C405" s="1"/>
      <c r="D405" s="1"/>
      <c r="E405" s="1"/>
      <c r="F405" s="1"/>
      <c r="H405" s="6"/>
      <c r="J405" s="7"/>
      <c r="K405" s="8"/>
      <c r="L405" s="4"/>
      <c r="M405" s="6"/>
      <c r="N405" s="6"/>
      <c r="O405" s="9"/>
    </row>
    <row r="406" spans="1:15" s="2" customFormat="1">
      <c r="A406" s="5"/>
      <c r="B406" s="1"/>
      <c r="C406" s="1"/>
      <c r="D406" s="1"/>
      <c r="E406" s="1"/>
      <c r="F406" s="1"/>
      <c r="H406" s="6"/>
      <c r="J406" s="7"/>
      <c r="K406" s="8"/>
      <c r="L406" s="4"/>
      <c r="M406" s="6"/>
      <c r="N406" s="6"/>
      <c r="O406" s="9"/>
    </row>
    <row r="407" spans="1:15" s="2" customFormat="1">
      <c r="A407" s="5"/>
      <c r="B407" s="1"/>
      <c r="C407" s="1"/>
      <c r="D407" s="1"/>
      <c r="E407" s="1"/>
      <c r="F407" s="1"/>
      <c r="H407" s="6"/>
      <c r="J407" s="7"/>
      <c r="K407" s="8"/>
      <c r="L407" s="4"/>
      <c r="M407" s="6"/>
      <c r="N407" s="6"/>
      <c r="O407" s="9"/>
    </row>
    <row r="408" spans="1:15" s="2" customFormat="1">
      <c r="A408" s="5"/>
      <c r="B408" s="1"/>
      <c r="C408" s="1"/>
      <c r="D408" s="1"/>
      <c r="E408" s="1"/>
      <c r="F408" s="1"/>
      <c r="H408" s="6"/>
      <c r="J408" s="7"/>
      <c r="K408" s="8"/>
      <c r="L408" s="4"/>
      <c r="M408" s="6"/>
      <c r="N408" s="6"/>
      <c r="O408" s="9"/>
    </row>
    <row r="409" spans="1:15" s="2" customFormat="1">
      <c r="A409" s="5"/>
      <c r="B409" s="1"/>
      <c r="C409" s="1"/>
      <c r="D409" s="1"/>
      <c r="E409" s="1"/>
      <c r="F409" s="1"/>
      <c r="H409" s="6"/>
      <c r="J409" s="7"/>
      <c r="K409" s="8"/>
      <c r="L409" s="4"/>
      <c r="M409" s="6"/>
      <c r="N409" s="6"/>
      <c r="O409" s="9"/>
    </row>
    <row r="410" spans="1:15" s="2" customFormat="1">
      <c r="A410" s="5"/>
      <c r="B410" s="1"/>
      <c r="C410" s="1"/>
      <c r="D410" s="1"/>
      <c r="E410" s="1"/>
      <c r="F410" s="1"/>
      <c r="H410" s="6"/>
      <c r="J410" s="7"/>
      <c r="K410" s="8"/>
      <c r="L410" s="4"/>
      <c r="M410" s="6"/>
      <c r="N410" s="6"/>
      <c r="O410" s="9"/>
    </row>
    <row r="411" spans="1:15" s="2" customFormat="1">
      <c r="A411" s="5"/>
      <c r="B411" s="1"/>
      <c r="C411" s="1"/>
      <c r="D411" s="1"/>
      <c r="E411" s="1"/>
      <c r="F411" s="1"/>
      <c r="H411" s="6"/>
      <c r="J411" s="7"/>
      <c r="K411" s="8"/>
      <c r="L411" s="4"/>
      <c r="M411" s="6"/>
      <c r="N411" s="6"/>
      <c r="O411" s="9"/>
    </row>
    <row r="412" spans="1:15" s="2" customFormat="1">
      <c r="A412" s="5"/>
      <c r="B412" s="1"/>
      <c r="C412" s="1"/>
      <c r="D412" s="1"/>
      <c r="E412" s="1"/>
      <c r="F412" s="1"/>
      <c r="H412" s="6"/>
      <c r="J412" s="7"/>
      <c r="K412" s="8"/>
      <c r="L412" s="4"/>
      <c r="M412" s="6"/>
      <c r="N412" s="6"/>
      <c r="O412" s="9"/>
    </row>
    <row r="413" spans="1:15" s="2" customFormat="1">
      <c r="A413" s="5"/>
      <c r="B413" s="1"/>
      <c r="C413" s="1"/>
      <c r="D413" s="1"/>
      <c r="E413" s="1"/>
      <c r="F413" s="1"/>
      <c r="H413" s="6"/>
      <c r="J413" s="7"/>
      <c r="K413" s="8"/>
      <c r="L413" s="4"/>
      <c r="M413" s="6"/>
      <c r="N413" s="6"/>
      <c r="O413" s="9"/>
    </row>
    <row r="414" spans="1:15" s="2" customFormat="1">
      <c r="A414" s="5"/>
      <c r="B414" s="1"/>
      <c r="C414" s="1"/>
      <c r="D414" s="1"/>
      <c r="E414" s="1"/>
      <c r="F414" s="1"/>
      <c r="H414" s="6"/>
      <c r="J414" s="7"/>
      <c r="K414" s="8"/>
      <c r="L414" s="4"/>
      <c r="M414" s="6"/>
      <c r="N414" s="6"/>
      <c r="O414" s="9"/>
    </row>
    <row r="415" spans="1:15" s="2" customFormat="1">
      <c r="A415" s="5"/>
      <c r="B415" s="1"/>
      <c r="C415" s="1"/>
      <c r="D415" s="1"/>
      <c r="E415" s="1"/>
      <c r="F415" s="1"/>
      <c r="H415" s="6"/>
      <c r="J415" s="7"/>
      <c r="K415" s="8"/>
      <c r="L415" s="4"/>
      <c r="M415" s="6"/>
      <c r="N415" s="6"/>
      <c r="O415" s="9"/>
    </row>
    <row r="416" spans="1:15" s="2" customFormat="1">
      <c r="A416" s="5"/>
      <c r="B416" s="1"/>
      <c r="C416" s="1"/>
      <c r="D416" s="1"/>
      <c r="E416" s="1"/>
      <c r="F416" s="1"/>
      <c r="H416" s="6"/>
      <c r="J416" s="7"/>
      <c r="K416" s="8"/>
      <c r="L416" s="4"/>
      <c r="M416" s="6"/>
      <c r="N416" s="6"/>
      <c r="O416" s="9"/>
    </row>
    <row r="417" spans="1:15" s="2" customFormat="1">
      <c r="A417" s="5"/>
      <c r="B417" s="1"/>
      <c r="C417" s="1"/>
      <c r="D417" s="1"/>
      <c r="E417" s="1"/>
      <c r="F417" s="1"/>
      <c r="H417" s="6"/>
      <c r="J417" s="7"/>
      <c r="K417" s="8"/>
      <c r="L417" s="4"/>
      <c r="M417" s="6"/>
      <c r="N417" s="6"/>
      <c r="O417" s="9"/>
    </row>
    <row r="418" spans="1:15" s="2" customFormat="1">
      <c r="A418" s="5"/>
      <c r="B418" s="1"/>
      <c r="C418" s="1"/>
      <c r="D418" s="1"/>
      <c r="E418" s="1"/>
      <c r="F418" s="1"/>
      <c r="H418" s="6"/>
      <c r="J418" s="7"/>
      <c r="K418" s="8"/>
      <c r="L418" s="4"/>
      <c r="M418" s="6"/>
      <c r="N418" s="6"/>
      <c r="O418" s="9"/>
    </row>
    <row r="419" spans="1:15" s="2" customFormat="1">
      <c r="A419" s="5"/>
      <c r="B419" s="1"/>
      <c r="C419" s="1"/>
      <c r="D419" s="1"/>
      <c r="E419" s="1"/>
      <c r="F419" s="1"/>
      <c r="H419" s="6"/>
      <c r="J419" s="7"/>
      <c r="K419" s="8"/>
      <c r="L419" s="4"/>
      <c r="M419" s="6"/>
      <c r="N419" s="6"/>
      <c r="O419" s="9"/>
    </row>
    <row r="420" spans="1:15" s="2" customFormat="1">
      <c r="A420" s="5"/>
      <c r="B420" s="1"/>
      <c r="C420" s="1"/>
      <c r="D420" s="1"/>
      <c r="E420" s="1"/>
      <c r="F420" s="1"/>
      <c r="H420" s="6"/>
      <c r="J420" s="7"/>
      <c r="K420" s="8"/>
      <c r="L420" s="4"/>
      <c r="M420" s="6"/>
      <c r="N420" s="6"/>
      <c r="O420" s="9"/>
    </row>
    <row r="421" spans="1:15" s="2" customFormat="1">
      <c r="A421" s="5"/>
      <c r="B421" s="1"/>
      <c r="C421" s="1"/>
      <c r="D421" s="1"/>
      <c r="E421" s="1"/>
      <c r="F421" s="1"/>
      <c r="H421" s="6"/>
      <c r="J421" s="7"/>
      <c r="K421" s="8"/>
      <c r="L421" s="4"/>
      <c r="M421" s="6"/>
      <c r="N421" s="6"/>
      <c r="O421" s="9"/>
    </row>
    <row r="422" spans="1:15" s="2" customFormat="1">
      <c r="A422" s="5"/>
      <c r="B422" s="1"/>
      <c r="C422" s="1"/>
      <c r="D422" s="1"/>
      <c r="E422" s="1"/>
      <c r="F422" s="1"/>
      <c r="H422" s="6"/>
      <c r="J422" s="7"/>
      <c r="K422" s="8"/>
      <c r="L422" s="4"/>
      <c r="M422" s="6"/>
      <c r="N422" s="6"/>
      <c r="O422" s="9"/>
    </row>
    <row r="423" spans="1:15" s="2" customFormat="1">
      <c r="A423" s="5"/>
      <c r="B423" s="1"/>
      <c r="C423" s="1"/>
      <c r="D423" s="1"/>
      <c r="E423" s="1"/>
      <c r="F423" s="1"/>
      <c r="H423" s="6"/>
      <c r="J423" s="7"/>
      <c r="K423" s="8"/>
      <c r="L423" s="4"/>
      <c r="M423" s="6"/>
      <c r="N423" s="6"/>
      <c r="O423" s="9"/>
    </row>
    <row r="424" spans="1:15" s="2" customFormat="1">
      <c r="A424" s="5"/>
      <c r="B424" s="1"/>
      <c r="C424" s="1"/>
      <c r="D424" s="1"/>
      <c r="E424" s="1"/>
      <c r="F424" s="1"/>
      <c r="H424" s="6"/>
      <c r="J424" s="7"/>
      <c r="K424" s="8"/>
      <c r="L424" s="4"/>
      <c r="M424" s="6"/>
      <c r="N424" s="6"/>
      <c r="O424" s="9"/>
    </row>
    <row r="425" spans="1:15" s="2" customFormat="1">
      <c r="A425" s="5"/>
      <c r="B425" s="1"/>
      <c r="C425" s="1"/>
      <c r="D425" s="1"/>
      <c r="E425" s="1"/>
      <c r="F425" s="1"/>
      <c r="H425" s="6"/>
      <c r="J425" s="7"/>
      <c r="K425" s="8"/>
      <c r="L425" s="4"/>
      <c r="M425" s="6"/>
      <c r="N425" s="6"/>
      <c r="O425" s="9"/>
    </row>
    <row r="426" spans="1:15" s="2" customFormat="1">
      <c r="A426" s="5"/>
      <c r="B426" s="1"/>
      <c r="C426" s="1"/>
      <c r="D426" s="1"/>
      <c r="E426" s="1"/>
      <c r="F426" s="1"/>
      <c r="H426" s="6"/>
      <c r="J426" s="7"/>
      <c r="K426" s="8"/>
      <c r="L426" s="4"/>
      <c r="M426" s="6"/>
      <c r="N426" s="6"/>
      <c r="O426" s="9"/>
    </row>
    <row r="427" spans="1:15" s="2" customFormat="1">
      <c r="A427" s="5"/>
      <c r="B427" s="1"/>
      <c r="C427" s="1"/>
      <c r="D427" s="1"/>
      <c r="E427" s="1"/>
      <c r="F427" s="1"/>
      <c r="H427" s="6"/>
      <c r="J427" s="7"/>
      <c r="K427" s="8"/>
      <c r="L427" s="4"/>
      <c r="M427" s="6"/>
      <c r="N427" s="6"/>
      <c r="O427" s="9"/>
    </row>
    <row r="428" spans="1:15" s="2" customFormat="1">
      <c r="A428" s="5"/>
      <c r="B428" s="1"/>
      <c r="C428" s="1"/>
      <c r="D428" s="1"/>
      <c r="E428" s="1"/>
      <c r="F428" s="1"/>
      <c r="H428" s="6"/>
      <c r="J428" s="7"/>
      <c r="K428" s="8"/>
      <c r="L428" s="4"/>
      <c r="M428" s="6"/>
      <c r="N428" s="6"/>
      <c r="O428" s="9"/>
    </row>
    <row r="429" spans="1:15" s="2" customFormat="1">
      <c r="A429" s="5"/>
      <c r="B429" s="1"/>
      <c r="C429" s="1"/>
      <c r="D429" s="1"/>
      <c r="E429" s="1"/>
      <c r="F429" s="1"/>
      <c r="H429" s="6"/>
      <c r="J429" s="7"/>
      <c r="K429" s="8"/>
      <c r="L429" s="4"/>
      <c r="M429" s="6"/>
      <c r="N429" s="6"/>
      <c r="O429" s="9"/>
    </row>
    <row r="430" spans="1:15" s="2" customFormat="1">
      <c r="A430" s="5"/>
      <c r="B430" s="1"/>
      <c r="C430" s="1"/>
      <c r="D430" s="1"/>
      <c r="E430" s="1"/>
      <c r="F430" s="1"/>
      <c r="H430" s="6"/>
      <c r="J430" s="7"/>
      <c r="K430" s="8"/>
      <c r="L430" s="4"/>
      <c r="M430" s="6"/>
      <c r="N430" s="6"/>
      <c r="O430" s="9"/>
    </row>
    <row r="431" spans="1:15" s="2" customFormat="1">
      <c r="A431" s="5"/>
      <c r="B431" s="1"/>
      <c r="C431" s="1"/>
      <c r="D431" s="1"/>
      <c r="E431" s="1"/>
      <c r="F431" s="1"/>
      <c r="H431" s="6"/>
      <c r="J431" s="7"/>
      <c r="K431" s="8"/>
      <c r="L431" s="4"/>
      <c r="M431" s="6"/>
      <c r="N431" s="6"/>
      <c r="O431" s="9"/>
    </row>
    <row r="432" spans="1:15" s="2" customFormat="1">
      <c r="A432" s="5"/>
      <c r="B432" s="1"/>
      <c r="C432" s="1"/>
      <c r="D432" s="1"/>
      <c r="E432" s="1"/>
      <c r="F432" s="1"/>
      <c r="H432" s="6"/>
      <c r="J432" s="7"/>
      <c r="K432" s="8"/>
      <c r="L432" s="4"/>
      <c r="M432" s="6"/>
      <c r="N432" s="6"/>
      <c r="O432" s="9"/>
    </row>
    <row r="433" spans="1:15" s="2" customFormat="1">
      <c r="A433" s="5"/>
      <c r="B433" s="1"/>
      <c r="C433" s="1"/>
      <c r="D433" s="1"/>
      <c r="E433" s="1"/>
      <c r="F433" s="1"/>
      <c r="H433" s="6"/>
      <c r="J433" s="7"/>
      <c r="K433" s="8"/>
      <c r="L433" s="4"/>
      <c r="M433" s="6"/>
      <c r="N433" s="6"/>
      <c r="O433" s="9"/>
    </row>
    <row r="434" spans="1:15" s="2" customFormat="1">
      <c r="A434" s="5"/>
      <c r="B434" s="1"/>
      <c r="C434" s="1"/>
      <c r="D434" s="1"/>
      <c r="E434" s="1"/>
      <c r="F434" s="1"/>
      <c r="H434" s="6"/>
      <c r="J434" s="7"/>
      <c r="K434" s="8"/>
      <c r="L434" s="4"/>
      <c r="M434" s="6"/>
      <c r="N434" s="6"/>
      <c r="O434" s="9"/>
    </row>
    <row r="435" spans="1:15" s="2" customFormat="1">
      <c r="A435" s="5"/>
      <c r="B435" s="1"/>
      <c r="C435" s="1"/>
      <c r="D435" s="1"/>
      <c r="E435" s="1"/>
      <c r="F435" s="1"/>
      <c r="H435" s="6"/>
      <c r="J435" s="7"/>
      <c r="K435" s="8"/>
      <c r="L435" s="4"/>
      <c r="M435" s="6"/>
      <c r="N435" s="6"/>
      <c r="O435" s="9"/>
    </row>
    <row r="436" spans="1:15" s="2" customFormat="1">
      <c r="A436" s="5"/>
      <c r="B436" s="1"/>
      <c r="C436" s="1"/>
      <c r="D436" s="1"/>
      <c r="E436" s="1"/>
      <c r="F436" s="1"/>
      <c r="H436" s="6"/>
      <c r="J436" s="7"/>
      <c r="K436" s="8"/>
      <c r="L436" s="4"/>
      <c r="M436" s="6"/>
      <c r="N436" s="6"/>
      <c r="O436" s="9"/>
    </row>
    <row r="437" spans="1:15" s="2" customFormat="1">
      <c r="A437" s="5"/>
      <c r="B437" s="1"/>
      <c r="C437" s="1"/>
      <c r="D437" s="1"/>
      <c r="E437" s="1"/>
      <c r="F437" s="1"/>
      <c r="H437" s="6"/>
      <c r="J437" s="7"/>
      <c r="K437" s="8"/>
      <c r="L437" s="4"/>
      <c r="M437" s="6"/>
      <c r="N437" s="6"/>
      <c r="O437" s="9"/>
    </row>
    <row r="438" spans="1:15" s="2" customFormat="1">
      <c r="A438" s="5"/>
      <c r="B438" s="1"/>
      <c r="C438" s="1"/>
      <c r="D438" s="1"/>
      <c r="E438" s="1"/>
      <c r="F438" s="1"/>
      <c r="H438" s="6"/>
      <c r="J438" s="7"/>
      <c r="K438" s="8"/>
      <c r="L438" s="4"/>
      <c r="M438" s="6"/>
      <c r="N438" s="6"/>
      <c r="O438" s="9"/>
    </row>
    <row r="439" spans="1:15" s="2" customFormat="1">
      <c r="A439" s="5"/>
      <c r="B439" s="1"/>
      <c r="C439" s="1"/>
      <c r="D439" s="1"/>
      <c r="E439" s="1"/>
      <c r="F439" s="1"/>
      <c r="H439" s="6"/>
      <c r="J439" s="7"/>
      <c r="K439" s="8"/>
      <c r="L439" s="4"/>
      <c r="M439" s="6"/>
      <c r="N439" s="6"/>
      <c r="O439" s="9"/>
    </row>
    <row r="440" spans="1:15" s="2" customFormat="1">
      <c r="A440" s="5"/>
      <c r="B440" s="1"/>
      <c r="C440" s="1"/>
      <c r="D440" s="1"/>
      <c r="E440" s="1"/>
      <c r="F440" s="1"/>
      <c r="H440" s="6"/>
      <c r="J440" s="7"/>
      <c r="K440" s="8"/>
      <c r="L440" s="4"/>
      <c r="M440" s="6"/>
      <c r="N440" s="6"/>
      <c r="O440" s="9"/>
    </row>
    <row r="441" spans="1:15" s="2" customFormat="1">
      <c r="A441" s="5"/>
      <c r="B441" s="1"/>
      <c r="C441" s="1"/>
      <c r="D441" s="1"/>
      <c r="E441" s="1"/>
      <c r="F441" s="1"/>
      <c r="H441" s="6"/>
      <c r="J441" s="7"/>
      <c r="K441" s="8"/>
      <c r="L441" s="4"/>
      <c r="M441" s="6"/>
      <c r="N441" s="6"/>
      <c r="O441" s="9"/>
    </row>
    <row r="442" spans="1:15" s="2" customFormat="1">
      <c r="A442" s="5"/>
      <c r="B442" s="1"/>
      <c r="C442" s="1"/>
      <c r="D442" s="1"/>
      <c r="E442" s="1"/>
      <c r="F442" s="1"/>
      <c r="H442" s="6"/>
      <c r="J442" s="7"/>
      <c r="K442" s="8"/>
      <c r="L442" s="4"/>
      <c r="M442" s="6"/>
      <c r="N442" s="6"/>
      <c r="O442" s="9"/>
    </row>
    <row r="443" spans="1:15" s="2" customFormat="1">
      <c r="A443" s="5"/>
      <c r="B443" s="1"/>
      <c r="C443" s="1"/>
      <c r="D443" s="1"/>
      <c r="E443" s="1"/>
      <c r="F443" s="1"/>
      <c r="H443" s="6"/>
      <c r="J443" s="7"/>
      <c r="K443" s="8"/>
      <c r="L443" s="4"/>
      <c r="M443" s="6"/>
      <c r="N443" s="6"/>
      <c r="O443" s="9"/>
    </row>
    <row r="444" spans="1:15" s="2" customFormat="1">
      <c r="A444" s="5"/>
      <c r="B444" s="1"/>
      <c r="C444" s="1"/>
      <c r="D444" s="1"/>
      <c r="E444" s="1"/>
      <c r="F444" s="1"/>
      <c r="H444" s="6"/>
      <c r="J444" s="7"/>
      <c r="K444" s="8"/>
      <c r="L444" s="4"/>
      <c r="M444" s="6"/>
      <c r="N444" s="6"/>
      <c r="O444" s="9"/>
    </row>
    <row r="445" spans="1:15" s="2" customFormat="1">
      <c r="A445" s="5"/>
      <c r="B445" s="1"/>
      <c r="C445" s="1"/>
      <c r="D445" s="1"/>
      <c r="E445" s="1"/>
      <c r="F445" s="1"/>
      <c r="H445" s="6"/>
      <c r="J445" s="7"/>
      <c r="K445" s="8"/>
      <c r="L445" s="4"/>
      <c r="M445" s="6"/>
      <c r="N445" s="6"/>
      <c r="O445" s="9"/>
    </row>
    <row r="446" spans="1:15" s="2" customFormat="1">
      <c r="A446" s="5"/>
      <c r="B446" s="1"/>
      <c r="C446" s="1"/>
      <c r="D446" s="1"/>
      <c r="E446" s="1"/>
      <c r="F446" s="1"/>
      <c r="H446" s="6"/>
      <c r="J446" s="7"/>
      <c r="K446" s="8"/>
      <c r="L446" s="4"/>
      <c r="M446" s="6"/>
      <c r="N446" s="6"/>
      <c r="O446" s="9"/>
    </row>
    <row r="447" spans="1:15" s="2" customFormat="1">
      <c r="A447" s="5"/>
      <c r="B447" s="1"/>
      <c r="C447" s="1"/>
      <c r="D447" s="1"/>
      <c r="E447" s="1"/>
      <c r="F447" s="1"/>
      <c r="H447" s="6"/>
      <c r="J447" s="7"/>
      <c r="K447" s="8"/>
      <c r="L447" s="4"/>
      <c r="M447" s="6"/>
      <c r="N447" s="6"/>
      <c r="O447" s="9"/>
    </row>
    <row r="448" spans="1:15" s="2" customFormat="1">
      <c r="A448" s="5"/>
      <c r="B448" s="1"/>
      <c r="C448" s="1"/>
      <c r="D448" s="1"/>
      <c r="E448" s="1"/>
      <c r="F448" s="1"/>
      <c r="H448" s="6"/>
      <c r="J448" s="7"/>
      <c r="K448" s="8"/>
      <c r="L448" s="4"/>
      <c r="M448" s="6"/>
      <c r="N448" s="6"/>
      <c r="O448" s="9"/>
    </row>
    <row r="449" spans="1:15" s="2" customFormat="1">
      <c r="A449" s="5"/>
      <c r="B449" s="1"/>
      <c r="C449" s="1"/>
      <c r="D449" s="1"/>
      <c r="E449" s="1"/>
      <c r="F449" s="1"/>
      <c r="H449" s="6"/>
      <c r="J449" s="7"/>
      <c r="K449" s="8"/>
      <c r="L449" s="4"/>
      <c r="M449" s="6"/>
      <c r="N449" s="6"/>
      <c r="O449" s="9"/>
    </row>
    <row r="450" spans="1:15" s="2" customFormat="1">
      <c r="A450" s="5"/>
      <c r="B450" s="1"/>
      <c r="C450" s="1"/>
      <c r="D450" s="1"/>
      <c r="E450" s="1"/>
      <c r="F450" s="1"/>
      <c r="H450" s="6"/>
      <c r="J450" s="7"/>
      <c r="K450" s="8"/>
      <c r="L450" s="4"/>
      <c r="M450" s="6"/>
      <c r="N450" s="6"/>
      <c r="O450" s="9"/>
    </row>
    <row r="451" spans="1:15" s="2" customFormat="1">
      <c r="A451" s="5"/>
      <c r="B451" s="1"/>
      <c r="C451" s="1"/>
      <c r="D451" s="1"/>
      <c r="E451" s="1"/>
      <c r="F451" s="1"/>
      <c r="H451" s="6"/>
      <c r="J451" s="7"/>
      <c r="K451" s="8"/>
      <c r="L451" s="4"/>
      <c r="M451" s="6"/>
      <c r="N451" s="6"/>
      <c r="O451" s="9"/>
    </row>
    <row r="452" spans="1:15" s="2" customFormat="1">
      <c r="A452" s="5"/>
      <c r="B452" s="1"/>
      <c r="C452" s="1"/>
      <c r="D452" s="1"/>
      <c r="E452" s="1"/>
      <c r="F452" s="1"/>
      <c r="H452" s="6"/>
      <c r="J452" s="7"/>
      <c r="K452" s="8"/>
      <c r="L452" s="4"/>
      <c r="M452" s="6"/>
      <c r="N452" s="6"/>
      <c r="O452" s="9"/>
    </row>
    <row r="453" spans="1:15" s="2" customFormat="1">
      <c r="A453" s="5"/>
      <c r="B453" s="1"/>
      <c r="C453" s="1"/>
      <c r="D453" s="1"/>
      <c r="E453" s="1"/>
      <c r="F453" s="1"/>
      <c r="H453" s="6"/>
      <c r="J453" s="7"/>
      <c r="K453" s="8"/>
      <c r="L453" s="4"/>
      <c r="M453" s="6"/>
      <c r="N453" s="6"/>
      <c r="O453" s="9"/>
    </row>
    <row r="454" spans="1:15" s="2" customFormat="1">
      <c r="A454" s="5"/>
      <c r="B454" s="1"/>
      <c r="C454" s="1"/>
      <c r="D454" s="1"/>
      <c r="E454" s="1"/>
      <c r="F454" s="1"/>
      <c r="H454" s="6"/>
      <c r="J454" s="7"/>
      <c r="K454" s="8"/>
      <c r="L454" s="4"/>
      <c r="M454" s="6"/>
      <c r="N454" s="6"/>
      <c r="O454" s="9"/>
    </row>
    <row r="455" spans="1:15" s="2" customFormat="1">
      <c r="A455" s="5"/>
      <c r="B455" s="1"/>
      <c r="C455" s="1"/>
      <c r="D455" s="1"/>
      <c r="E455" s="1"/>
      <c r="F455" s="1"/>
      <c r="H455" s="6"/>
      <c r="J455" s="7"/>
      <c r="K455" s="8"/>
      <c r="L455" s="4"/>
      <c r="M455" s="6"/>
      <c r="N455" s="6"/>
      <c r="O455" s="9"/>
    </row>
    <row r="456" spans="1:15" s="2" customFormat="1">
      <c r="A456" s="5"/>
      <c r="B456" s="1"/>
      <c r="C456" s="1"/>
      <c r="D456" s="1"/>
      <c r="E456" s="1"/>
      <c r="F456" s="1"/>
      <c r="H456" s="6"/>
      <c r="J456" s="7"/>
      <c r="K456" s="8"/>
      <c r="L456" s="4"/>
      <c r="M456" s="6"/>
      <c r="N456" s="6"/>
      <c r="O456" s="9"/>
    </row>
    <row r="457" spans="1:15" s="2" customFormat="1">
      <c r="A457" s="5"/>
      <c r="B457" s="1"/>
      <c r="C457" s="1"/>
      <c r="D457" s="1"/>
      <c r="E457" s="1"/>
      <c r="F457" s="1"/>
      <c r="H457" s="6"/>
      <c r="J457" s="7"/>
      <c r="K457" s="8"/>
      <c r="L457" s="4"/>
      <c r="M457" s="6"/>
      <c r="N457" s="6"/>
      <c r="O457" s="9"/>
    </row>
    <row r="458" spans="1:15" s="2" customFormat="1">
      <c r="A458" s="3"/>
      <c r="B458" s="3"/>
      <c r="C458" s="3"/>
      <c r="D458" s="3"/>
      <c r="E458" s="3"/>
      <c r="F458" s="3"/>
      <c r="H458" s="6"/>
      <c r="J458" s="7"/>
      <c r="K458" s="8"/>
      <c r="L458" s="4"/>
      <c r="M458" s="6"/>
      <c r="N458" s="6"/>
      <c r="O458" s="9"/>
    </row>
    <row r="459" spans="1:15" s="2" customFormat="1">
      <c r="A459" s="3"/>
      <c r="B459" s="3"/>
      <c r="C459" s="3"/>
      <c r="D459" s="3"/>
      <c r="E459" s="3"/>
      <c r="F459" s="3"/>
      <c r="H459" s="6"/>
      <c r="J459" s="7"/>
      <c r="K459" s="8"/>
      <c r="L459" s="4"/>
      <c r="M459" s="6"/>
      <c r="N459" s="6"/>
      <c r="O459" s="9"/>
    </row>
    <row r="460" spans="1:15" s="2" customFormat="1">
      <c r="A460" s="3"/>
      <c r="B460" s="3"/>
      <c r="C460" s="3"/>
      <c r="D460" s="3"/>
      <c r="E460" s="3"/>
      <c r="F460" s="3"/>
      <c r="H460" s="6"/>
      <c r="J460" s="7"/>
      <c r="K460" s="8"/>
      <c r="L460" s="4"/>
      <c r="M460" s="6"/>
      <c r="N460" s="6"/>
      <c r="O460" s="9"/>
    </row>
    <row r="461" spans="1:15" s="2" customFormat="1">
      <c r="A461" s="3"/>
      <c r="B461" s="3"/>
      <c r="C461" s="3"/>
      <c r="D461" s="3"/>
      <c r="E461" s="3"/>
      <c r="F461" s="3"/>
      <c r="H461" s="6"/>
      <c r="J461" s="7"/>
      <c r="K461" s="8"/>
      <c r="L461" s="4"/>
      <c r="M461" s="6"/>
      <c r="N461" s="6"/>
      <c r="O461" s="9"/>
    </row>
    <row r="462" spans="1:15" s="2" customFormat="1">
      <c r="A462" s="3"/>
      <c r="B462" s="3"/>
      <c r="C462" s="3"/>
      <c r="D462" s="3"/>
      <c r="E462" s="3"/>
      <c r="F462" s="3"/>
      <c r="H462" s="6"/>
      <c r="J462" s="7"/>
      <c r="K462" s="8"/>
      <c r="L462" s="4"/>
      <c r="M462" s="6"/>
      <c r="N462" s="6"/>
      <c r="O462" s="9"/>
    </row>
    <row r="463" spans="1:15" s="2" customFormat="1">
      <c r="A463" s="3"/>
      <c r="B463" s="3"/>
      <c r="C463" s="3"/>
      <c r="D463" s="3"/>
      <c r="E463" s="3"/>
      <c r="F463" s="3"/>
      <c r="H463" s="6"/>
      <c r="J463" s="7"/>
      <c r="K463" s="8"/>
      <c r="L463" s="4"/>
      <c r="M463" s="6"/>
      <c r="N463" s="6"/>
      <c r="O463" s="9"/>
    </row>
    <row r="464" spans="1:15" s="2" customFormat="1">
      <c r="A464" s="3"/>
      <c r="B464" s="3"/>
      <c r="C464" s="3"/>
      <c r="D464" s="3"/>
      <c r="E464" s="3"/>
      <c r="F464" s="3"/>
      <c r="H464" s="6"/>
      <c r="J464" s="7"/>
      <c r="K464" s="8"/>
      <c r="L464" s="4"/>
      <c r="M464" s="6"/>
      <c r="N464" s="6"/>
      <c r="O464" s="9"/>
    </row>
    <row r="465" spans="1:15" s="2" customFormat="1">
      <c r="A465" s="3"/>
      <c r="B465" s="3"/>
      <c r="C465" s="3"/>
      <c r="D465" s="3"/>
      <c r="E465" s="3"/>
      <c r="F465" s="3"/>
      <c r="H465" s="6"/>
      <c r="J465" s="7"/>
      <c r="K465" s="8"/>
      <c r="L465" s="4"/>
      <c r="M465" s="6"/>
      <c r="N465" s="6"/>
      <c r="O465" s="9"/>
    </row>
    <row r="466" spans="1:15" s="2" customFormat="1">
      <c r="A466" s="3"/>
      <c r="B466" s="3"/>
      <c r="C466" s="3"/>
      <c r="D466" s="3"/>
      <c r="E466" s="3"/>
      <c r="F466" s="3"/>
      <c r="H466" s="6"/>
      <c r="J466" s="7"/>
      <c r="K466" s="8"/>
      <c r="L466" s="4"/>
      <c r="M466" s="6"/>
      <c r="N466" s="6"/>
      <c r="O466" s="9"/>
    </row>
    <row r="467" spans="1:15" s="2" customFormat="1">
      <c r="A467" s="3"/>
      <c r="B467" s="3"/>
      <c r="C467" s="3"/>
      <c r="D467" s="3"/>
      <c r="E467" s="3"/>
      <c r="F467" s="3"/>
      <c r="H467" s="6"/>
      <c r="J467" s="7"/>
      <c r="K467" s="8"/>
      <c r="L467" s="4"/>
      <c r="M467" s="6"/>
      <c r="N467" s="6"/>
      <c r="O467" s="9"/>
    </row>
    <row r="468" spans="1:15" s="2" customFormat="1">
      <c r="A468" s="3"/>
      <c r="B468" s="3"/>
      <c r="C468" s="3"/>
      <c r="D468" s="3"/>
      <c r="E468" s="3"/>
      <c r="F468" s="3"/>
      <c r="H468" s="6"/>
      <c r="J468" s="7"/>
      <c r="K468" s="8"/>
      <c r="L468" s="4"/>
      <c r="M468" s="6"/>
      <c r="N468" s="6"/>
      <c r="O468" s="9"/>
    </row>
    <row r="469" spans="1:15" s="2" customFormat="1">
      <c r="A469" s="3"/>
      <c r="B469" s="3"/>
      <c r="C469" s="3"/>
      <c r="D469" s="3"/>
      <c r="E469" s="3"/>
      <c r="F469" s="3"/>
      <c r="H469" s="6"/>
      <c r="J469" s="7"/>
      <c r="K469" s="8"/>
      <c r="L469" s="4"/>
      <c r="M469" s="6"/>
      <c r="N469" s="6"/>
      <c r="O469" s="9"/>
    </row>
    <row r="470" spans="1:15" s="2" customFormat="1">
      <c r="A470" s="3"/>
      <c r="B470" s="3"/>
      <c r="C470" s="3"/>
      <c r="D470" s="3"/>
      <c r="E470" s="3"/>
      <c r="F470" s="3"/>
      <c r="H470" s="6"/>
      <c r="J470" s="7"/>
      <c r="K470" s="8"/>
      <c r="L470" s="4"/>
      <c r="M470" s="6"/>
      <c r="N470" s="6"/>
      <c r="O470" s="9"/>
    </row>
    <row r="471" spans="1:15" s="2" customFormat="1">
      <c r="A471" s="3"/>
      <c r="B471" s="3"/>
      <c r="C471" s="3"/>
      <c r="D471" s="3"/>
      <c r="E471" s="3"/>
      <c r="F471" s="3"/>
      <c r="H471" s="6"/>
      <c r="J471" s="7"/>
      <c r="K471" s="8"/>
      <c r="L471" s="4"/>
      <c r="M471" s="6"/>
      <c r="N471" s="6"/>
      <c r="O471" s="9"/>
    </row>
    <row r="472" spans="1:15" s="2" customFormat="1">
      <c r="A472" s="3"/>
      <c r="B472" s="3"/>
      <c r="C472" s="3"/>
      <c r="D472" s="3"/>
      <c r="E472" s="3"/>
      <c r="F472" s="3"/>
      <c r="H472" s="6"/>
      <c r="J472" s="7"/>
      <c r="K472" s="8"/>
      <c r="L472" s="4"/>
      <c r="M472" s="6"/>
      <c r="N472" s="6"/>
      <c r="O472" s="9"/>
    </row>
    <row r="473" spans="1:15" s="2" customFormat="1">
      <c r="A473" s="3"/>
      <c r="B473" s="3"/>
      <c r="C473" s="3"/>
      <c r="D473" s="3"/>
      <c r="E473" s="3"/>
      <c r="F473" s="3"/>
      <c r="H473" s="6"/>
      <c r="J473" s="7"/>
      <c r="K473" s="8"/>
      <c r="L473" s="4"/>
      <c r="M473" s="6"/>
      <c r="N473" s="6"/>
      <c r="O473" s="9"/>
    </row>
    <row r="474" spans="1:15" s="2" customFormat="1">
      <c r="A474" s="3"/>
      <c r="B474" s="3"/>
      <c r="C474" s="3"/>
      <c r="D474" s="3"/>
      <c r="E474" s="3"/>
      <c r="F474" s="3"/>
      <c r="H474" s="6"/>
      <c r="J474" s="7"/>
      <c r="K474" s="8"/>
      <c r="L474" s="4"/>
      <c r="M474" s="6"/>
      <c r="N474" s="6"/>
      <c r="O474" s="9"/>
    </row>
    <row r="475" spans="1:15" s="2" customFormat="1">
      <c r="A475" s="3"/>
      <c r="B475" s="3"/>
      <c r="C475" s="3"/>
      <c r="D475" s="3"/>
      <c r="E475" s="3"/>
      <c r="F475" s="3"/>
      <c r="H475" s="6"/>
      <c r="J475" s="7"/>
      <c r="K475" s="8"/>
      <c r="L475" s="4"/>
      <c r="M475" s="6"/>
      <c r="N475" s="6"/>
      <c r="O475" s="9"/>
    </row>
    <row r="476" spans="1:15" s="2" customFormat="1">
      <c r="A476" s="3"/>
      <c r="B476" s="3"/>
      <c r="C476" s="3"/>
      <c r="D476" s="3"/>
      <c r="E476" s="3"/>
      <c r="F476" s="3"/>
      <c r="H476" s="6"/>
      <c r="J476" s="7"/>
      <c r="K476" s="8"/>
      <c r="L476" s="4"/>
      <c r="M476" s="6"/>
      <c r="N476" s="6"/>
      <c r="O476" s="9"/>
    </row>
    <row r="477" spans="1:15" s="2" customFormat="1">
      <c r="A477" s="3"/>
      <c r="B477" s="3"/>
      <c r="C477" s="3"/>
      <c r="D477" s="3"/>
      <c r="E477" s="3"/>
      <c r="F477" s="3"/>
      <c r="H477" s="6"/>
      <c r="J477" s="7"/>
      <c r="K477" s="8"/>
      <c r="L477" s="4"/>
      <c r="M477" s="6"/>
      <c r="N477" s="6"/>
      <c r="O477" s="9"/>
    </row>
    <row r="478" spans="1:15" s="2" customFormat="1">
      <c r="A478" s="3"/>
      <c r="B478" s="3"/>
      <c r="C478" s="3"/>
      <c r="D478" s="3"/>
      <c r="E478" s="3"/>
      <c r="F478" s="3"/>
      <c r="H478" s="6"/>
      <c r="J478" s="7"/>
      <c r="K478" s="8"/>
      <c r="L478" s="4"/>
      <c r="M478" s="6"/>
      <c r="N478" s="6"/>
      <c r="O478" s="9"/>
    </row>
    <row r="479" spans="1:15" s="2" customFormat="1">
      <c r="A479" s="3"/>
      <c r="B479" s="3"/>
      <c r="C479" s="3"/>
      <c r="D479" s="3"/>
      <c r="E479" s="3"/>
      <c r="F479" s="3"/>
      <c r="H479" s="6"/>
      <c r="J479" s="7"/>
      <c r="K479" s="8"/>
      <c r="L479" s="4"/>
      <c r="M479" s="6"/>
      <c r="N479" s="6"/>
      <c r="O479" s="9"/>
    </row>
    <row r="480" spans="1:15" s="2" customFormat="1">
      <c r="A480" s="3"/>
      <c r="B480" s="3"/>
      <c r="C480" s="3"/>
      <c r="D480" s="3"/>
      <c r="E480" s="3"/>
      <c r="F480" s="3"/>
      <c r="H480" s="6"/>
      <c r="J480" s="7"/>
      <c r="K480" s="8"/>
      <c r="L480" s="4"/>
      <c r="M480" s="6"/>
      <c r="N480" s="6"/>
      <c r="O480" s="9"/>
    </row>
    <row r="481" spans="1:15" s="2" customFormat="1">
      <c r="A481" s="3"/>
      <c r="B481" s="3"/>
      <c r="C481" s="3"/>
      <c r="D481" s="3"/>
      <c r="E481" s="3"/>
      <c r="F481" s="3"/>
      <c r="H481" s="6"/>
      <c r="J481" s="7"/>
      <c r="K481" s="8"/>
      <c r="L481" s="4"/>
      <c r="M481" s="6"/>
      <c r="N481" s="6"/>
      <c r="O481" s="9"/>
    </row>
    <row r="482" spans="1:15" s="2" customFormat="1">
      <c r="A482" s="3"/>
      <c r="B482" s="3"/>
      <c r="C482" s="3"/>
      <c r="D482" s="3"/>
      <c r="E482" s="3"/>
      <c r="F482" s="3"/>
      <c r="H482" s="6"/>
      <c r="J482" s="7"/>
      <c r="K482" s="8"/>
      <c r="L482" s="4"/>
      <c r="M482" s="6"/>
      <c r="N482" s="6"/>
      <c r="O482" s="9"/>
    </row>
    <row r="483" spans="1:15" s="2" customFormat="1">
      <c r="A483" s="3"/>
      <c r="B483" s="3"/>
      <c r="C483" s="3"/>
      <c r="D483" s="3"/>
      <c r="E483" s="3"/>
      <c r="F483" s="3"/>
      <c r="H483" s="6"/>
      <c r="J483" s="7"/>
      <c r="K483" s="8"/>
      <c r="L483" s="4"/>
      <c r="M483" s="6"/>
      <c r="N483" s="6"/>
      <c r="O483" s="9"/>
    </row>
    <row r="484" spans="1:15" s="2" customFormat="1">
      <c r="A484" s="3"/>
      <c r="B484" s="3"/>
      <c r="C484" s="3"/>
      <c r="D484" s="3"/>
      <c r="E484" s="3"/>
      <c r="F484" s="3"/>
      <c r="H484" s="6"/>
      <c r="J484" s="7"/>
      <c r="K484" s="8"/>
      <c r="L484" s="4"/>
      <c r="M484" s="6"/>
      <c r="N484" s="6"/>
      <c r="O484" s="9"/>
    </row>
    <row r="485" spans="1:15" s="2" customFormat="1">
      <c r="A485" s="3"/>
      <c r="B485" s="3"/>
      <c r="C485" s="3"/>
      <c r="D485" s="3"/>
      <c r="E485" s="3"/>
      <c r="F485" s="3"/>
      <c r="H485" s="6"/>
      <c r="J485" s="7"/>
      <c r="K485" s="8"/>
      <c r="L485" s="4"/>
      <c r="M485" s="6"/>
      <c r="N485" s="6"/>
      <c r="O485" s="9"/>
    </row>
    <row r="486" spans="1:15" s="2" customFormat="1">
      <c r="A486" s="3"/>
      <c r="B486" s="3"/>
      <c r="C486" s="3"/>
      <c r="D486" s="3"/>
      <c r="E486" s="3"/>
      <c r="F486" s="3"/>
      <c r="H486" s="6"/>
      <c r="J486" s="7"/>
      <c r="K486" s="8"/>
      <c r="L486" s="4"/>
      <c r="M486" s="6"/>
      <c r="N486" s="6"/>
      <c r="O486" s="9"/>
    </row>
    <row r="487" spans="1:15" s="2" customFormat="1">
      <c r="A487" s="3"/>
      <c r="B487" s="3"/>
      <c r="C487" s="3"/>
      <c r="D487" s="3"/>
      <c r="E487" s="3"/>
      <c r="F487" s="3"/>
      <c r="H487" s="6"/>
      <c r="J487" s="7"/>
      <c r="K487" s="8"/>
      <c r="L487" s="4"/>
      <c r="M487" s="6"/>
      <c r="N487" s="6"/>
      <c r="O487" s="9"/>
    </row>
    <row r="488" spans="1:15" s="2" customFormat="1">
      <c r="A488" s="3"/>
      <c r="B488" s="3"/>
      <c r="C488" s="3"/>
      <c r="D488" s="3"/>
      <c r="E488" s="3"/>
      <c r="F488" s="3"/>
      <c r="H488" s="6"/>
      <c r="J488" s="7"/>
      <c r="K488" s="8"/>
      <c r="L488" s="4"/>
      <c r="M488" s="6"/>
      <c r="N488" s="6"/>
      <c r="O488" s="9"/>
    </row>
    <row r="489" spans="1:15" s="2" customFormat="1">
      <c r="A489" s="3"/>
      <c r="B489" s="3"/>
      <c r="C489" s="3"/>
      <c r="D489" s="3"/>
      <c r="E489" s="3"/>
      <c r="F489" s="3"/>
      <c r="H489" s="6"/>
      <c r="J489" s="7"/>
      <c r="K489" s="8"/>
      <c r="L489" s="4"/>
      <c r="M489" s="6"/>
      <c r="N489" s="6"/>
      <c r="O489" s="9"/>
    </row>
    <row r="490" spans="1:15" s="2" customFormat="1">
      <c r="A490" s="3"/>
      <c r="B490" s="3"/>
      <c r="C490" s="3"/>
      <c r="D490" s="3"/>
      <c r="E490" s="3"/>
      <c r="F490" s="3"/>
      <c r="H490" s="6"/>
      <c r="J490" s="7"/>
      <c r="K490" s="8"/>
      <c r="L490" s="4"/>
      <c r="M490" s="6"/>
      <c r="N490" s="6"/>
      <c r="O490" s="9"/>
    </row>
    <row r="491" spans="1:15" s="2" customFormat="1">
      <c r="A491" s="3"/>
      <c r="B491" s="3"/>
      <c r="C491" s="3"/>
      <c r="D491" s="3"/>
      <c r="E491" s="3"/>
      <c r="F491" s="3"/>
      <c r="H491" s="6"/>
      <c r="J491" s="7"/>
      <c r="K491" s="8"/>
      <c r="L491" s="4"/>
      <c r="M491" s="6"/>
      <c r="N491" s="6"/>
      <c r="O491" s="9"/>
    </row>
    <row r="492" spans="1:15" s="2" customFormat="1">
      <c r="A492" s="3"/>
      <c r="B492" s="3"/>
      <c r="C492" s="3"/>
      <c r="D492" s="3"/>
      <c r="E492" s="3"/>
      <c r="F492" s="3"/>
      <c r="H492" s="6"/>
      <c r="J492" s="7"/>
      <c r="K492" s="8"/>
      <c r="L492" s="4"/>
      <c r="M492" s="6"/>
      <c r="N492" s="6"/>
      <c r="O492" s="9"/>
    </row>
    <row r="493" spans="1:15" s="2" customFormat="1">
      <c r="A493" s="3"/>
      <c r="B493" s="3"/>
      <c r="C493" s="3"/>
      <c r="D493" s="3"/>
      <c r="E493" s="3"/>
      <c r="F493" s="3"/>
      <c r="H493" s="6"/>
      <c r="J493" s="7"/>
      <c r="K493" s="8"/>
      <c r="L493" s="4"/>
      <c r="M493" s="6"/>
      <c r="N493" s="6"/>
      <c r="O493" s="9"/>
    </row>
    <row r="494" spans="1:15" s="2" customFormat="1">
      <c r="A494" s="3"/>
      <c r="B494" s="3"/>
      <c r="C494" s="3"/>
      <c r="D494" s="3"/>
      <c r="E494" s="3"/>
      <c r="F494" s="3"/>
      <c r="H494" s="6"/>
      <c r="J494" s="7"/>
      <c r="K494" s="8"/>
      <c r="L494" s="4"/>
      <c r="M494" s="6"/>
      <c r="N494" s="6"/>
      <c r="O494" s="9"/>
    </row>
    <row r="495" spans="1:15" s="2" customFormat="1">
      <c r="A495" s="3"/>
      <c r="B495" s="3"/>
      <c r="C495" s="3"/>
      <c r="D495" s="3"/>
      <c r="E495" s="3"/>
      <c r="F495" s="3"/>
      <c r="H495" s="6"/>
      <c r="J495" s="7"/>
      <c r="K495" s="8"/>
      <c r="L495" s="4"/>
      <c r="M495" s="6"/>
      <c r="N495" s="6"/>
      <c r="O495" s="9"/>
    </row>
    <row r="496" spans="1:15" s="2" customFormat="1">
      <c r="A496" s="3"/>
      <c r="B496" s="3"/>
      <c r="C496" s="3"/>
      <c r="D496" s="3"/>
      <c r="E496" s="3"/>
      <c r="F496" s="3"/>
      <c r="H496" s="6"/>
      <c r="J496" s="7"/>
      <c r="K496" s="8"/>
      <c r="L496" s="4"/>
      <c r="M496" s="6"/>
      <c r="N496" s="6"/>
      <c r="O496" s="9"/>
    </row>
    <row r="497" spans="1:15" s="2" customFormat="1">
      <c r="A497" s="3"/>
      <c r="B497" s="3"/>
      <c r="C497" s="3"/>
      <c r="D497" s="3"/>
      <c r="E497" s="3"/>
      <c r="F497" s="3"/>
      <c r="H497" s="6"/>
      <c r="J497" s="7"/>
      <c r="K497" s="8"/>
      <c r="L497" s="4"/>
      <c r="M497" s="6"/>
      <c r="N497" s="6"/>
      <c r="O497" s="9"/>
    </row>
    <row r="498" spans="1:15" s="2" customFormat="1">
      <c r="A498" s="3"/>
      <c r="B498" s="3"/>
      <c r="C498" s="3"/>
      <c r="D498" s="3"/>
      <c r="E498" s="3"/>
      <c r="F498" s="3"/>
      <c r="H498" s="6"/>
      <c r="J498" s="7"/>
      <c r="K498" s="8"/>
      <c r="L498" s="4"/>
      <c r="M498" s="6"/>
      <c r="N498" s="6"/>
      <c r="O498" s="9"/>
    </row>
    <row r="499" spans="1:15" s="2" customFormat="1">
      <c r="A499" s="3"/>
      <c r="B499" s="3"/>
      <c r="C499" s="3"/>
      <c r="D499" s="3"/>
      <c r="E499" s="3"/>
      <c r="F499" s="3"/>
      <c r="H499" s="6"/>
      <c r="J499" s="7"/>
      <c r="K499" s="8"/>
      <c r="L499" s="4"/>
      <c r="M499" s="6"/>
      <c r="N499" s="6"/>
      <c r="O499" s="9"/>
    </row>
    <row r="500" spans="1:15" s="2" customFormat="1">
      <c r="A500" s="3"/>
      <c r="B500" s="3"/>
      <c r="C500" s="3"/>
      <c r="D500" s="3"/>
      <c r="E500" s="3"/>
      <c r="F500" s="3"/>
      <c r="H500" s="6"/>
      <c r="J500" s="7"/>
      <c r="K500" s="8"/>
      <c r="L500" s="4"/>
      <c r="M500" s="6"/>
      <c r="N500" s="6"/>
      <c r="O500" s="9"/>
    </row>
    <row r="501" spans="1:15" s="2" customFormat="1">
      <c r="A501" s="3"/>
      <c r="B501" s="3"/>
      <c r="C501" s="3"/>
      <c r="D501" s="3"/>
      <c r="E501" s="3"/>
      <c r="F501" s="3"/>
      <c r="H501" s="6"/>
      <c r="J501" s="7"/>
      <c r="K501" s="8"/>
      <c r="L501" s="4"/>
      <c r="M501" s="6"/>
      <c r="N501" s="6"/>
      <c r="O501" s="9"/>
    </row>
    <row r="502" spans="1:15" s="2" customFormat="1">
      <c r="A502" s="3"/>
      <c r="B502" s="3"/>
      <c r="C502" s="3"/>
      <c r="D502" s="3"/>
      <c r="E502" s="3"/>
      <c r="F502" s="3"/>
      <c r="H502" s="6"/>
      <c r="J502" s="7"/>
      <c r="K502" s="8"/>
      <c r="L502" s="4"/>
      <c r="M502" s="6"/>
      <c r="N502" s="6"/>
      <c r="O502" s="9"/>
    </row>
    <row r="503" spans="1:15" s="2" customFormat="1">
      <c r="A503" s="3"/>
      <c r="B503" s="3"/>
      <c r="C503" s="3"/>
      <c r="D503" s="3"/>
      <c r="E503" s="3"/>
      <c r="F503" s="3"/>
      <c r="H503" s="6"/>
      <c r="J503" s="7"/>
      <c r="K503" s="8"/>
      <c r="L503" s="4"/>
      <c r="M503" s="6"/>
      <c r="N503" s="6"/>
      <c r="O503" s="9"/>
    </row>
    <row r="504" spans="1:15" s="2" customFormat="1">
      <c r="A504" s="3"/>
      <c r="B504" s="3"/>
      <c r="C504" s="3"/>
      <c r="D504" s="3"/>
      <c r="E504" s="3"/>
      <c r="F504" s="3"/>
      <c r="H504" s="6"/>
      <c r="J504" s="7"/>
      <c r="K504" s="8"/>
      <c r="L504" s="4"/>
      <c r="M504" s="6"/>
      <c r="N504" s="6"/>
      <c r="O504" s="9"/>
    </row>
    <row r="505" spans="1:15" s="2" customFormat="1">
      <c r="A505" s="3"/>
      <c r="B505" s="3"/>
      <c r="C505" s="3"/>
      <c r="D505" s="3"/>
      <c r="E505" s="3"/>
      <c r="F505" s="3"/>
      <c r="H505" s="6"/>
      <c r="J505" s="7"/>
      <c r="K505" s="8"/>
      <c r="L505" s="4"/>
      <c r="M505" s="6"/>
      <c r="N505" s="6"/>
      <c r="O505" s="9"/>
    </row>
    <row r="506" spans="1:15" s="2" customFormat="1">
      <c r="A506" s="3"/>
      <c r="B506" s="3"/>
      <c r="C506" s="3"/>
      <c r="D506" s="3"/>
      <c r="E506" s="3"/>
      <c r="F506" s="3"/>
      <c r="H506" s="6"/>
      <c r="J506" s="7"/>
      <c r="K506" s="8"/>
      <c r="L506" s="4"/>
      <c r="M506" s="6"/>
      <c r="N506" s="6"/>
      <c r="O506" s="9"/>
    </row>
    <row r="507" spans="1:15" s="2" customFormat="1">
      <c r="A507" s="3"/>
      <c r="B507" s="3"/>
      <c r="C507" s="3"/>
      <c r="D507" s="3"/>
      <c r="E507" s="3"/>
      <c r="F507" s="3"/>
      <c r="H507" s="6"/>
      <c r="J507" s="7"/>
      <c r="K507" s="8"/>
      <c r="L507" s="4"/>
      <c r="M507" s="6"/>
      <c r="N507" s="6"/>
      <c r="O507" s="9"/>
    </row>
    <row r="508" spans="1:15" s="2" customFormat="1">
      <c r="A508" s="3"/>
      <c r="B508" s="3"/>
      <c r="C508" s="3"/>
      <c r="D508" s="3"/>
      <c r="E508" s="3"/>
      <c r="F508" s="3"/>
      <c r="H508" s="6"/>
      <c r="J508" s="7"/>
      <c r="K508" s="8"/>
      <c r="L508" s="4"/>
      <c r="M508" s="6"/>
      <c r="N508" s="6"/>
      <c r="O508" s="9"/>
    </row>
    <row r="509" spans="1:15" s="2" customFormat="1">
      <c r="A509" s="3"/>
      <c r="B509" s="3"/>
      <c r="C509" s="3"/>
      <c r="D509" s="3"/>
      <c r="E509" s="3"/>
      <c r="F509" s="3"/>
      <c r="H509" s="6"/>
      <c r="J509" s="7"/>
      <c r="K509" s="8"/>
      <c r="L509" s="4"/>
      <c r="M509" s="6"/>
      <c r="N509" s="6"/>
      <c r="O509" s="9"/>
    </row>
    <row r="510" spans="1:15" s="2" customFormat="1">
      <c r="A510" s="3"/>
      <c r="B510" s="3"/>
      <c r="C510" s="3"/>
      <c r="D510" s="3"/>
      <c r="E510" s="3"/>
      <c r="F510" s="3"/>
      <c r="H510" s="6"/>
      <c r="J510" s="7"/>
      <c r="K510" s="8"/>
      <c r="L510" s="4"/>
      <c r="M510" s="6"/>
      <c r="N510" s="6"/>
      <c r="O510" s="9"/>
    </row>
    <row r="511" spans="1:15" s="2" customFormat="1">
      <c r="A511" s="3"/>
      <c r="B511" s="3"/>
      <c r="C511" s="3"/>
      <c r="D511" s="3"/>
      <c r="E511" s="3"/>
      <c r="F511" s="3"/>
      <c r="H511" s="6"/>
      <c r="J511" s="7"/>
      <c r="K511" s="8"/>
      <c r="L511" s="4"/>
      <c r="M511" s="6"/>
      <c r="N511" s="6"/>
      <c r="O511" s="9"/>
    </row>
    <row r="512" spans="1:15" s="2" customFormat="1">
      <c r="A512" s="3"/>
      <c r="B512" s="3"/>
      <c r="C512" s="3"/>
      <c r="D512" s="3"/>
      <c r="E512" s="3"/>
      <c r="F512" s="3"/>
      <c r="H512" s="6"/>
      <c r="J512" s="7"/>
      <c r="K512" s="8"/>
      <c r="L512" s="4"/>
      <c r="M512" s="6"/>
      <c r="N512" s="6"/>
      <c r="O512" s="9"/>
    </row>
    <row r="513" spans="1:15" s="2" customFormat="1">
      <c r="A513" s="3"/>
      <c r="B513" s="3"/>
      <c r="C513" s="3"/>
      <c r="D513" s="3"/>
      <c r="E513" s="3"/>
      <c r="F513" s="3"/>
      <c r="H513" s="6"/>
      <c r="J513" s="7"/>
      <c r="K513" s="8"/>
      <c r="L513" s="4"/>
      <c r="M513" s="6"/>
      <c r="N513" s="6"/>
      <c r="O513" s="9"/>
    </row>
    <row r="514" spans="1:15" s="2" customFormat="1">
      <c r="A514" s="3"/>
      <c r="B514" s="3"/>
      <c r="C514" s="3"/>
      <c r="D514" s="3"/>
      <c r="E514" s="3"/>
      <c r="F514" s="3"/>
      <c r="H514" s="6"/>
      <c r="J514" s="7"/>
      <c r="K514" s="8"/>
      <c r="L514" s="4"/>
      <c r="M514" s="6"/>
      <c r="N514" s="6"/>
      <c r="O514" s="9"/>
    </row>
    <row r="515" spans="1:15" s="2" customFormat="1">
      <c r="A515" s="3"/>
      <c r="B515" s="3"/>
      <c r="C515" s="3"/>
      <c r="D515" s="3"/>
      <c r="E515" s="3"/>
      <c r="F515" s="3"/>
      <c r="H515" s="6"/>
      <c r="J515" s="7"/>
      <c r="K515" s="8"/>
      <c r="L515" s="4"/>
      <c r="M515" s="6"/>
      <c r="N515" s="6"/>
      <c r="O515" s="9"/>
    </row>
    <row r="516" spans="1:15" s="2" customFormat="1">
      <c r="A516" s="3"/>
      <c r="B516" s="3"/>
      <c r="C516" s="3"/>
      <c r="D516" s="3"/>
      <c r="E516" s="3"/>
      <c r="F516" s="3"/>
      <c r="H516" s="6"/>
      <c r="J516" s="7"/>
      <c r="K516" s="8"/>
      <c r="L516" s="4"/>
      <c r="M516" s="6"/>
      <c r="N516" s="6"/>
      <c r="O516" s="9"/>
    </row>
    <row r="517" spans="1:15" s="2" customFormat="1">
      <c r="A517" s="3"/>
      <c r="B517" s="3"/>
      <c r="C517" s="3"/>
      <c r="D517" s="3"/>
      <c r="E517" s="3"/>
      <c r="F517" s="3"/>
      <c r="H517" s="6"/>
      <c r="J517" s="7"/>
      <c r="K517" s="8"/>
      <c r="L517" s="4"/>
      <c r="M517" s="6"/>
      <c r="N517" s="6"/>
      <c r="O517" s="9"/>
    </row>
    <row r="518" spans="1:15" s="2" customFormat="1">
      <c r="A518" s="3"/>
      <c r="B518" s="3"/>
      <c r="C518" s="3"/>
      <c r="D518" s="3"/>
      <c r="E518" s="3"/>
      <c r="F518" s="3"/>
      <c r="H518" s="6"/>
      <c r="J518" s="7"/>
      <c r="K518" s="8"/>
      <c r="L518" s="4"/>
      <c r="M518" s="6"/>
      <c r="N518" s="6"/>
      <c r="O518" s="9"/>
    </row>
    <row r="519" spans="1:15" s="2" customFormat="1">
      <c r="A519" s="3"/>
      <c r="B519" s="3"/>
      <c r="C519" s="3"/>
      <c r="D519" s="3"/>
      <c r="E519" s="3"/>
      <c r="F519" s="3"/>
      <c r="H519" s="6"/>
      <c r="J519" s="7"/>
      <c r="K519" s="8"/>
      <c r="L519" s="4"/>
      <c r="M519" s="6"/>
      <c r="N519" s="6"/>
      <c r="O519" s="9"/>
    </row>
    <row r="520" spans="1:15" s="2" customFormat="1">
      <c r="A520" s="3"/>
      <c r="B520" s="3"/>
      <c r="C520" s="3"/>
      <c r="D520" s="3"/>
      <c r="E520" s="3"/>
      <c r="F520" s="3"/>
      <c r="H520" s="6"/>
      <c r="J520" s="7"/>
      <c r="K520" s="8"/>
      <c r="L520" s="4"/>
      <c r="M520" s="6"/>
      <c r="N520" s="6"/>
      <c r="O520" s="9"/>
    </row>
    <row r="521" spans="1:15" s="2" customFormat="1">
      <c r="A521" s="3"/>
      <c r="B521" s="3"/>
      <c r="C521" s="3"/>
      <c r="D521" s="3"/>
      <c r="E521" s="3"/>
      <c r="F521" s="3"/>
      <c r="H521" s="6"/>
      <c r="J521" s="7"/>
      <c r="K521" s="8"/>
      <c r="L521" s="4"/>
      <c r="M521" s="6"/>
      <c r="N521" s="6"/>
      <c r="O521" s="9"/>
    </row>
    <row r="522" spans="1:15" s="2" customFormat="1">
      <c r="A522" s="3"/>
      <c r="B522" s="3"/>
      <c r="C522" s="3"/>
      <c r="D522" s="3"/>
      <c r="E522" s="3"/>
      <c r="F522" s="3"/>
      <c r="H522" s="6"/>
      <c r="J522" s="7"/>
      <c r="K522" s="8"/>
      <c r="L522" s="4"/>
      <c r="M522" s="6"/>
      <c r="N522" s="6"/>
      <c r="O522" s="9"/>
    </row>
    <row r="523" spans="1:15" s="2" customFormat="1">
      <c r="A523" s="3"/>
      <c r="B523" s="3"/>
      <c r="C523" s="3"/>
      <c r="D523" s="3"/>
      <c r="E523" s="3"/>
      <c r="F523" s="3"/>
      <c r="H523" s="6"/>
      <c r="J523" s="7"/>
      <c r="K523" s="8"/>
      <c r="L523" s="4"/>
      <c r="M523" s="6"/>
      <c r="N523" s="6"/>
      <c r="O523" s="9"/>
    </row>
    <row r="524" spans="1:15" s="2" customFormat="1">
      <c r="A524" s="3"/>
      <c r="B524" s="3"/>
      <c r="C524" s="3"/>
      <c r="D524" s="3"/>
      <c r="E524" s="3"/>
      <c r="F524" s="3"/>
      <c r="H524" s="6"/>
      <c r="J524" s="7"/>
      <c r="K524" s="8"/>
      <c r="L524" s="4"/>
      <c r="M524" s="6"/>
      <c r="N524" s="6"/>
      <c r="O524" s="9"/>
    </row>
    <row r="525" spans="1:15" s="2" customFormat="1">
      <c r="A525" s="3"/>
      <c r="B525" s="3"/>
      <c r="C525" s="3"/>
      <c r="D525" s="3"/>
      <c r="E525" s="3"/>
      <c r="F525" s="3"/>
      <c r="H525" s="6"/>
      <c r="J525" s="7"/>
      <c r="K525" s="8"/>
      <c r="L525" s="4"/>
      <c r="M525" s="6"/>
      <c r="N525" s="6"/>
      <c r="O525" s="9"/>
    </row>
    <row r="526" spans="1:15" s="2" customFormat="1">
      <c r="A526" s="3"/>
      <c r="B526" s="3"/>
      <c r="C526" s="3"/>
      <c r="D526" s="3"/>
      <c r="E526" s="3"/>
      <c r="F526" s="3"/>
      <c r="H526" s="6"/>
      <c r="J526" s="7"/>
      <c r="K526" s="8"/>
      <c r="L526" s="4"/>
      <c r="M526" s="6"/>
      <c r="N526" s="6"/>
      <c r="O526" s="9"/>
    </row>
    <row r="527" spans="1:15" s="2" customFormat="1">
      <c r="A527" s="3"/>
      <c r="B527" s="3"/>
      <c r="C527" s="3"/>
      <c r="D527" s="3"/>
      <c r="E527" s="3"/>
      <c r="F527" s="3"/>
      <c r="H527" s="6"/>
      <c r="J527" s="7"/>
      <c r="K527" s="8"/>
      <c r="L527" s="4"/>
      <c r="M527" s="6"/>
      <c r="N527" s="6"/>
      <c r="O527" s="9"/>
    </row>
    <row r="528" spans="1:15" s="2" customFormat="1">
      <c r="A528" s="3"/>
      <c r="B528" s="3"/>
      <c r="C528" s="3"/>
      <c r="D528" s="3"/>
      <c r="E528" s="3"/>
      <c r="F528" s="3"/>
      <c r="H528" s="6"/>
      <c r="J528" s="7"/>
      <c r="K528" s="8"/>
      <c r="L528" s="4"/>
      <c r="M528" s="6"/>
      <c r="N528" s="6"/>
      <c r="O528" s="9"/>
    </row>
    <row r="529" spans="1:15" s="2" customFormat="1">
      <c r="A529" s="3"/>
      <c r="B529" s="3"/>
      <c r="C529" s="3"/>
      <c r="D529" s="3"/>
      <c r="E529" s="3"/>
      <c r="F529" s="3"/>
      <c r="H529" s="6"/>
      <c r="J529" s="7"/>
      <c r="K529" s="8"/>
      <c r="L529" s="4"/>
      <c r="M529" s="6"/>
      <c r="N529" s="6"/>
      <c r="O529" s="9"/>
    </row>
    <row r="530" spans="1:15" s="2" customFormat="1">
      <c r="A530" s="3"/>
      <c r="B530" s="3"/>
      <c r="C530" s="3"/>
      <c r="D530" s="3"/>
      <c r="E530" s="3"/>
      <c r="F530" s="3"/>
      <c r="H530" s="6"/>
      <c r="J530" s="7"/>
      <c r="K530" s="8"/>
      <c r="L530" s="4"/>
      <c r="M530" s="6"/>
      <c r="N530" s="6"/>
      <c r="O530" s="9"/>
    </row>
    <row r="531" spans="1:15" s="2" customFormat="1">
      <c r="A531" s="3"/>
      <c r="B531" s="3"/>
      <c r="C531" s="3"/>
      <c r="D531" s="3"/>
      <c r="E531" s="3"/>
      <c r="F531" s="3"/>
      <c r="H531" s="6"/>
      <c r="J531" s="7"/>
      <c r="K531" s="8"/>
      <c r="L531" s="4"/>
      <c r="M531" s="6"/>
      <c r="N531" s="6"/>
      <c r="O531" s="9"/>
    </row>
    <row r="532" spans="1:15" s="2" customFormat="1">
      <c r="A532" s="3"/>
      <c r="B532" s="3"/>
      <c r="C532" s="3"/>
      <c r="D532" s="3"/>
      <c r="E532" s="3"/>
      <c r="F532" s="3"/>
      <c r="H532" s="6"/>
      <c r="J532" s="7"/>
      <c r="K532" s="8"/>
      <c r="L532" s="4"/>
      <c r="M532" s="6"/>
      <c r="N532" s="6"/>
      <c r="O532" s="9"/>
    </row>
    <row r="533" spans="1:15" s="2" customFormat="1">
      <c r="A533" s="3"/>
      <c r="B533" s="3"/>
      <c r="C533" s="3"/>
      <c r="D533" s="3"/>
      <c r="E533" s="3"/>
      <c r="F533" s="3"/>
      <c r="H533" s="6"/>
      <c r="J533" s="7"/>
      <c r="K533" s="8"/>
      <c r="L533" s="4"/>
      <c r="M533" s="6"/>
      <c r="N533" s="6"/>
      <c r="O533" s="9"/>
    </row>
    <row r="534" spans="1:15" s="2" customFormat="1">
      <c r="A534" s="3"/>
      <c r="B534" s="3"/>
      <c r="C534" s="3"/>
      <c r="D534" s="3"/>
      <c r="E534" s="3"/>
      <c r="F534" s="3"/>
      <c r="H534" s="6"/>
      <c r="J534" s="7"/>
      <c r="K534" s="8"/>
      <c r="L534" s="4"/>
      <c r="M534" s="6"/>
      <c r="N534" s="6"/>
      <c r="O534" s="9"/>
    </row>
    <row r="535" spans="1:15" s="2" customFormat="1">
      <c r="A535" s="3"/>
      <c r="B535" s="3"/>
      <c r="C535" s="3"/>
      <c r="D535" s="3"/>
      <c r="E535" s="3"/>
      <c r="F535" s="3"/>
      <c r="H535" s="6"/>
      <c r="J535" s="7"/>
      <c r="K535" s="8"/>
      <c r="L535" s="4"/>
      <c r="M535" s="6"/>
      <c r="N535" s="6"/>
      <c r="O535" s="9"/>
    </row>
    <row r="536" spans="1:15" s="2" customFormat="1">
      <c r="A536" s="3"/>
      <c r="B536" s="3"/>
      <c r="C536" s="3"/>
      <c r="D536" s="3"/>
      <c r="E536" s="3"/>
      <c r="F536" s="3"/>
      <c r="H536" s="6"/>
      <c r="J536" s="7"/>
      <c r="K536" s="8"/>
      <c r="L536" s="4"/>
      <c r="M536" s="6"/>
      <c r="N536" s="6"/>
      <c r="O536" s="9"/>
    </row>
    <row r="537" spans="1:15" s="2" customFormat="1">
      <c r="A537" s="3"/>
      <c r="B537" s="3"/>
      <c r="C537" s="3"/>
      <c r="D537" s="3"/>
      <c r="E537" s="3"/>
      <c r="F537" s="3"/>
      <c r="H537" s="6"/>
      <c r="J537" s="7"/>
      <c r="K537" s="8"/>
      <c r="L537" s="4"/>
      <c r="M537" s="6"/>
      <c r="N537" s="6"/>
      <c r="O537" s="9"/>
    </row>
    <row r="538" spans="1:15" s="2" customFormat="1">
      <c r="A538" s="3"/>
      <c r="B538" s="3"/>
      <c r="C538" s="3"/>
      <c r="D538" s="3"/>
      <c r="E538" s="3"/>
      <c r="F538" s="3"/>
      <c r="H538" s="6"/>
      <c r="J538" s="7"/>
      <c r="K538" s="8"/>
      <c r="L538" s="4"/>
      <c r="M538" s="6"/>
      <c r="N538" s="6"/>
      <c r="O538" s="9"/>
    </row>
    <row r="539" spans="1:15" s="2" customFormat="1">
      <c r="A539" s="3"/>
      <c r="B539" s="3"/>
      <c r="C539" s="3"/>
      <c r="D539" s="3"/>
      <c r="E539" s="3"/>
      <c r="F539" s="3"/>
      <c r="H539" s="6"/>
      <c r="J539" s="7"/>
      <c r="K539" s="8"/>
      <c r="L539" s="4"/>
      <c r="M539" s="6"/>
      <c r="N539" s="6"/>
      <c r="O539" s="9"/>
    </row>
    <row r="540" spans="1:15" s="2" customFormat="1">
      <c r="A540" s="3"/>
      <c r="B540" s="3"/>
      <c r="C540" s="3"/>
      <c r="D540" s="3"/>
      <c r="E540" s="3"/>
      <c r="F540" s="3"/>
      <c r="H540" s="6"/>
      <c r="J540" s="7"/>
      <c r="K540" s="8"/>
      <c r="L540" s="4"/>
      <c r="M540" s="6"/>
      <c r="N540" s="6"/>
      <c r="O540" s="9"/>
    </row>
    <row r="541" spans="1:15" s="2" customFormat="1">
      <c r="A541" s="3"/>
      <c r="B541" s="3"/>
      <c r="C541" s="3"/>
      <c r="D541" s="3"/>
      <c r="E541" s="3"/>
      <c r="F541" s="3"/>
      <c r="H541" s="6"/>
      <c r="J541" s="7"/>
      <c r="K541" s="8"/>
      <c r="L541" s="4"/>
      <c r="M541" s="6"/>
      <c r="N541" s="6"/>
      <c r="O541" s="9"/>
    </row>
    <row r="542" spans="1:15" s="2" customFormat="1">
      <c r="A542" s="3"/>
      <c r="B542" s="3"/>
      <c r="C542" s="3"/>
      <c r="D542" s="3"/>
      <c r="E542" s="3"/>
      <c r="F542" s="3"/>
      <c r="H542" s="6"/>
      <c r="J542" s="7"/>
      <c r="K542" s="8"/>
      <c r="L542" s="4"/>
      <c r="M542" s="6"/>
      <c r="N542" s="6"/>
      <c r="O542" s="9"/>
    </row>
    <row r="543" spans="1:15" s="2" customFormat="1">
      <c r="A543" s="3"/>
      <c r="B543" s="3"/>
      <c r="C543" s="3"/>
      <c r="D543" s="3"/>
      <c r="E543" s="3"/>
      <c r="F543" s="3"/>
      <c r="H543" s="6"/>
      <c r="J543" s="7"/>
      <c r="K543" s="8"/>
      <c r="L543" s="4"/>
      <c r="M543" s="6"/>
      <c r="N543" s="6"/>
      <c r="O543" s="9"/>
    </row>
    <row r="544" spans="1:15" s="2" customFormat="1">
      <c r="A544" s="3"/>
      <c r="B544" s="3"/>
      <c r="C544" s="3"/>
      <c r="D544" s="3"/>
      <c r="E544" s="3"/>
      <c r="F544" s="3"/>
      <c r="H544" s="6"/>
      <c r="J544" s="7"/>
      <c r="K544" s="8"/>
      <c r="L544" s="4"/>
      <c r="M544" s="6"/>
      <c r="N544" s="6"/>
      <c r="O544" s="9"/>
    </row>
    <row r="545" spans="1:15" s="2" customFormat="1">
      <c r="A545" s="3"/>
      <c r="B545" s="3"/>
      <c r="C545" s="3"/>
      <c r="D545" s="3"/>
      <c r="E545" s="3"/>
      <c r="F545" s="3"/>
      <c r="H545" s="6"/>
      <c r="J545" s="7"/>
      <c r="K545" s="8"/>
      <c r="L545" s="4"/>
      <c r="M545" s="6"/>
      <c r="N545" s="6"/>
      <c r="O545" s="9"/>
    </row>
    <row r="546" spans="1:15" s="2" customFormat="1">
      <c r="A546" s="3"/>
      <c r="B546" s="3"/>
      <c r="C546" s="3"/>
      <c r="D546" s="3"/>
      <c r="E546" s="3"/>
      <c r="F546" s="3"/>
      <c r="H546" s="6"/>
      <c r="J546" s="7"/>
      <c r="K546" s="8"/>
      <c r="L546" s="4"/>
      <c r="M546" s="6"/>
      <c r="N546" s="6"/>
      <c r="O546" s="9"/>
    </row>
    <row r="547" spans="1:15" s="2" customFormat="1">
      <c r="A547" s="3"/>
      <c r="B547" s="3"/>
      <c r="C547" s="3"/>
      <c r="D547" s="3"/>
      <c r="E547" s="3"/>
      <c r="F547" s="3"/>
      <c r="H547" s="6"/>
      <c r="J547" s="7"/>
      <c r="K547" s="8"/>
      <c r="L547" s="4"/>
      <c r="M547" s="6"/>
      <c r="N547" s="6"/>
      <c r="O547" s="9"/>
    </row>
    <row r="548" spans="1:15" s="2" customFormat="1">
      <c r="A548" s="3"/>
      <c r="B548" s="3"/>
      <c r="C548" s="3"/>
      <c r="D548" s="3"/>
      <c r="E548" s="3"/>
      <c r="F548" s="3"/>
      <c r="H548" s="6"/>
      <c r="J548" s="7"/>
      <c r="K548" s="8"/>
      <c r="L548" s="4"/>
      <c r="M548" s="6"/>
      <c r="N548" s="6"/>
      <c r="O548" s="9"/>
    </row>
    <row r="549" spans="1:15" s="2" customFormat="1">
      <c r="A549" s="3"/>
      <c r="B549" s="3"/>
      <c r="C549" s="3"/>
      <c r="D549" s="3"/>
      <c r="E549" s="3"/>
      <c r="F549" s="3"/>
      <c r="H549" s="6"/>
      <c r="J549" s="7"/>
      <c r="K549" s="8"/>
      <c r="L549" s="4"/>
      <c r="M549" s="6"/>
      <c r="N549" s="6"/>
      <c r="O549" s="9"/>
    </row>
    <row r="550" spans="1:15" s="2" customFormat="1">
      <c r="A550" s="3"/>
      <c r="B550" s="3"/>
      <c r="C550" s="3"/>
      <c r="D550" s="3"/>
      <c r="E550" s="3"/>
      <c r="F550" s="3"/>
      <c r="H550" s="6"/>
      <c r="J550" s="7"/>
      <c r="K550" s="8"/>
      <c r="L550" s="4"/>
      <c r="M550" s="6"/>
      <c r="N550" s="6"/>
      <c r="O550" s="9"/>
    </row>
    <row r="551" spans="1:15" s="2" customFormat="1">
      <c r="A551" s="3"/>
      <c r="B551" s="3"/>
      <c r="C551" s="3"/>
      <c r="D551" s="3"/>
      <c r="E551" s="3"/>
      <c r="F551" s="3"/>
      <c r="H551" s="6"/>
      <c r="J551" s="7"/>
      <c r="K551" s="8"/>
      <c r="L551" s="4"/>
      <c r="M551" s="6"/>
      <c r="N551" s="6"/>
      <c r="O551" s="9"/>
    </row>
    <row r="552" spans="1:15" s="2" customFormat="1">
      <c r="A552" s="3"/>
      <c r="B552" s="3"/>
      <c r="C552" s="3"/>
      <c r="D552" s="3"/>
      <c r="E552" s="3"/>
      <c r="F552" s="3"/>
      <c r="H552" s="6"/>
      <c r="J552" s="7"/>
      <c r="K552" s="8"/>
      <c r="L552" s="4"/>
      <c r="M552" s="6"/>
      <c r="N552" s="6"/>
      <c r="O552" s="9"/>
    </row>
    <row r="553" spans="1:15" s="2" customFormat="1">
      <c r="A553" s="3"/>
      <c r="B553" s="3"/>
      <c r="C553" s="3"/>
      <c r="D553" s="3"/>
      <c r="E553" s="3"/>
      <c r="F553" s="3"/>
      <c r="H553" s="6"/>
      <c r="J553" s="7"/>
      <c r="K553" s="8"/>
      <c r="L553" s="4"/>
      <c r="M553" s="6"/>
      <c r="N553" s="6"/>
      <c r="O553" s="9"/>
    </row>
    <row r="554" spans="1:15" s="2" customFormat="1">
      <c r="A554" s="3"/>
      <c r="B554" s="3"/>
      <c r="C554" s="3"/>
      <c r="D554" s="3"/>
      <c r="E554" s="3"/>
      <c r="F554" s="3"/>
      <c r="H554" s="6"/>
      <c r="J554" s="7"/>
      <c r="K554" s="8"/>
      <c r="L554" s="4"/>
      <c r="M554" s="6"/>
      <c r="N554" s="6"/>
      <c r="O554" s="9"/>
    </row>
    <row r="555" spans="1:15" s="2" customFormat="1">
      <c r="A555" s="3"/>
      <c r="B555" s="3"/>
      <c r="C555" s="3"/>
      <c r="D555" s="3"/>
      <c r="E555" s="3"/>
      <c r="F555" s="3"/>
      <c r="H555" s="6"/>
      <c r="J555" s="7"/>
      <c r="K555" s="8"/>
      <c r="L555" s="4"/>
      <c r="M555" s="6"/>
      <c r="N555" s="6"/>
      <c r="O555" s="9"/>
    </row>
    <row r="556" spans="1:15" s="2" customFormat="1">
      <c r="A556" s="3"/>
      <c r="B556" s="3"/>
      <c r="C556" s="3"/>
      <c r="D556" s="3"/>
      <c r="E556" s="3"/>
      <c r="F556" s="3"/>
      <c r="H556" s="6"/>
      <c r="J556" s="7"/>
      <c r="K556" s="8"/>
      <c r="L556" s="4"/>
      <c r="M556" s="6"/>
      <c r="N556" s="6"/>
      <c r="O556" s="9"/>
    </row>
    <row r="557" spans="1:15" s="2" customFormat="1">
      <c r="A557" s="3"/>
      <c r="B557" s="3"/>
      <c r="C557" s="3"/>
      <c r="D557" s="3"/>
      <c r="E557" s="3"/>
      <c r="F557" s="3"/>
      <c r="H557" s="6"/>
      <c r="J557" s="7"/>
      <c r="K557" s="8"/>
      <c r="L557" s="4"/>
      <c r="M557" s="6"/>
      <c r="N557" s="6"/>
      <c r="O557" s="9"/>
    </row>
    <row r="558" spans="1:15" s="2" customFormat="1">
      <c r="A558" s="3"/>
      <c r="B558" s="3"/>
      <c r="C558" s="3"/>
      <c r="D558" s="3"/>
      <c r="E558" s="3"/>
      <c r="F558" s="3"/>
      <c r="H558" s="6"/>
      <c r="J558" s="7"/>
      <c r="K558" s="8"/>
      <c r="L558" s="4"/>
      <c r="M558" s="6"/>
      <c r="N558" s="6"/>
      <c r="O558" s="9"/>
    </row>
    <row r="559" spans="1:15" s="2" customFormat="1">
      <c r="A559" s="3"/>
      <c r="B559" s="3"/>
      <c r="C559" s="3"/>
      <c r="D559" s="3"/>
      <c r="E559" s="3"/>
      <c r="F559" s="3"/>
      <c r="H559" s="6"/>
      <c r="J559" s="7"/>
      <c r="K559" s="8"/>
      <c r="L559" s="4"/>
      <c r="M559" s="6"/>
      <c r="N559" s="6"/>
      <c r="O559" s="9"/>
    </row>
    <row r="560" spans="1:15" s="2" customFormat="1">
      <c r="A560" s="3"/>
      <c r="B560" s="3"/>
      <c r="C560" s="3"/>
      <c r="D560" s="3"/>
      <c r="E560" s="3"/>
      <c r="F560" s="3"/>
      <c r="H560" s="6"/>
      <c r="J560" s="7"/>
      <c r="K560" s="8"/>
      <c r="L560" s="4"/>
      <c r="M560" s="6"/>
      <c r="N560" s="6"/>
      <c r="O560" s="9"/>
    </row>
    <row r="561" spans="1:15" s="2" customFormat="1">
      <c r="A561" s="3"/>
      <c r="B561" s="3"/>
      <c r="C561" s="3"/>
      <c r="D561" s="3"/>
      <c r="E561" s="3"/>
      <c r="F561" s="3"/>
      <c r="H561" s="6"/>
      <c r="J561" s="7"/>
      <c r="K561" s="8"/>
      <c r="L561" s="4"/>
      <c r="M561" s="6"/>
      <c r="N561" s="6"/>
      <c r="O561" s="9"/>
    </row>
    <row r="562" spans="1:15" s="2" customFormat="1">
      <c r="A562" s="3"/>
      <c r="B562" s="3"/>
      <c r="C562" s="3"/>
      <c r="D562" s="3"/>
      <c r="E562" s="3"/>
      <c r="F562" s="3"/>
      <c r="H562" s="6"/>
      <c r="J562" s="7"/>
      <c r="K562" s="8"/>
      <c r="L562" s="4"/>
      <c r="M562" s="6"/>
      <c r="N562" s="6"/>
      <c r="O562" s="9"/>
    </row>
    <row r="563" spans="1:15" s="2" customFormat="1">
      <c r="A563" s="3"/>
      <c r="B563" s="3"/>
      <c r="C563" s="3"/>
      <c r="D563" s="3"/>
      <c r="E563" s="3"/>
      <c r="F563" s="3"/>
      <c r="H563" s="6"/>
      <c r="J563" s="7"/>
      <c r="K563" s="8"/>
      <c r="L563" s="4"/>
      <c r="M563" s="6"/>
      <c r="N563" s="6"/>
      <c r="O563" s="9"/>
    </row>
    <row r="564" spans="1:15" s="2" customFormat="1">
      <c r="A564" s="3"/>
      <c r="B564" s="3"/>
      <c r="C564" s="3"/>
      <c r="D564" s="3"/>
      <c r="E564" s="3"/>
      <c r="F564" s="3"/>
      <c r="H564" s="6"/>
      <c r="J564" s="7"/>
      <c r="K564" s="8"/>
      <c r="L564" s="4"/>
      <c r="M564" s="6"/>
      <c r="N564" s="6"/>
      <c r="O564" s="9"/>
    </row>
    <row r="565" spans="1:15" s="2" customFormat="1">
      <c r="A565" s="3"/>
      <c r="B565" s="3"/>
      <c r="C565" s="3"/>
      <c r="D565" s="3"/>
      <c r="E565" s="3"/>
      <c r="F565" s="3"/>
      <c r="H565" s="6"/>
      <c r="J565" s="7"/>
      <c r="K565" s="8"/>
      <c r="L565" s="4"/>
      <c r="M565" s="6"/>
      <c r="N565" s="6"/>
      <c r="O565" s="9"/>
    </row>
    <row r="566" spans="1:15" s="2" customFormat="1">
      <c r="A566" s="3"/>
      <c r="B566" s="3"/>
      <c r="C566" s="3"/>
      <c r="D566" s="3"/>
      <c r="E566" s="3"/>
      <c r="F566" s="3"/>
      <c r="H566" s="6"/>
      <c r="J566" s="7"/>
      <c r="K566" s="8"/>
      <c r="L566" s="4"/>
      <c r="M566" s="6"/>
      <c r="N566" s="6"/>
      <c r="O566" s="9"/>
    </row>
    <row r="567" spans="1:15" s="2" customFormat="1">
      <c r="A567" s="3"/>
      <c r="B567" s="3"/>
      <c r="C567" s="3"/>
      <c r="D567" s="3"/>
      <c r="E567" s="3"/>
      <c r="F567" s="3"/>
      <c r="H567" s="6"/>
      <c r="J567" s="7"/>
      <c r="K567" s="8"/>
      <c r="L567" s="4"/>
      <c r="M567" s="6"/>
      <c r="N567" s="6"/>
      <c r="O567" s="9"/>
    </row>
    <row r="568" spans="1:15" s="2" customFormat="1">
      <c r="A568" s="3"/>
      <c r="B568" s="3"/>
      <c r="C568" s="3"/>
      <c r="D568" s="3"/>
      <c r="E568" s="3"/>
      <c r="F568" s="3"/>
      <c r="H568" s="6"/>
      <c r="J568" s="7"/>
      <c r="K568" s="8"/>
      <c r="L568" s="4"/>
      <c r="M568" s="6"/>
      <c r="N568" s="6"/>
      <c r="O568" s="9"/>
    </row>
    <row r="569" spans="1:15" s="2" customFormat="1">
      <c r="A569" s="3"/>
      <c r="B569" s="3"/>
      <c r="C569" s="3"/>
      <c r="D569" s="3"/>
      <c r="E569" s="3"/>
      <c r="F569" s="3"/>
      <c r="H569" s="6"/>
      <c r="J569" s="7"/>
      <c r="K569" s="8"/>
      <c r="L569" s="4"/>
      <c r="M569" s="6"/>
      <c r="N569" s="6"/>
      <c r="O569" s="9"/>
    </row>
    <row r="570" spans="1:15" s="2" customFormat="1">
      <c r="A570" s="3"/>
      <c r="B570" s="3"/>
      <c r="C570" s="3"/>
      <c r="D570" s="3"/>
      <c r="E570" s="3"/>
      <c r="F570" s="3"/>
      <c r="H570" s="6"/>
      <c r="J570" s="7"/>
      <c r="K570" s="8"/>
      <c r="L570" s="4"/>
      <c r="M570" s="6"/>
      <c r="N570" s="6"/>
      <c r="O570" s="9"/>
    </row>
    <row r="571" spans="1:15" s="2" customFormat="1">
      <c r="A571" s="3"/>
      <c r="B571" s="3"/>
      <c r="C571" s="3"/>
      <c r="D571" s="3"/>
      <c r="E571" s="3"/>
      <c r="F571" s="3"/>
      <c r="H571" s="6"/>
      <c r="J571" s="7"/>
      <c r="K571" s="8"/>
      <c r="L571" s="4"/>
      <c r="M571" s="6"/>
      <c r="N571" s="6"/>
      <c r="O571" s="9"/>
    </row>
    <row r="572" spans="1:15" s="2" customFormat="1">
      <c r="A572" s="3"/>
      <c r="B572" s="3"/>
      <c r="C572" s="3"/>
      <c r="D572" s="3"/>
      <c r="E572" s="3"/>
      <c r="F572" s="3"/>
      <c r="H572" s="6"/>
      <c r="J572" s="7"/>
      <c r="K572" s="8"/>
      <c r="L572" s="4"/>
      <c r="M572" s="6"/>
      <c r="N572" s="6"/>
      <c r="O572" s="9"/>
    </row>
    <row r="573" spans="1:15" s="2" customFormat="1">
      <c r="A573" s="3"/>
      <c r="B573" s="3"/>
      <c r="C573" s="3"/>
      <c r="D573" s="3"/>
      <c r="E573" s="3"/>
      <c r="F573" s="3"/>
      <c r="H573" s="6"/>
      <c r="J573" s="7"/>
      <c r="K573" s="8"/>
      <c r="L573" s="4"/>
      <c r="M573" s="6"/>
      <c r="N573" s="6"/>
      <c r="O573" s="9"/>
    </row>
  </sheetData>
  <mergeCells count="20">
    <mergeCell ref="A8:A10"/>
    <mergeCell ref="B8:B10"/>
    <mergeCell ref="C8:C10"/>
    <mergeCell ref="D8:G8"/>
    <mergeCell ref="D9:D10"/>
    <mergeCell ref="E9:E10"/>
    <mergeCell ref="F9:F10"/>
    <mergeCell ref="G9:G10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5:J6">
    <cfRule type="cellIs" dxfId="12" priority="2" stopIfTrue="1" operator="less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912"/>
  <sheetViews>
    <sheetView workbookViewId="0">
      <selection activeCell="O43" sqref="O43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4" customWidth="1"/>
    <col min="11" max="12" width="11.7109375" style="6" customWidth="1"/>
    <col min="13" max="13" width="11.7109375" style="9" customWidth="1"/>
    <col min="14" max="18" width="11.7109375" customWidth="1"/>
  </cols>
  <sheetData>
    <row r="1" spans="1:16" ht="13.5" thickBot="1">
      <c r="J1"/>
      <c r="K1"/>
      <c r="L1"/>
      <c r="M1"/>
    </row>
    <row r="2" spans="1:16">
      <c r="A2" s="222" t="s">
        <v>8</v>
      </c>
      <c r="B2" s="225" t="s">
        <v>10</v>
      </c>
      <c r="C2" s="190" t="s">
        <v>18</v>
      </c>
      <c r="D2" s="215"/>
      <c r="E2" s="215"/>
      <c r="F2" s="215"/>
      <c r="G2" s="215"/>
      <c r="H2" s="215"/>
      <c r="I2" s="193"/>
      <c r="J2" s="190" t="s">
        <v>30</v>
      </c>
      <c r="K2" s="215"/>
      <c r="L2" s="215"/>
      <c r="M2" s="215"/>
      <c r="N2" s="215"/>
      <c r="O2" s="215"/>
      <c r="P2" s="193"/>
    </row>
    <row r="3" spans="1:16">
      <c r="A3" s="217"/>
      <c r="B3" s="219"/>
      <c r="C3" s="179" t="s">
        <v>89</v>
      </c>
      <c r="D3" s="180"/>
      <c r="E3" s="180"/>
      <c r="F3" s="180"/>
      <c r="G3" s="180"/>
      <c r="H3" s="180"/>
      <c r="I3" s="181"/>
      <c r="J3" s="179" t="s">
        <v>89</v>
      </c>
      <c r="K3" s="180"/>
      <c r="L3" s="180"/>
      <c r="M3" s="180"/>
      <c r="N3" s="180"/>
      <c r="O3" s="180"/>
      <c r="P3" s="181"/>
    </row>
    <row r="4" spans="1:16">
      <c r="A4" s="223"/>
      <c r="B4" s="226"/>
      <c r="C4" s="179" t="s">
        <v>90</v>
      </c>
      <c r="D4" s="180"/>
      <c r="E4" s="180"/>
      <c r="F4" s="180"/>
      <c r="G4" s="180"/>
      <c r="H4" s="180"/>
      <c r="I4" s="181"/>
      <c r="J4" s="179" t="s">
        <v>90</v>
      </c>
      <c r="K4" s="180"/>
      <c r="L4" s="180"/>
      <c r="M4" s="180"/>
      <c r="N4" s="180"/>
      <c r="O4" s="180"/>
      <c r="P4" s="181"/>
    </row>
    <row r="5" spans="1:16" ht="13.5" thickBot="1">
      <c r="A5" s="224"/>
      <c r="B5" s="227"/>
      <c r="C5" s="95">
        <v>-55</v>
      </c>
      <c r="D5" s="96">
        <v>-45</v>
      </c>
      <c r="E5" s="96">
        <v>-20</v>
      </c>
      <c r="F5" s="96">
        <v>-8</v>
      </c>
      <c r="G5" s="96">
        <v>22</v>
      </c>
      <c r="H5" s="96">
        <v>45</v>
      </c>
      <c r="I5" s="94">
        <v>55</v>
      </c>
      <c r="J5" s="95">
        <v>-55</v>
      </c>
      <c r="K5" s="96">
        <v>-45</v>
      </c>
      <c r="L5" s="96">
        <v>-20</v>
      </c>
      <c r="M5" s="96">
        <v>-8</v>
      </c>
      <c r="N5" s="96">
        <v>22</v>
      </c>
      <c r="O5" s="96">
        <v>45</v>
      </c>
      <c r="P5" s="94">
        <v>55</v>
      </c>
    </row>
    <row r="6" spans="1:16">
      <c r="A6" s="23" t="s">
        <v>40</v>
      </c>
      <c r="B6" s="24" t="s">
        <v>12</v>
      </c>
      <c r="C6" s="111">
        <f>MEDIAN(D29:D60)</f>
        <v>0.77552666511917145</v>
      </c>
      <c r="D6" s="112">
        <f t="shared" ref="D6:I6" si="0">MEDIAN(E29:E60)</f>
        <v>0.66856676340466148</v>
      </c>
      <c r="E6" s="112">
        <f t="shared" si="0"/>
        <v>0.63262730455315597</v>
      </c>
      <c r="F6" s="112">
        <f t="shared" si="0"/>
        <v>0.69031416794590594</v>
      </c>
      <c r="G6" s="112">
        <f t="shared" si="0"/>
        <v>0.7540928158956185</v>
      </c>
      <c r="H6" s="112">
        <f t="shared" si="0"/>
        <v>0.76557598171523544</v>
      </c>
      <c r="I6" s="113">
        <f t="shared" si="0"/>
        <v>0.76298584384110302</v>
      </c>
      <c r="J6" s="111">
        <f>AVERAGE(D29:D60)</f>
        <v>0.71411830850080704</v>
      </c>
      <c r="K6" s="112">
        <f t="shared" ref="K6:P6" si="1">AVERAGE(E29:E60)</f>
        <v>0.61173354479842512</v>
      </c>
      <c r="L6" s="112">
        <f t="shared" si="1"/>
        <v>0.58871500911692498</v>
      </c>
      <c r="M6" s="112">
        <f t="shared" si="1"/>
        <v>0.63914994673248826</v>
      </c>
      <c r="N6" s="112">
        <f t="shared" si="1"/>
        <v>0.73125674972747745</v>
      </c>
      <c r="O6" s="112">
        <f t="shared" si="1"/>
        <v>0.7504337094501552</v>
      </c>
      <c r="P6" s="113">
        <f t="shared" si="1"/>
        <v>0.74938264320781756</v>
      </c>
    </row>
    <row r="7" spans="1:16">
      <c r="A7" s="26" t="s">
        <v>40</v>
      </c>
      <c r="B7" s="27" t="s">
        <v>13</v>
      </c>
      <c r="C7" s="114">
        <f>MEDIAN(D61:D92)</f>
        <v>0.4023199808015685</v>
      </c>
      <c r="D7" s="115">
        <f t="shared" ref="D7:I7" si="2">MEDIAN(E61:E92)</f>
        <v>0.51398728576425246</v>
      </c>
      <c r="E7" s="115">
        <f t="shared" si="2"/>
        <v>0.75400792547986106</v>
      </c>
      <c r="F7" s="115">
        <f t="shared" si="2"/>
        <v>0.84231952052972348</v>
      </c>
      <c r="G7" s="115">
        <f t="shared" si="2"/>
        <v>0.93839914354441856</v>
      </c>
      <c r="H7" s="115">
        <f t="shared" si="2"/>
        <v>0.94690830019095795</v>
      </c>
      <c r="I7" s="116">
        <f t="shared" si="2"/>
        <v>0.94360475917507547</v>
      </c>
      <c r="J7" s="114">
        <f>AVERAGE(D61:D92)</f>
        <v>0.44865116989989556</v>
      </c>
      <c r="K7" s="115">
        <f t="shared" ref="K7:P7" si="3">AVERAGE(E61:E92)</f>
        <v>0.55122498244707785</v>
      </c>
      <c r="L7" s="115">
        <f t="shared" si="3"/>
        <v>0.74325706363972999</v>
      </c>
      <c r="M7" s="115">
        <f t="shared" si="3"/>
        <v>0.81293823919305364</v>
      </c>
      <c r="N7" s="115">
        <f t="shared" si="3"/>
        <v>0.91445597584528349</v>
      </c>
      <c r="O7" s="115">
        <f t="shared" si="3"/>
        <v>0.93092384288664143</v>
      </c>
      <c r="P7" s="116">
        <f t="shared" si="3"/>
        <v>0.92769941256555533</v>
      </c>
    </row>
    <row r="8" spans="1:16">
      <c r="A8" s="26" t="s">
        <v>39</v>
      </c>
      <c r="B8" s="27" t="s">
        <v>12</v>
      </c>
      <c r="C8" s="114">
        <f>MEDIAN(D93:D124)</f>
        <v>0.67623045264269999</v>
      </c>
      <c r="D8" s="115">
        <f t="shared" ref="D8:I8" si="4">MEDIAN(E93:E124)</f>
        <v>0.56421582262599901</v>
      </c>
      <c r="E8" s="115">
        <f t="shared" si="4"/>
        <v>0.32516830862846802</v>
      </c>
      <c r="F8" s="115">
        <f t="shared" si="4"/>
        <v>0.26883216293548251</v>
      </c>
      <c r="G8" s="115">
        <f t="shared" si="4"/>
        <v>0.26209053825842299</v>
      </c>
      <c r="H8" s="115">
        <f t="shared" si="4"/>
        <v>0.36057580071245199</v>
      </c>
      <c r="I8" s="116">
        <f t="shared" si="4"/>
        <v>0.40918065696967548</v>
      </c>
      <c r="J8" s="114">
        <f>AVERAGE(D93:D124)</f>
        <v>0.65746244483246286</v>
      </c>
      <c r="K8" s="115">
        <f t="shared" ref="K8:P8" si="5">AVERAGE(E93:E124)</f>
        <v>0.5450543409807006</v>
      </c>
      <c r="L8" s="115">
        <f t="shared" si="5"/>
        <v>0.28757151210197479</v>
      </c>
      <c r="M8" s="115">
        <f t="shared" si="5"/>
        <v>0.22626517429328222</v>
      </c>
      <c r="N8" s="115">
        <f t="shared" si="5"/>
        <v>0.27907234500951411</v>
      </c>
      <c r="O8" s="115">
        <f t="shared" si="5"/>
        <v>0.3833009560121311</v>
      </c>
      <c r="P8" s="116">
        <f t="shared" si="5"/>
        <v>0.43334200258031425</v>
      </c>
    </row>
    <row r="9" spans="1:16">
      <c r="A9" s="26" t="s">
        <v>39</v>
      </c>
      <c r="B9" s="29" t="s">
        <v>13</v>
      </c>
      <c r="C9" s="114">
        <f>MEDIAN(D125:D156)</f>
        <v>1.138643199158625</v>
      </c>
      <c r="D9" s="115">
        <f t="shared" ref="D9:I9" si="6">MEDIAN(E125:E156)</f>
        <v>0.86475225238521247</v>
      </c>
      <c r="E9" s="115">
        <f t="shared" si="6"/>
        <v>0.4103768029948815</v>
      </c>
      <c r="F9" s="115">
        <f t="shared" si="6"/>
        <v>0.30602246425899449</v>
      </c>
      <c r="G9" s="115">
        <f t="shared" si="6"/>
        <v>0.301683933521676</v>
      </c>
      <c r="H9" s="115">
        <f t="shared" si="6"/>
        <v>0.36921983035169104</v>
      </c>
      <c r="I9" s="116">
        <f t="shared" si="6"/>
        <v>0.39945578215410449</v>
      </c>
      <c r="J9" s="114">
        <f>AVERAGE(D125:D156)</f>
        <v>1.1045226727680593</v>
      </c>
      <c r="K9" s="115">
        <f t="shared" ref="K9:P9" si="7">AVERAGE(E125:E156)</f>
        <v>0.83121766351226078</v>
      </c>
      <c r="L9" s="115">
        <f t="shared" si="7"/>
        <v>0.37058659725139975</v>
      </c>
      <c r="M9" s="115">
        <f t="shared" si="7"/>
        <v>0.2776166034608023</v>
      </c>
      <c r="N9" s="115">
        <f t="shared" si="7"/>
        <v>0.31754433592687437</v>
      </c>
      <c r="O9" s="115">
        <f t="shared" si="7"/>
        <v>0.38855147615295282</v>
      </c>
      <c r="P9" s="116">
        <f t="shared" si="7"/>
        <v>0.42398520741378332</v>
      </c>
    </row>
    <row r="10" spans="1:16">
      <c r="A10" s="26" t="s">
        <v>41</v>
      </c>
      <c r="B10" s="27" t="s">
        <v>12</v>
      </c>
      <c r="C10" s="114">
        <f>MEDIAN(D157:D172)</f>
        <v>3.1694448658285603</v>
      </c>
      <c r="D10" s="115">
        <f t="shared" ref="D10:I10" si="8">MEDIAN(E157:E172)</f>
        <v>3.5316887135703698</v>
      </c>
      <c r="E10" s="115">
        <f t="shared" si="8"/>
        <v>4.2449829371065793</v>
      </c>
      <c r="F10" s="115">
        <f t="shared" si="8"/>
        <v>4.5063403688593144</v>
      </c>
      <c r="G10" s="115">
        <f t="shared" si="8"/>
        <v>4.9231290707174953</v>
      </c>
      <c r="H10" s="115">
        <f t="shared" si="8"/>
        <v>5.0386209698503048</v>
      </c>
      <c r="I10" s="116">
        <f t="shared" si="8"/>
        <v>5.0129665877172451</v>
      </c>
      <c r="J10" s="114">
        <f>AVERAGE(D157:D172)</f>
        <v>3.2619059170698357</v>
      </c>
      <c r="K10" s="115">
        <f t="shared" ref="K10:P10" si="9">AVERAGE(E157:E172)</f>
        <v>3.625528342313832</v>
      </c>
      <c r="L10" s="115">
        <f t="shared" si="9"/>
        <v>4.3199786377016762</v>
      </c>
      <c r="M10" s="115">
        <f t="shared" si="9"/>
        <v>4.5723616145837145</v>
      </c>
      <c r="N10" s="115">
        <f t="shared" si="9"/>
        <v>4.9642021264758158</v>
      </c>
      <c r="O10" s="115">
        <f t="shared" si="9"/>
        <v>5.0783443561081167</v>
      </c>
      <c r="P10" s="116">
        <f t="shared" si="9"/>
        <v>5.0507381319509843</v>
      </c>
    </row>
    <row r="11" spans="1:16">
      <c r="A11" s="26" t="s">
        <v>41</v>
      </c>
      <c r="B11" s="27" t="s">
        <v>13</v>
      </c>
      <c r="C11" s="114">
        <f>MEDIAN(D173:D188)</f>
        <v>3.4381916625581797</v>
      </c>
      <c r="D11" s="115">
        <f t="shared" ref="D11:I11" si="10">MEDIAN(E173:E188)</f>
        <v>3.8222138694206498</v>
      </c>
      <c r="E11" s="115">
        <f t="shared" si="10"/>
        <v>4.7328426866781346</v>
      </c>
      <c r="F11" s="115">
        <f t="shared" si="10"/>
        <v>5.1091126238999047</v>
      </c>
      <c r="G11" s="115">
        <f t="shared" si="10"/>
        <v>5.7587766561556499</v>
      </c>
      <c r="H11" s="115">
        <f t="shared" si="10"/>
        <v>5.965084166199385</v>
      </c>
      <c r="I11" s="116">
        <f t="shared" si="10"/>
        <v>5.9364585349756203</v>
      </c>
      <c r="J11" s="114">
        <f>AVERAGE(D173:D188)</f>
        <v>3.4904159975418634</v>
      </c>
      <c r="K11" s="115">
        <f t="shared" ref="K11:P11" si="11">AVERAGE(E173:E188)</f>
        <v>3.8771868805403056</v>
      </c>
      <c r="L11" s="115">
        <f t="shared" si="11"/>
        <v>4.7776632329893687</v>
      </c>
      <c r="M11" s="115">
        <f t="shared" si="11"/>
        <v>5.1375633978282602</v>
      </c>
      <c r="N11" s="115">
        <f t="shared" si="11"/>
        <v>5.7648562028441495</v>
      </c>
      <c r="O11" s="115">
        <f t="shared" si="11"/>
        <v>5.9533429221358656</v>
      </c>
      <c r="P11" s="116">
        <f t="shared" si="11"/>
        <v>5.9186791786588948</v>
      </c>
    </row>
    <row r="12" spans="1:16">
      <c r="A12" s="26" t="s">
        <v>42</v>
      </c>
      <c r="B12" s="29" t="s">
        <v>12</v>
      </c>
      <c r="C12" s="114">
        <f>MEDIAN(D189:D204)</f>
        <v>2.0231073423564299</v>
      </c>
      <c r="D12" s="115">
        <f t="shared" ref="D12:I12" si="12">MEDIAN(E189:E204)</f>
        <v>2.3087896700109747</v>
      </c>
      <c r="E12" s="115">
        <f t="shared" si="12"/>
        <v>2.9035693681324251</v>
      </c>
      <c r="F12" s="115">
        <f t="shared" si="12"/>
        <v>3.129281084251605</v>
      </c>
      <c r="G12" s="115">
        <f t="shared" si="12"/>
        <v>3.495243958604755</v>
      </c>
      <c r="H12" s="115">
        <f t="shared" si="12"/>
        <v>3.636560983147985</v>
      </c>
      <c r="I12" s="116">
        <f t="shared" si="12"/>
        <v>3.6154944428601148</v>
      </c>
      <c r="J12" s="114">
        <f>AVERAGE(D189:D204)</f>
        <v>2.2991905651618354</v>
      </c>
      <c r="K12" s="115">
        <f t="shared" ref="K12:P12" si="13">AVERAGE(E189:E204)</f>
        <v>2.5574100411977434</v>
      </c>
      <c r="L12" s="115">
        <f t="shared" si="13"/>
        <v>3.0630926788698352</v>
      </c>
      <c r="M12" s="115">
        <f t="shared" si="13"/>
        <v>3.2420432900686835</v>
      </c>
      <c r="N12" s="115">
        <f t="shared" si="13"/>
        <v>3.5425006000500399</v>
      </c>
      <c r="O12" s="115">
        <f t="shared" si="13"/>
        <v>3.6654498080746802</v>
      </c>
      <c r="P12" s="116">
        <f t="shared" si="13"/>
        <v>3.6633747320189878</v>
      </c>
    </row>
    <row r="13" spans="1:16">
      <c r="A13" s="26" t="s">
        <v>42</v>
      </c>
      <c r="B13" s="27" t="s">
        <v>13</v>
      </c>
      <c r="C13" s="114">
        <f>MEDIAN(D205:D220)</f>
        <v>2.09578617988128</v>
      </c>
      <c r="D13" s="115">
        <f t="shared" ref="D13:I13" si="14">MEDIAN(E205:E220)</f>
        <v>2.4337171703574549</v>
      </c>
      <c r="E13" s="115">
        <f t="shared" si="14"/>
        <v>3.113673743506705</v>
      </c>
      <c r="F13" s="115">
        <f t="shared" si="14"/>
        <v>3.3689596670393103</v>
      </c>
      <c r="G13" s="115">
        <f t="shared" si="14"/>
        <v>3.853608033320115</v>
      </c>
      <c r="H13" s="115">
        <f t="shared" si="14"/>
        <v>4.0301856929000106</v>
      </c>
      <c r="I13" s="116">
        <f t="shared" si="14"/>
        <v>4.0061006313570298</v>
      </c>
      <c r="J13" s="114">
        <f>AVERAGE(D205:D220)</f>
        <v>2.3388932822221129</v>
      </c>
      <c r="K13" s="115">
        <f t="shared" ref="K13:P13" si="15">AVERAGE(E205:E220)</f>
        <v>2.6376937938462608</v>
      </c>
      <c r="L13" s="115">
        <f t="shared" si="15"/>
        <v>3.2555249424276909</v>
      </c>
      <c r="M13" s="115">
        <f t="shared" si="15"/>
        <v>3.485033540779332</v>
      </c>
      <c r="N13" s="115">
        <f t="shared" si="15"/>
        <v>3.8929795479983857</v>
      </c>
      <c r="O13" s="115">
        <f t="shared" si="15"/>
        <v>4.0581487485294447</v>
      </c>
      <c r="P13" s="116">
        <f t="shared" si="15"/>
        <v>4.060808919550376</v>
      </c>
    </row>
    <row r="14" spans="1:16">
      <c r="A14" s="26" t="s">
        <v>43</v>
      </c>
      <c r="B14" s="27" t="s">
        <v>12</v>
      </c>
      <c r="C14" s="114">
        <f>MEDIAN(D221:D236)</f>
        <v>1.52625723405564</v>
      </c>
      <c r="D14" s="115">
        <f t="shared" ref="D14:I14" si="16">MEDIAN(E221:E236)</f>
        <v>1.7140216496352298</v>
      </c>
      <c r="E14" s="115">
        <f t="shared" si="16"/>
        <v>2.191771190329125</v>
      </c>
      <c r="F14" s="115">
        <f t="shared" si="16"/>
        <v>2.3577109208432852</v>
      </c>
      <c r="G14" s="115">
        <f t="shared" si="16"/>
        <v>2.5462563581597202</v>
      </c>
      <c r="H14" s="115">
        <f t="shared" si="16"/>
        <v>2.7163336979867347</v>
      </c>
      <c r="I14" s="116">
        <f t="shared" si="16"/>
        <v>2.7191804847062899</v>
      </c>
      <c r="J14" s="114">
        <f>AVERAGE(D221:D236)</f>
        <v>1.711009314123775</v>
      </c>
      <c r="K14" s="115">
        <f t="shared" ref="K14:P14" si="17">AVERAGE(E221:E236)</f>
        <v>1.8589562168726752</v>
      </c>
      <c r="L14" s="115">
        <f t="shared" si="17"/>
        <v>2.196515211481092</v>
      </c>
      <c r="M14" s="115">
        <f t="shared" si="17"/>
        <v>2.3232385906416533</v>
      </c>
      <c r="N14" s="115">
        <f t="shared" si="17"/>
        <v>2.5462414421134838</v>
      </c>
      <c r="O14" s="115">
        <f t="shared" si="17"/>
        <v>2.6396572992206493</v>
      </c>
      <c r="P14" s="116">
        <f t="shared" si="17"/>
        <v>2.6227484339403415</v>
      </c>
    </row>
    <row r="15" spans="1:16">
      <c r="A15" s="26" t="s">
        <v>43</v>
      </c>
      <c r="B15" s="29" t="s">
        <v>13</v>
      </c>
      <c r="C15" s="114">
        <f>MEDIAN(D237:D252)</f>
        <v>1.5775562997294799</v>
      </c>
      <c r="D15" s="115">
        <f t="shared" ref="D15:I15" si="18">MEDIAN(E237:E252)</f>
        <v>1.8397942865894099</v>
      </c>
      <c r="E15" s="115">
        <f t="shared" si="18"/>
        <v>2.3560296778728702</v>
      </c>
      <c r="F15" s="115">
        <f t="shared" si="18"/>
        <v>2.5364180790518196</v>
      </c>
      <c r="G15" s="115">
        <f t="shared" si="18"/>
        <v>2.7772910171710299</v>
      </c>
      <c r="H15" s="115">
        <f t="shared" si="18"/>
        <v>2.9577279610320351</v>
      </c>
      <c r="I15" s="116">
        <f t="shared" si="18"/>
        <v>2.9644513748322403</v>
      </c>
      <c r="J15" s="114">
        <f>AVERAGE(D237:D252)</f>
        <v>1.6829529240799366</v>
      </c>
      <c r="K15" s="115">
        <f t="shared" ref="K15:P15" si="19">AVERAGE(E237:E252)</f>
        <v>1.8918262747813737</v>
      </c>
      <c r="L15" s="115">
        <f t="shared" si="19"/>
        <v>2.3260148899895317</v>
      </c>
      <c r="M15" s="115">
        <f t="shared" si="19"/>
        <v>2.4835852410125137</v>
      </c>
      <c r="N15" s="115">
        <f t="shared" si="19"/>
        <v>2.7624895994768401</v>
      </c>
      <c r="O15" s="115">
        <f t="shared" si="19"/>
        <v>2.8801601718455281</v>
      </c>
      <c r="P15" s="116">
        <f t="shared" si="19"/>
        <v>2.8696233032008238</v>
      </c>
    </row>
    <row r="16" spans="1:16">
      <c r="A16" s="26" t="s">
        <v>44</v>
      </c>
      <c r="B16" s="27" t="s">
        <v>12</v>
      </c>
      <c r="C16" s="114">
        <f>MEDIAN(D253:D268)</f>
        <v>1.573527217615915</v>
      </c>
      <c r="D16" s="115">
        <f t="shared" ref="D16:I16" si="20">MEDIAN(E253:E268)</f>
        <v>1.8050587966951448</v>
      </c>
      <c r="E16" s="115">
        <f t="shared" si="20"/>
        <v>2.2908787909469299</v>
      </c>
      <c r="F16" s="115">
        <f t="shared" si="20"/>
        <v>2.450822513948145</v>
      </c>
      <c r="G16" s="115">
        <f t="shared" si="20"/>
        <v>2.6839677796294152</v>
      </c>
      <c r="H16" s="115">
        <f t="shared" si="20"/>
        <v>2.7336038375670002</v>
      </c>
      <c r="I16" s="116">
        <f t="shared" si="20"/>
        <v>2.7234126654514448</v>
      </c>
      <c r="J16" s="114">
        <f>AVERAGE(D253:D268)</f>
        <v>1.7931159819610585</v>
      </c>
      <c r="K16" s="115">
        <f t="shared" ref="K16:P16" si="21">AVERAGE(E253:E268)</f>
        <v>1.9789865624159046</v>
      </c>
      <c r="L16" s="115">
        <f t="shared" si="21"/>
        <v>2.329560052372603</v>
      </c>
      <c r="M16" s="115">
        <f t="shared" si="21"/>
        <v>2.4510848609511329</v>
      </c>
      <c r="N16" s="115">
        <f t="shared" si="21"/>
        <v>2.6244313223833138</v>
      </c>
      <c r="O16" s="115">
        <f t="shared" si="21"/>
        <v>2.6665239264056426</v>
      </c>
      <c r="P16" s="116">
        <f t="shared" si="21"/>
        <v>2.6603914263442618</v>
      </c>
    </row>
    <row r="17" spans="1:16">
      <c r="A17" s="26" t="s">
        <v>44</v>
      </c>
      <c r="B17" s="27" t="s">
        <v>13</v>
      </c>
      <c r="C17" s="114">
        <f>MEDIAN(D269:D284)</f>
        <v>1.7210180048478101</v>
      </c>
      <c r="D17" s="115">
        <f t="shared" ref="D17:I17" si="22">MEDIAN(E269:E284)</f>
        <v>2.0104871394830051</v>
      </c>
      <c r="E17" s="115">
        <f t="shared" si="22"/>
        <v>2.4905149393702901</v>
      </c>
      <c r="F17" s="115">
        <f t="shared" si="22"/>
        <v>2.63835905620599</v>
      </c>
      <c r="G17" s="115">
        <f t="shared" si="22"/>
        <v>2.8467720711744899</v>
      </c>
      <c r="H17" s="115">
        <f t="shared" si="22"/>
        <v>2.8842918892849849</v>
      </c>
      <c r="I17" s="116">
        <f t="shared" si="22"/>
        <v>2.87176347029094</v>
      </c>
      <c r="J17" s="114">
        <f>AVERAGE(D269:D284)</f>
        <v>1.8765561994822488</v>
      </c>
      <c r="K17" s="115">
        <f t="shared" ref="K17:P17" si="23">AVERAGE(E269:E284)</f>
        <v>2.0927864633125499</v>
      </c>
      <c r="L17" s="115">
        <f t="shared" si="23"/>
        <v>2.4663083151433058</v>
      </c>
      <c r="M17" s="115">
        <f t="shared" si="23"/>
        <v>2.5897761522171607</v>
      </c>
      <c r="N17" s="115">
        <f t="shared" si="23"/>
        <v>2.7670835907789768</v>
      </c>
      <c r="O17" s="115">
        <f t="shared" si="23"/>
        <v>2.812024166961792</v>
      </c>
      <c r="P17" s="116">
        <f t="shared" si="23"/>
        <v>2.8048180212842331</v>
      </c>
    </row>
    <row r="18" spans="1:16">
      <c r="A18" s="26" t="s">
        <v>45</v>
      </c>
      <c r="B18" s="27" t="s">
        <v>12</v>
      </c>
      <c r="C18" s="114">
        <f>MEDIAN(D285:D300)</f>
        <v>1.704346779434025</v>
      </c>
      <c r="D18" s="115">
        <f t="shared" ref="D18:I18" si="24">MEDIAN(E285:E300)</f>
        <v>1.55275378804</v>
      </c>
      <c r="E18" s="115">
        <f t="shared" si="24"/>
        <v>1.46665501046191</v>
      </c>
      <c r="F18" s="115">
        <f t="shared" si="24"/>
        <v>1.52513992343115</v>
      </c>
      <c r="G18" s="115">
        <f t="shared" si="24"/>
        <v>1.6359805680240951</v>
      </c>
      <c r="H18" s="115">
        <f t="shared" si="24"/>
        <v>1.58153654682194</v>
      </c>
      <c r="I18" s="116">
        <f t="shared" si="24"/>
        <v>1.566417428251405</v>
      </c>
      <c r="J18" s="114">
        <f>AVERAGE(D285:D300)</f>
        <v>1.4790623163100094</v>
      </c>
      <c r="K18" s="115">
        <f t="shared" ref="K18:P18" si="25">AVERAGE(E285:E300)</f>
        <v>1.3240718424602211</v>
      </c>
      <c r="L18" s="115">
        <f t="shared" si="25"/>
        <v>1.2465506194498988</v>
      </c>
      <c r="M18" s="115">
        <f t="shared" si="25"/>
        <v>1.3037663357195197</v>
      </c>
      <c r="N18" s="115">
        <f t="shared" si="25"/>
        <v>1.4111736429235151</v>
      </c>
      <c r="O18" s="115">
        <f t="shared" si="25"/>
        <v>1.4335199228554507</v>
      </c>
      <c r="P18" s="116">
        <f t="shared" si="25"/>
        <v>1.4402177282693212</v>
      </c>
    </row>
    <row r="19" spans="1:16">
      <c r="A19" s="26" t="s">
        <v>45</v>
      </c>
      <c r="B19" s="27" t="s">
        <v>13</v>
      </c>
      <c r="C19" s="114">
        <f>MEDIAN(D301:D316)</f>
        <v>1.034833030881773</v>
      </c>
      <c r="D19" s="115">
        <f t="shared" ref="D19:I19" si="26">MEDIAN(E301:E316)</f>
        <v>1.1500595907634099</v>
      </c>
      <c r="E19" s="115">
        <f t="shared" si="26"/>
        <v>1.4988447052054399</v>
      </c>
      <c r="F19" s="115">
        <f t="shared" si="26"/>
        <v>1.64685903761506</v>
      </c>
      <c r="G19" s="115">
        <f t="shared" si="26"/>
        <v>1.82838292334106</v>
      </c>
      <c r="H19" s="115">
        <f t="shared" si="26"/>
        <v>1.7431463010676849</v>
      </c>
      <c r="I19" s="116">
        <f t="shared" si="26"/>
        <v>1.7076372993907449</v>
      </c>
      <c r="J19" s="114">
        <f>AVERAGE(D301:D316)</f>
        <v>1.0801364343604261</v>
      </c>
      <c r="K19" s="115">
        <f t="shared" ref="K19:P19" si="27">AVERAGE(E301:E316)</f>
        <v>1.1246702471811394</v>
      </c>
      <c r="L19" s="115">
        <f t="shared" si="27"/>
        <v>1.3790720878617366</v>
      </c>
      <c r="M19" s="115">
        <f t="shared" si="27"/>
        <v>1.478086227777877</v>
      </c>
      <c r="N19" s="115">
        <f t="shared" si="27"/>
        <v>1.602390555482833</v>
      </c>
      <c r="O19" s="115">
        <f t="shared" si="27"/>
        <v>1.606444069524952</v>
      </c>
      <c r="P19" s="116">
        <f t="shared" si="27"/>
        <v>1.598038700986129</v>
      </c>
    </row>
    <row r="20" spans="1:16">
      <c r="A20" s="26" t="s">
        <v>46</v>
      </c>
      <c r="B20" s="27" t="s">
        <v>12</v>
      </c>
      <c r="C20" s="114">
        <f>MEDIAN(D317:D332)</f>
        <v>1.4522012491958249</v>
      </c>
      <c r="D20" s="115">
        <f t="shared" ref="D20:I20" si="28">MEDIAN(E317:E332)</f>
        <v>1.15053850210757</v>
      </c>
      <c r="E20" s="115">
        <f t="shared" si="28"/>
        <v>0.6876007908609385</v>
      </c>
      <c r="F20" s="115">
        <f t="shared" si="28"/>
        <v>0.60626336150516558</v>
      </c>
      <c r="G20" s="115">
        <f t="shared" si="28"/>
        <v>0.5779932838477625</v>
      </c>
      <c r="H20" s="115">
        <f t="shared" si="28"/>
        <v>0.59784740199840147</v>
      </c>
      <c r="I20" s="116">
        <f t="shared" si="28"/>
        <v>0.61513995327470594</v>
      </c>
      <c r="J20" s="114">
        <f>AVERAGE(D317:D332)</f>
        <v>1.4123229572895988</v>
      </c>
      <c r="K20" s="115">
        <f t="shared" ref="K20:P20" si="29">AVERAGE(E317:E332)</f>
        <v>1.1180260204006742</v>
      </c>
      <c r="L20" s="115">
        <f t="shared" si="29"/>
        <v>0.65922625176682459</v>
      </c>
      <c r="M20" s="115">
        <f t="shared" si="29"/>
        <v>0.573389034825316</v>
      </c>
      <c r="N20" s="115">
        <f t="shared" si="29"/>
        <v>0.5225965779042242</v>
      </c>
      <c r="O20" s="115">
        <f t="shared" si="29"/>
        <v>0.54696528711091263</v>
      </c>
      <c r="P20" s="116">
        <f t="shared" si="29"/>
        <v>0.56637005780929284</v>
      </c>
    </row>
    <row r="21" spans="1:16">
      <c r="A21" s="26" t="s">
        <v>46</v>
      </c>
      <c r="B21" s="27" t="s">
        <v>13</v>
      </c>
      <c r="C21" s="114">
        <f>MEDIAN(D333:D348)</f>
        <v>0.87822866439303704</v>
      </c>
      <c r="D21" s="115">
        <f t="shared" ref="D21:I21" si="30">MEDIAN(E333:E348)</f>
        <v>0.7663957737991155</v>
      </c>
      <c r="E21" s="115">
        <f t="shared" si="30"/>
        <v>0.73476599109008056</v>
      </c>
      <c r="F21" s="115">
        <f t="shared" si="30"/>
        <v>0.75505163678845144</v>
      </c>
      <c r="G21" s="115">
        <f t="shared" si="30"/>
        <v>0.8004648796845415</v>
      </c>
      <c r="H21" s="115">
        <f t="shared" si="30"/>
        <v>0.7818994513710289</v>
      </c>
      <c r="I21" s="116">
        <f t="shared" si="30"/>
        <v>0.77339466418519898</v>
      </c>
      <c r="J21" s="114">
        <f>AVERAGE(D333:D348)</f>
        <v>0.83726186327613883</v>
      </c>
      <c r="K21" s="115">
        <f t="shared" ref="K21:P21" si="31">AVERAGE(E333:E348)</f>
        <v>0.71250720541115176</v>
      </c>
      <c r="L21" s="115">
        <f t="shared" si="31"/>
        <v>0.64005258709833635</v>
      </c>
      <c r="M21" s="115">
        <f t="shared" si="31"/>
        <v>0.67858011215523695</v>
      </c>
      <c r="N21" s="115">
        <f t="shared" si="31"/>
        <v>0.74047945996597031</v>
      </c>
      <c r="O21" s="115">
        <f t="shared" si="31"/>
        <v>0.73569334132804332</v>
      </c>
      <c r="P21" s="116">
        <f t="shared" si="31"/>
        <v>0.72894159373673717</v>
      </c>
    </row>
    <row r="22" spans="1:16">
      <c r="A22" s="26" t="s">
        <v>47</v>
      </c>
      <c r="B22" s="27" t="s">
        <v>12</v>
      </c>
      <c r="C22" s="114">
        <f>MEDIAN(D349:D364)</f>
        <v>0.67468509634926543</v>
      </c>
      <c r="D22" s="115">
        <f t="shared" ref="D22:I22" si="32">MEDIAN(E349:E364)</f>
        <v>0.56702638745627199</v>
      </c>
      <c r="E22" s="115">
        <f t="shared" si="32"/>
        <v>0.32027750959616252</v>
      </c>
      <c r="F22" s="115">
        <f t="shared" si="32"/>
        <v>0.271190210558031</v>
      </c>
      <c r="G22" s="115">
        <f t="shared" si="32"/>
        <v>0.25816039774667149</v>
      </c>
      <c r="H22" s="115">
        <f t="shared" si="32"/>
        <v>0.34885952142182797</v>
      </c>
      <c r="I22" s="116">
        <f t="shared" si="32"/>
        <v>0.39910671451490648</v>
      </c>
      <c r="J22" s="114">
        <f>AVERAGE(D349:D364)</f>
        <v>0.65754155340700671</v>
      </c>
      <c r="K22" s="115">
        <f t="shared" ref="K22:P22" si="33">AVERAGE(E349:E364)</f>
        <v>0.5468150725212455</v>
      </c>
      <c r="L22" s="115">
        <f t="shared" si="33"/>
        <v>0.28770150415457735</v>
      </c>
      <c r="M22" s="115">
        <f t="shared" si="33"/>
        <v>0.22227035616120724</v>
      </c>
      <c r="N22" s="115">
        <f t="shared" si="33"/>
        <v>0.26618174369804076</v>
      </c>
      <c r="O22" s="115">
        <f t="shared" si="33"/>
        <v>0.36846288959647211</v>
      </c>
      <c r="P22" s="116">
        <f t="shared" si="33"/>
        <v>0.41791983678372163</v>
      </c>
    </row>
    <row r="23" spans="1:16" ht="13.5" thickBot="1">
      <c r="A23" s="30" t="s">
        <v>47</v>
      </c>
      <c r="B23" s="31" t="s">
        <v>13</v>
      </c>
      <c r="C23" s="117">
        <f>MEDIAN(D365:D380)</f>
        <v>1.1233893924048401</v>
      </c>
      <c r="D23" s="118">
        <f t="shared" ref="D23:I23" si="34">MEDIAN(E365:E380)</f>
        <v>0.85983481677961993</v>
      </c>
      <c r="E23" s="118">
        <f t="shared" si="34"/>
        <v>0.41580955618258453</v>
      </c>
      <c r="F23" s="118">
        <f t="shared" si="34"/>
        <v>0.30935256896861696</v>
      </c>
      <c r="G23" s="118">
        <f t="shared" si="34"/>
        <v>0.29072667282821152</v>
      </c>
      <c r="H23" s="118">
        <f t="shared" si="34"/>
        <v>0.35628887774510298</v>
      </c>
      <c r="I23" s="119">
        <f t="shared" si="34"/>
        <v>0.39312072434313799</v>
      </c>
      <c r="J23" s="117">
        <f>AVERAGE(D365:D380)</f>
        <v>1.0977610089836163</v>
      </c>
      <c r="K23" s="118">
        <f t="shared" ref="K23:P23" si="35">AVERAGE(E365:E380)</f>
        <v>0.82878561865686518</v>
      </c>
      <c r="L23" s="118">
        <f t="shared" si="35"/>
        <v>0.36847531416933915</v>
      </c>
      <c r="M23" s="118">
        <f t="shared" si="35"/>
        <v>0.27183628971368956</v>
      </c>
      <c r="N23" s="118">
        <f t="shared" si="35"/>
        <v>0.30605212155881339</v>
      </c>
      <c r="O23" s="118">
        <f t="shared" si="35"/>
        <v>0.37601362444304937</v>
      </c>
      <c r="P23" s="119">
        <f t="shared" si="35"/>
        <v>0.41139751957424592</v>
      </c>
    </row>
    <row r="24" spans="1:16" ht="13.5" thickBot="1">
      <c r="J24"/>
      <c r="K24"/>
      <c r="L24"/>
      <c r="M24"/>
    </row>
    <row r="25" spans="1:16">
      <c r="A25" s="222" t="s">
        <v>8</v>
      </c>
      <c r="B25" s="228" t="s">
        <v>10</v>
      </c>
      <c r="C25" s="225" t="s">
        <v>11</v>
      </c>
      <c r="D25" s="165" t="s">
        <v>19</v>
      </c>
      <c r="E25" s="168"/>
      <c r="F25" s="168"/>
      <c r="G25" s="168"/>
      <c r="H25" s="168"/>
      <c r="I25" s="168"/>
      <c r="J25" s="174"/>
      <c r="K25" s="13"/>
      <c r="L25" s="13" t="s">
        <v>31</v>
      </c>
      <c r="M25"/>
    </row>
    <row r="26" spans="1:16">
      <c r="A26" s="217"/>
      <c r="B26" s="210"/>
      <c r="C26" s="219"/>
      <c r="D26" s="179" t="s">
        <v>89</v>
      </c>
      <c r="E26" s="184"/>
      <c r="F26" s="184"/>
      <c r="G26" s="184"/>
      <c r="H26" s="184"/>
      <c r="I26" s="184"/>
      <c r="J26" s="207"/>
      <c r="K26" s="13"/>
      <c r="L26" s="13" t="s">
        <v>109</v>
      </c>
      <c r="M26"/>
    </row>
    <row r="27" spans="1:16">
      <c r="A27" s="223"/>
      <c r="B27" s="229"/>
      <c r="C27" s="226"/>
      <c r="D27" s="179" t="s">
        <v>90</v>
      </c>
      <c r="E27" s="184"/>
      <c r="F27" s="184"/>
      <c r="G27" s="184"/>
      <c r="H27" s="184"/>
      <c r="I27" s="184"/>
      <c r="J27" s="207"/>
      <c r="K27" s="13"/>
      <c r="L27" s="13" t="s">
        <v>88</v>
      </c>
      <c r="M27"/>
    </row>
    <row r="28" spans="1:16" ht="13.5" thickBot="1">
      <c r="A28" s="224"/>
      <c r="B28" s="230"/>
      <c r="C28" s="227"/>
      <c r="D28" s="95">
        <v>-55</v>
      </c>
      <c r="E28" s="96">
        <v>-45</v>
      </c>
      <c r="F28" s="96">
        <v>-20</v>
      </c>
      <c r="G28" s="96">
        <v>-8</v>
      </c>
      <c r="H28" s="96">
        <v>22</v>
      </c>
      <c r="I28" s="96">
        <v>45</v>
      </c>
      <c r="J28" s="94">
        <v>55</v>
      </c>
      <c r="K28" s="13"/>
      <c r="L28" s="13" t="s">
        <v>108</v>
      </c>
      <c r="M28"/>
    </row>
    <row r="29" spans="1:16">
      <c r="A29" s="36" t="s">
        <v>40</v>
      </c>
      <c r="B29" s="29" t="s">
        <v>12</v>
      </c>
      <c r="C29" s="29">
        <v>1</v>
      </c>
      <c r="D29" s="111">
        <v>0.79514506077505698</v>
      </c>
      <c r="E29" s="112">
        <v>0.74058104135114</v>
      </c>
      <c r="F29" s="120">
        <v>0.73295738518343501</v>
      </c>
      <c r="G29" s="112">
        <v>0.74759526434378398</v>
      </c>
      <c r="H29" s="112">
        <v>0.74729349424231695</v>
      </c>
      <c r="I29" s="120">
        <v>0.69971435084871203</v>
      </c>
      <c r="J29" s="113">
        <v>0.66643814331106199</v>
      </c>
      <c r="K29" s="13"/>
      <c r="L29" s="13" t="s">
        <v>104</v>
      </c>
      <c r="M29"/>
    </row>
    <row r="30" spans="1:16">
      <c r="A30" s="26" t="s">
        <v>40</v>
      </c>
      <c r="B30" s="27" t="s">
        <v>12</v>
      </c>
      <c r="C30" s="27">
        <v>2</v>
      </c>
      <c r="D30" s="114">
        <v>0.78431214467993404</v>
      </c>
      <c r="E30" s="115">
        <v>0.73369355883259901</v>
      </c>
      <c r="F30" s="121">
        <v>0.72291348529641997</v>
      </c>
      <c r="G30" s="115">
        <v>0.73606555362731996</v>
      </c>
      <c r="H30" s="115">
        <v>0.74577957721305099</v>
      </c>
      <c r="I30" s="121">
        <v>0.70452967494082497</v>
      </c>
      <c r="J30" s="116">
        <v>0.67948463727457198</v>
      </c>
      <c r="K30" s="13"/>
      <c r="L30" s="13" t="s">
        <v>107</v>
      </c>
      <c r="M30"/>
    </row>
    <row r="31" spans="1:16">
      <c r="A31" s="26" t="s">
        <v>40</v>
      </c>
      <c r="B31" s="27" t="s">
        <v>12</v>
      </c>
      <c r="C31" s="27">
        <v>3</v>
      </c>
      <c r="D31" s="114">
        <v>0.78035619370121001</v>
      </c>
      <c r="E31" s="115">
        <v>0.72230981956816198</v>
      </c>
      <c r="F31" s="122">
        <v>0.71271322551213201</v>
      </c>
      <c r="G31" s="115">
        <v>0.73310200661384095</v>
      </c>
      <c r="H31" s="115">
        <v>0.75016317790791598</v>
      </c>
      <c r="I31" s="122">
        <v>0.71640973744441805</v>
      </c>
      <c r="J31" s="116">
        <v>0.69809579992825499</v>
      </c>
      <c r="K31" s="13"/>
      <c r="L31" s="13" t="s">
        <v>111</v>
      </c>
      <c r="M31"/>
    </row>
    <row r="32" spans="1:16">
      <c r="A32" s="26" t="s">
        <v>40</v>
      </c>
      <c r="B32" s="29" t="s">
        <v>12</v>
      </c>
      <c r="C32" s="27">
        <v>4</v>
      </c>
      <c r="D32" s="114">
        <v>0.77884175943159295</v>
      </c>
      <c r="E32" s="115">
        <v>0.71905326205711195</v>
      </c>
      <c r="F32" s="122">
        <v>0.70534394869953998</v>
      </c>
      <c r="G32" s="115">
        <v>0.73057871832256305</v>
      </c>
      <c r="H32" s="115">
        <v>0.75802245388332101</v>
      </c>
      <c r="I32" s="122">
        <v>0.730919962315009</v>
      </c>
      <c r="J32" s="116">
        <v>0.72256021820359295</v>
      </c>
      <c r="K32"/>
      <c r="L32" s="13" t="s">
        <v>112</v>
      </c>
      <c r="M32"/>
    </row>
    <row r="33" spans="1:13">
      <c r="A33" s="26" t="s">
        <v>40</v>
      </c>
      <c r="B33" s="27" t="s">
        <v>12</v>
      </c>
      <c r="C33" s="27">
        <v>5</v>
      </c>
      <c r="D33" s="114">
        <v>0.78155036197080296</v>
      </c>
      <c r="E33" s="115">
        <v>0.71391567955498703</v>
      </c>
      <c r="F33" s="122">
        <v>0.70125982757974603</v>
      </c>
      <c r="G33" s="115">
        <v>0.73039117407893595</v>
      </c>
      <c r="H33" s="115">
        <v>0.76586306551620797</v>
      </c>
      <c r="I33" s="122">
        <v>0.74597588973045204</v>
      </c>
      <c r="J33" s="116">
        <v>0.73903346363800404</v>
      </c>
      <c r="K33"/>
      <c r="L33"/>
      <c r="M33"/>
    </row>
    <row r="34" spans="1:13">
      <c r="A34" s="26" t="s">
        <v>40</v>
      </c>
      <c r="B34" s="27" t="s">
        <v>12</v>
      </c>
      <c r="C34" s="27">
        <v>6</v>
      </c>
      <c r="D34" s="114">
        <v>0.78059872226224203</v>
      </c>
      <c r="E34" s="115">
        <v>0.70713008599283</v>
      </c>
      <c r="F34" s="122">
        <v>0.69243098376430501</v>
      </c>
      <c r="G34" s="115">
        <v>0.72322844046716495</v>
      </c>
      <c r="H34" s="115">
        <v>0.77317217016402895</v>
      </c>
      <c r="I34" s="122">
        <v>0.75745643657376505</v>
      </c>
      <c r="J34" s="116">
        <v>0.73850692435049703</v>
      </c>
      <c r="K34"/>
      <c r="L34"/>
      <c r="M34"/>
    </row>
    <row r="35" spans="1:13">
      <c r="A35" s="26" t="s">
        <v>40</v>
      </c>
      <c r="B35" s="29" t="s">
        <v>12</v>
      </c>
      <c r="C35" s="27">
        <v>7</v>
      </c>
      <c r="D35" s="114">
        <v>0.79843728067318398</v>
      </c>
      <c r="E35" s="115">
        <v>0.71498168205045798</v>
      </c>
      <c r="F35" s="122">
        <v>0.699237304491925</v>
      </c>
      <c r="G35" s="115">
        <v>0.736159068257905</v>
      </c>
      <c r="H35" s="115">
        <v>0.78480682750367503</v>
      </c>
      <c r="I35" s="122">
        <v>0.77326569951177604</v>
      </c>
      <c r="J35" s="116">
        <v>0.76486779933127602</v>
      </c>
      <c r="K35"/>
      <c r="L35"/>
      <c r="M35"/>
    </row>
    <row r="36" spans="1:13">
      <c r="A36" s="26" t="s">
        <v>40</v>
      </c>
      <c r="B36" s="27" t="s">
        <v>12</v>
      </c>
      <c r="C36" s="27">
        <v>8</v>
      </c>
      <c r="D36" s="114">
        <v>0.78594182327332296</v>
      </c>
      <c r="E36" s="115">
        <v>0.71313749548676697</v>
      </c>
      <c r="F36" s="122">
        <v>0.694593786591302</v>
      </c>
      <c r="G36" s="115">
        <v>0.72982010442738998</v>
      </c>
      <c r="H36" s="115">
        <v>0.78819835589307197</v>
      </c>
      <c r="I36" s="122">
        <v>0.78340032357744505</v>
      </c>
      <c r="J36" s="116">
        <v>0.77795635318665501</v>
      </c>
      <c r="K36"/>
      <c r="L36"/>
      <c r="M36"/>
    </row>
    <row r="37" spans="1:13">
      <c r="A37" s="26" t="s">
        <v>40</v>
      </c>
      <c r="B37" s="27" t="s">
        <v>12</v>
      </c>
      <c r="C37" s="27">
        <v>9</v>
      </c>
      <c r="D37" s="114">
        <v>0.79238448297763897</v>
      </c>
      <c r="E37" s="115">
        <v>0.71103627068309605</v>
      </c>
      <c r="F37" s="122">
        <v>0.691383393433042</v>
      </c>
      <c r="G37" s="115">
        <v>0.72830295575830095</v>
      </c>
      <c r="H37" s="115">
        <v>0.79808918128325401</v>
      </c>
      <c r="I37" s="122">
        <v>0.79724320461356502</v>
      </c>
      <c r="J37" s="116">
        <v>0.79198726349198501</v>
      </c>
      <c r="K37"/>
      <c r="L37"/>
      <c r="M37"/>
    </row>
    <row r="38" spans="1:13">
      <c r="A38" s="26" t="s">
        <v>40</v>
      </c>
      <c r="B38" s="29" t="s">
        <v>12</v>
      </c>
      <c r="C38" s="27">
        <v>10</v>
      </c>
      <c r="D38" s="114">
        <v>0.79812867807445498</v>
      </c>
      <c r="E38" s="115">
        <v>0.71109484159574099</v>
      </c>
      <c r="F38" s="122">
        <v>0.692018589135875</v>
      </c>
      <c r="G38" s="115">
        <v>0.73363447558670303</v>
      </c>
      <c r="H38" s="115">
        <v>0.81009638065462797</v>
      </c>
      <c r="I38" s="122">
        <v>0.81674380239959099</v>
      </c>
      <c r="J38" s="116">
        <v>0.81131901098150805</v>
      </c>
      <c r="K38"/>
      <c r="L38"/>
      <c r="M38"/>
    </row>
    <row r="39" spans="1:13">
      <c r="A39" s="26" t="s">
        <v>40</v>
      </c>
      <c r="B39" s="27" t="s">
        <v>12</v>
      </c>
      <c r="C39" s="27">
        <v>11</v>
      </c>
      <c r="D39" s="114">
        <v>0.79225784587070502</v>
      </c>
      <c r="E39" s="115">
        <v>0.70816696328603901</v>
      </c>
      <c r="F39" s="122">
        <v>0.68047726099110895</v>
      </c>
      <c r="G39" s="115">
        <v>0.72308472613567898</v>
      </c>
      <c r="H39" s="115">
        <v>0.80232434994454604</v>
      </c>
      <c r="I39" s="122">
        <v>0.81645672257014101</v>
      </c>
      <c r="J39" s="116">
        <v>0.82179252698078598</v>
      </c>
      <c r="K39"/>
      <c r="L39"/>
      <c r="M39"/>
    </row>
    <row r="40" spans="1:13">
      <c r="A40" s="26" t="s">
        <v>40</v>
      </c>
      <c r="B40" s="27" t="s">
        <v>12</v>
      </c>
      <c r="C40" s="27">
        <v>12</v>
      </c>
      <c r="D40" s="114">
        <v>0.80988012036011503</v>
      </c>
      <c r="E40" s="115">
        <v>0.71072653287852705</v>
      </c>
      <c r="F40" s="122">
        <v>0.68933542353258903</v>
      </c>
      <c r="G40" s="115">
        <v>0.73776687147335496</v>
      </c>
      <c r="H40" s="115">
        <v>0.82494260247141504</v>
      </c>
      <c r="I40" s="122">
        <v>0.83875267047090296</v>
      </c>
      <c r="J40" s="116">
        <v>0.83622438053957004</v>
      </c>
      <c r="K40"/>
      <c r="L40"/>
      <c r="M40"/>
    </row>
    <row r="41" spans="1:13">
      <c r="A41" s="26" t="s">
        <v>40</v>
      </c>
      <c r="B41" s="29" t="s">
        <v>12</v>
      </c>
      <c r="C41" s="27">
        <v>13</v>
      </c>
      <c r="D41" s="114">
        <v>0.79151034008850196</v>
      </c>
      <c r="E41" s="115">
        <v>0.68418517564145998</v>
      </c>
      <c r="F41" s="122">
        <v>0.65573632849252494</v>
      </c>
      <c r="G41" s="115">
        <v>0.70757509130722396</v>
      </c>
      <c r="H41" s="115">
        <v>0.80107082935539997</v>
      </c>
      <c r="I41" s="122">
        <v>0.82346984060762796</v>
      </c>
      <c r="J41" s="116">
        <v>0.82482937202887996</v>
      </c>
      <c r="K41"/>
      <c r="L41"/>
      <c r="M41"/>
    </row>
    <row r="42" spans="1:13">
      <c r="A42" s="26" t="s">
        <v>40</v>
      </c>
      <c r="B42" s="27" t="s">
        <v>12</v>
      </c>
      <c r="C42" s="27">
        <v>14</v>
      </c>
      <c r="D42" s="114">
        <v>0.79132472093255302</v>
      </c>
      <c r="E42" s="115">
        <v>0.69233673690927799</v>
      </c>
      <c r="F42" s="122">
        <v>0.66466440622302103</v>
      </c>
      <c r="G42" s="115">
        <v>0.71153322439183997</v>
      </c>
      <c r="H42" s="115">
        <v>0.80727194138548897</v>
      </c>
      <c r="I42" s="122">
        <v>0.830769976908178</v>
      </c>
      <c r="J42" s="116">
        <v>0.83020993536265897</v>
      </c>
      <c r="K42"/>
      <c r="L42"/>
      <c r="M42"/>
    </row>
    <row r="43" spans="1:13">
      <c r="A43" s="26" t="s">
        <v>40</v>
      </c>
      <c r="B43" s="27" t="s">
        <v>12</v>
      </c>
      <c r="C43" s="27">
        <v>15</v>
      </c>
      <c r="D43" s="114">
        <v>0.79719115030394105</v>
      </c>
      <c r="E43" s="115">
        <v>0.679256005284957</v>
      </c>
      <c r="F43" s="122">
        <v>0.64981989560917897</v>
      </c>
      <c r="G43" s="115">
        <v>0.70377340368032604</v>
      </c>
      <c r="H43" s="115">
        <v>0.81127551056202296</v>
      </c>
      <c r="I43" s="122">
        <v>0.84138125568038802</v>
      </c>
      <c r="J43" s="116">
        <v>0.84302113613978302</v>
      </c>
      <c r="K43"/>
      <c r="L43"/>
      <c r="M43"/>
    </row>
    <row r="44" spans="1:13">
      <c r="A44" s="26" t="s">
        <v>40</v>
      </c>
      <c r="B44" s="29" t="s">
        <v>12</v>
      </c>
      <c r="C44" s="27">
        <v>16</v>
      </c>
      <c r="D44" s="114">
        <v>0.79308137096648801</v>
      </c>
      <c r="E44" s="115">
        <v>0.67076204801376305</v>
      </c>
      <c r="F44" s="122">
        <v>0.63613488915606797</v>
      </c>
      <c r="G44" s="115">
        <v>0.69918664704415501</v>
      </c>
      <c r="H44" s="115">
        <v>0.80742900486249103</v>
      </c>
      <c r="I44" s="122">
        <v>0.84807888037828405</v>
      </c>
      <c r="J44" s="116">
        <v>0.85438883598288795</v>
      </c>
      <c r="K44"/>
      <c r="L44"/>
      <c r="M44"/>
    </row>
    <row r="45" spans="1:13">
      <c r="A45" s="26" t="s">
        <v>40</v>
      </c>
      <c r="B45" s="27" t="s">
        <v>12</v>
      </c>
      <c r="C45" s="27">
        <v>17</v>
      </c>
      <c r="D45" s="114">
        <v>0.77221157080674996</v>
      </c>
      <c r="E45" s="115">
        <v>0.66637147879556002</v>
      </c>
      <c r="F45" s="122">
        <v>0.62911971995024396</v>
      </c>
      <c r="G45" s="115">
        <v>0.68144168884765699</v>
      </c>
      <c r="H45" s="115">
        <v>0.79317014156101895</v>
      </c>
      <c r="I45" s="122">
        <v>0.82817707297155996</v>
      </c>
      <c r="J45" s="116">
        <v>0.82590325678505105</v>
      </c>
      <c r="K45"/>
      <c r="L45"/>
      <c r="M45"/>
    </row>
    <row r="46" spans="1:13">
      <c r="A46" s="26" t="s">
        <v>40</v>
      </c>
      <c r="B46" s="27" t="s">
        <v>12</v>
      </c>
      <c r="C46" s="27">
        <v>18</v>
      </c>
      <c r="D46" s="114">
        <v>0.75869619683158696</v>
      </c>
      <c r="E46" s="115">
        <v>0.64419623269017601</v>
      </c>
      <c r="F46" s="122">
        <v>0.60757352521564301</v>
      </c>
      <c r="G46" s="115">
        <v>0.662147577153539</v>
      </c>
      <c r="H46" s="115">
        <v>0.77721520287019397</v>
      </c>
      <c r="I46" s="122">
        <v>0.81378627566260398</v>
      </c>
      <c r="J46" s="116">
        <v>0.81809000606180005</v>
      </c>
      <c r="K46"/>
      <c r="L46"/>
      <c r="M46"/>
    </row>
    <row r="47" spans="1:13">
      <c r="A47" s="26" t="s">
        <v>40</v>
      </c>
      <c r="B47" s="29" t="s">
        <v>12</v>
      </c>
      <c r="C47" s="27">
        <v>19</v>
      </c>
      <c r="D47" s="114">
        <v>0.74740472360391996</v>
      </c>
      <c r="E47" s="115">
        <v>0.63605934156781496</v>
      </c>
      <c r="F47" s="122">
        <v>0.58483084452577405</v>
      </c>
      <c r="G47" s="115">
        <v>0.64333588913166695</v>
      </c>
      <c r="H47" s="115">
        <v>0.75848474205832395</v>
      </c>
      <c r="I47" s="122">
        <v>0.80182549987335305</v>
      </c>
      <c r="J47" s="116">
        <v>0.80870971519735402</v>
      </c>
      <c r="K47"/>
      <c r="L47"/>
      <c r="M47"/>
    </row>
    <row r="48" spans="1:13">
      <c r="A48" s="26" t="s">
        <v>40</v>
      </c>
      <c r="B48" s="27" t="s">
        <v>12</v>
      </c>
      <c r="C48" s="27">
        <v>20</v>
      </c>
      <c r="D48" s="114">
        <v>0.72439809184033099</v>
      </c>
      <c r="E48" s="115">
        <v>0.61627849610319096</v>
      </c>
      <c r="F48" s="122">
        <v>0.56944828089504196</v>
      </c>
      <c r="G48" s="115">
        <v>0.626244708260146</v>
      </c>
      <c r="H48" s="115">
        <v>0.74825795371774295</v>
      </c>
      <c r="I48" s="122">
        <v>0.79321043230067501</v>
      </c>
      <c r="J48" s="116">
        <v>0.80670127881272602</v>
      </c>
      <c r="K48"/>
      <c r="L48"/>
      <c r="M48"/>
    </row>
    <row r="49" spans="1:13">
      <c r="A49" s="26" t="s">
        <v>40</v>
      </c>
      <c r="B49" s="27" t="s">
        <v>12</v>
      </c>
      <c r="C49" s="27">
        <v>21</v>
      </c>
      <c r="D49" s="114">
        <v>0.71321321304518404</v>
      </c>
      <c r="E49" s="115">
        <v>0.59830719735752402</v>
      </c>
      <c r="F49" s="122">
        <v>0.56056493872246105</v>
      </c>
      <c r="G49" s="115">
        <v>0.61898081007139105</v>
      </c>
      <c r="H49" s="115">
        <v>0.74037717413265103</v>
      </c>
      <c r="I49" s="122">
        <v>0.78518993040287</v>
      </c>
      <c r="J49" s="116">
        <v>0.79527280069543005</v>
      </c>
      <c r="K49"/>
      <c r="L49"/>
      <c r="M49"/>
    </row>
    <row r="50" spans="1:13">
      <c r="A50" s="26" t="s">
        <v>40</v>
      </c>
      <c r="B50" s="29" t="s">
        <v>12</v>
      </c>
      <c r="C50" s="27">
        <v>22</v>
      </c>
      <c r="D50" s="114">
        <v>0.71197167965521302</v>
      </c>
      <c r="E50" s="115">
        <v>0.57151963027349495</v>
      </c>
      <c r="F50" s="122">
        <v>0.53692860004348497</v>
      </c>
      <c r="G50" s="115">
        <v>0.60133292703369401</v>
      </c>
      <c r="H50" s="115">
        <v>0.72328355390633503</v>
      </c>
      <c r="I50" s="122">
        <v>0.78352632348143203</v>
      </c>
      <c r="J50" s="116">
        <v>0.78224344635039</v>
      </c>
      <c r="K50"/>
      <c r="L50"/>
      <c r="M50"/>
    </row>
    <row r="51" spans="1:13">
      <c r="A51" s="26" t="s">
        <v>40</v>
      </c>
      <c r="B51" s="27" t="s">
        <v>12</v>
      </c>
      <c r="C51" s="27">
        <v>23</v>
      </c>
      <c r="D51" s="114">
        <v>0.67788968021627405</v>
      </c>
      <c r="E51" s="115">
        <v>0.56003227651171195</v>
      </c>
      <c r="F51" s="122">
        <v>0.52220659731721897</v>
      </c>
      <c r="G51" s="115">
        <v>0.58149794124513499</v>
      </c>
      <c r="H51" s="115">
        <v>0.71129243889385596</v>
      </c>
      <c r="I51" s="122">
        <v>0.75788626391869496</v>
      </c>
      <c r="J51" s="116">
        <v>0.76110388835093001</v>
      </c>
      <c r="K51"/>
      <c r="L51"/>
      <c r="M51"/>
    </row>
    <row r="52" spans="1:13">
      <c r="A52" s="26" t="s">
        <v>40</v>
      </c>
      <c r="B52" s="27" t="s">
        <v>12</v>
      </c>
      <c r="C52" s="27">
        <v>24</v>
      </c>
      <c r="D52" s="114">
        <v>0.66301485932223403</v>
      </c>
      <c r="E52" s="115">
        <v>0.53154451371920497</v>
      </c>
      <c r="F52" s="122">
        <v>0.498716319454301</v>
      </c>
      <c r="G52" s="115">
        <v>0.56378723326120095</v>
      </c>
      <c r="H52" s="115">
        <v>0.69515803064974602</v>
      </c>
      <c r="I52" s="122">
        <v>0.74272970343240796</v>
      </c>
      <c r="J52" s="116">
        <v>0.74662915418477405</v>
      </c>
      <c r="K52"/>
      <c r="L52"/>
      <c r="M52"/>
    </row>
    <row r="53" spans="1:13">
      <c r="A53" s="26" t="s">
        <v>40</v>
      </c>
      <c r="B53" s="29" t="s">
        <v>12</v>
      </c>
      <c r="C53" s="27">
        <v>25</v>
      </c>
      <c r="D53" s="114">
        <v>0.63456120258179605</v>
      </c>
      <c r="E53" s="115">
        <v>0.51251289859234295</v>
      </c>
      <c r="F53" s="122">
        <v>0.480482446689181</v>
      </c>
      <c r="G53" s="115">
        <v>0.54720248642432201</v>
      </c>
      <c r="H53" s="115">
        <v>0.67450804138153098</v>
      </c>
      <c r="I53" s="122">
        <v>0.71823392495142102</v>
      </c>
      <c r="J53" s="116">
        <v>0.72909426509991204</v>
      </c>
      <c r="K53"/>
      <c r="L53"/>
      <c r="M53"/>
    </row>
    <row r="54" spans="1:13">
      <c r="A54" s="26" t="s">
        <v>40</v>
      </c>
      <c r="B54" s="27" t="s">
        <v>12</v>
      </c>
      <c r="C54" s="27">
        <v>26</v>
      </c>
      <c r="D54" s="114">
        <v>0.60958562676934702</v>
      </c>
      <c r="E54" s="115">
        <v>0.48344163695259901</v>
      </c>
      <c r="F54" s="122">
        <v>0.45623095824556498</v>
      </c>
      <c r="G54" s="115">
        <v>0.52063904346368495</v>
      </c>
      <c r="H54" s="115">
        <v>0.65142040210961605</v>
      </c>
      <c r="I54" s="122">
        <v>0.69465683839131098</v>
      </c>
      <c r="J54" s="116">
        <v>0.70698301456924695</v>
      </c>
      <c r="K54"/>
      <c r="L54"/>
      <c r="M54"/>
    </row>
    <row r="55" spans="1:13">
      <c r="A55" s="26" t="s">
        <v>40</v>
      </c>
      <c r="B55" s="27" t="s">
        <v>12</v>
      </c>
      <c r="C55" s="27">
        <v>27</v>
      </c>
      <c r="D55" s="114">
        <v>0.61173434933942805</v>
      </c>
      <c r="E55" s="115">
        <v>0.48143761562586102</v>
      </c>
      <c r="F55" s="122">
        <v>0.45745252551490101</v>
      </c>
      <c r="G55" s="115">
        <v>0.52298620987927902</v>
      </c>
      <c r="H55" s="115">
        <v>0.65155501790266601</v>
      </c>
      <c r="I55" s="122">
        <v>0.69522882433986</v>
      </c>
      <c r="J55" s="116">
        <v>0.70509769845519998</v>
      </c>
      <c r="K55"/>
      <c r="L55"/>
      <c r="M55"/>
    </row>
    <row r="56" spans="1:13">
      <c r="A56" s="26" t="s">
        <v>40</v>
      </c>
      <c r="B56" s="29" t="s">
        <v>12</v>
      </c>
      <c r="C56" s="27">
        <v>28</v>
      </c>
      <c r="D56" s="114">
        <v>0.56004103246689296</v>
      </c>
      <c r="E56" s="115">
        <v>0.433916870935452</v>
      </c>
      <c r="F56" s="122">
        <v>0.411957662635695</v>
      </c>
      <c r="G56" s="115">
        <v>0.48279319003934901</v>
      </c>
      <c r="H56" s="115">
        <v>0.61390059751054005</v>
      </c>
      <c r="I56" s="122">
        <v>0.656333082209827</v>
      </c>
      <c r="J56" s="116">
        <v>0.66137095071507102</v>
      </c>
      <c r="K56"/>
      <c r="L56"/>
      <c r="M56"/>
    </row>
    <row r="57" spans="1:13">
      <c r="A57" s="26" t="s">
        <v>40</v>
      </c>
      <c r="B57" s="27" t="s">
        <v>12</v>
      </c>
      <c r="C57" s="27">
        <v>29</v>
      </c>
      <c r="D57" s="114">
        <v>0.55135954552185396</v>
      </c>
      <c r="E57" s="115">
        <v>0.42486781095744303</v>
      </c>
      <c r="F57" s="122">
        <v>0.41503865414778301</v>
      </c>
      <c r="G57" s="115">
        <v>0.48130490042698498</v>
      </c>
      <c r="H57" s="115">
        <v>0.60685411204723905</v>
      </c>
      <c r="I57" s="122">
        <v>0.64459277430892803</v>
      </c>
      <c r="J57" s="116">
        <v>0.64798262231833803</v>
      </c>
      <c r="K57"/>
      <c r="L57"/>
      <c r="M57"/>
    </row>
    <row r="58" spans="1:13">
      <c r="A58" s="26" t="s">
        <v>40</v>
      </c>
      <c r="B58" s="27" t="s">
        <v>12</v>
      </c>
      <c r="C58" s="27">
        <v>30</v>
      </c>
      <c r="D58" s="114">
        <v>0.50908582643975198</v>
      </c>
      <c r="E58" s="115">
        <v>0.37757014179620402</v>
      </c>
      <c r="F58" s="122">
        <v>0.36656009261538602</v>
      </c>
      <c r="G58" s="115">
        <v>0.44391201390583301</v>
      </c>
      <c r="H58" s="115">
        <v>0.57290956819486305</v>
      </c>
      <c r="I58" s="122">
        <v>0.60847301554251099</v>
      </c>
      <c r="J58" s="116">
        <v>0.61614673551402399</v>
      </c>
      <c r="K58"/>
      <c r="L58"/>
      <c r="M58"/>
    </row>
    <row r="59" spans="1:13">
      <c r="A59" s="26" t="s">
        <v>40</v>
      </c>
      <c r="B59" s="29" t="s">
        <v>12</v>
      </c>
      <c r="C59" s="27">
        <v>31</v>
      </c>
      <c r="D59" s="114">
        <v>0.48906949077583101</v>
      </c>
      <c r="E59" s="115">
        <v>0.35599964860338601</v>
      </c>
      <c r="F59" s="122">
        <v>0.35919343641716001</v>
      </c>
      <c r="G59" s="115">
        <v>0.43483777696564901</v>
      </c>
      <c r="H59" s="115">
        <v>0.55625750912819405</v>
      </c>
      <c r="I59" s="122">
        <v>0.59101015164904802</v>
      </c>
      <c r="J59" s="116">
        <v>0.59745224742339498</v>
      </c>
      <c r="K59"/>
      <c r="L59"/>
      <c r="M59"/>
    </row>
    <row r="60" spans="1:13">
      <c r="A60" s="26" t="s">
        <v>40</v>
      </c>
      <c r="B60" s="27" t="s">
        <v>12</v>
      </c>
      <c r="C60" s="27">
        <v>32</v>
      </c>
      <c r="D60" s="114">
        <v>0.46660672646768903</v>
      </c>
      <c r="E60" s="115">
        <v>0.34905044388071799</v>
      </c>
      <c r="F60" s="122">
        <v>0.361555555659543</v>
      </c>
      <c r="G60" s="115">
        <v>0.42855617381361</v>
      </c>
      <c r="H60" s="115">
        <v>0.54977258237192705</v>
      </c>
      <c r="I60" s="122">
        <v>0.57445016039738706</v>
      </c>
      <c r="J60" s="116">
        <v>0.570747701384548</v>
      </c>
      <c r="K60"/>
      <c r="L60"/>
      <c r="M60"/>
    </row>
    <row r="61" spans="1:13">
      <c r="A61" s="26" t="s">
        <v>40</v>
      </c>
      <c r="B61" s="27" t="s">
        <v>13</v>
      </c>
      <c r="C61" s="27">
        <v>1</v>
      </c>
      <c r="D61" s="114">
        <v>0.85634477872635595</v>
      </c>
      <c r="E61" s="115">
        <v>0.89529570323590202</v>
      </c>
      <c r="F61" s="122">
        <v>0.93641817215055201</v>
      </c>
      <c r="G61" s="115">
        <v>0.94035392153231501</v>
      </c>
      <c r="H61" s="115">
        <v>0.91846821116664301</v>
      </c>
      <c r="I61" s="122">
        <v>0.85656831468712502</v>
      </c>
      <c r="J61" s="116">
        <v>0.81918446985929705</v>
      </c>
      <c r="K61"/>
      <c r="L61"/>
      <c r="M61"/>
    </row>
    <row r="62" spans="1:13">
      <c r="A62" s="26" t="s">
        <v>40</v>
      </c>
      <c r="B62" s="27" t="s">
        <v>13</v>
      </c>
      <c r="C62" s="27">
        <v>2</v>
      </c>
      <c r="D62" s="114">
        <v>0.80819555929176001</v>
      </c>
      <c r="E62" s="115">
        <v>0.85562805006130005</v>
      </c>
      <c r="F62" s="122">
        <v>0.91550975478750396</v>
      </c>
      <c r="G62" s="115">
        <v>0.92488141301317695</v>
      </c>
      <c r="H62" s="115">
        <v>0.91713888735094595</v>
      </c>
      <c r="I62" s="122">
        <v>0.86649704250913195</v>
      </c>
      <c r="J62" s="116">
        <v>0.83183199103041205</v>
      </c>
      <c r="K62"/>
      <c r="L62"/>
      <c r="M62"/>
    </row>
    <row r="63" spans="1:13">
      <c r="A63" s="26" t="s">
        <v>40</v>
      </c>
      <c r="B63" s="27" t="s">
        <v>13</v>
      </c>
      <c r="C63" s="27">
        <v>3</v>
      </c>
      <c r="D63" s="114">
        <v>0.77930497937133802</v>
      </c>
      <c r="E63" s="115">
        <v>0.82560957341640295</v>
      </c>
      <c r="F63" s="122">
        <v>0.90157672398537103</v>
      </c>
      <c r="G63" s="115">
        <v>0.92137220953746002</v>
      </c>
      <c r="H63" s="115">
        <v>0.93036743863841798</v>
      </c>
      <c r="I63" s="122">
        <v>0.88600346617552295</v>
      </c>
      <c r="J63" s="116">
        <v>0.85939147495128598</v>
      </c>
      <c r="K63"/>
      <c r="L63"/>
      <c r="M63"/>
    </row>
    <row r="64" spans="1:13">
      <c r="A64" s="26" t="s">
        <v>40</v>
      </c>
      <c r="B64" s="27" t="s">
        <v>13</v>
      </c>
      <c r="C64" s="27">
        <v>4</v>
      </c>
      <c r="D64" s="114">
        <v>0.746817357195248</v>
      </c>
      <c r="E64" s="115">
        <v>0.794982618295349</v>
      </c>
      <c r="F64" s="122">
        <v>0.89283467845803799</v>
      </c>
      <c r="G64" s="115">
        <v>0.918160116775247</v>
      </c>
      <c r="H64" s="115">
        <v>0.93870385870842299</v>
      </c>
      <c r="I64" s="122">
        <v>0.90662916926398296</v>
      </c>
      <c r="J64" s="116">
        <v>0.88063566859876796</v>
      </c>
      <c r="K64"/>
      <c r="L64"/>
      <c r="M64"/>
    </row>
    <row r="65" spans="1:13">
      <c r="A65" s="26" t="s">
        <v>40</v>
      </c>
      <c r="B65" s="27" t="s">
        <v>13</v>
      </c>
      <c r="C65" s="27">
        <v>5</v>
      </c>
      <c r="D65" s="114">
        <v>0.71499939470722795</v>
      </c>
      <c r="E65" s="115">
        <v>0.776251571956458</v>
      </c>
      <c r="F65" s="122">
        <v>0.88126687608672005</v>
      </c>
      <c r="G65" s="115">
        <v>0.912242506344072</v>
      </c>
      <c r="H65" s="115">
        <v>0.94670564121032696</v>
      </c>
      <c r="I65" s="122">
        <v>0.92186283987869699</v>
      </c>
      <c r="J65" s="116">
        <v>0.89621839258144098</v>
      </c>
      <c r="K65"/>
      <c r="L65"/>
      <c r="M65"/>
    </row>
    <row r="66" spans="1:13">
      <c r="A66" s="26" t="s">
        <v>40</v>
      </c>
      <c r="B66" s="27" t="s">
        <v>13</v>
      </c>
      <c r="C66" s="27">
        <v>6</v>
      </c>
      <c r="D66" s="114">
        <v>0.66606710135660196</v>
      </c>
      <c r="E66" s="115">
        <v>0.73863179956037595</v>
      </c>
      <c r="F66" s="122">
        <v>0.86015587170015995</v>
      </c>
      <c r="G66" s="115">
        <v>0.90066743837935204</v>
      </c>
      <c r="H66" s="115">
        <v>0.95010398422950004</v>
      </c>
      <c r="I66" s="122">
        <v>0.93171909713260503</v>
      </c>
      <c r="J66" s="116">
        <v>0.91136443840546599</v>
      </c>
      <c r="K66"/>
      <c r="L66"/>
      <c r="M66"/>
    </row>
    <row r="67" spans="1:13">
      <c r="A67" s="26" t="s">
        <v>40</v>
      </c>
      <c r="B67" s="27" t="s">
        <v>13</v>
      </c>
      <c r="C67" s="27">
        <v>7</v>
      </c>
      <c r="D67" s="114">
        <v>0.64256658276641399</v>
      </c>
      <c r="E67" s="115">
        <v>0.72040259124107897</v>
      </c>
      <c r="F67" s="122">
        <v>0.85513005898177197</v>
      </c>
      <c r="G67" s="115">
        <v>0.90356887667028296</v>
      </c>
      <c r="H67" s="115">
        <v>0.96270654805352596</v>
      </c>
      <c r="I67" s="122">
        <v>0.95008094702905899</v>
      </c>
      <c r="J67" s="116">
        <v>0.93754152765697396</v>
      </c>
      <c r="K67"/>
      <c r="L67"/>
      <c r="M67"/>
    </row>
    <row r="68" spans="1:13">
      <c r="A68" s="26" t="s">
        <v>40</v>
      </c>
      <c r="B68" s="27" t="s">
        <v>13</v>
      </c>
      <c r="C68" s="27">
        <v>8</v>
      </c>
      <c r="D68" s="114">
        <v>0.60943979278244398</v>
      </c>
      <c r="E68" s="115">
        <v>0.69060646590567798</v>
      </c>
      <c r="F68" s="122">
        <v>0.84190256465777302</v>
      </c>
      <c r="G68" s="115">
        <v>0.89443754283014298</v>
      </c>
      <c r="H68" s="115">
        <v>0.96276831851003797</v>
      </c>
      <c r="I68" s="122">
        <v>0.95943581762068397</v>
      </c>
      <c r="J68" s="116">
        <v>0.94966799069317698</v>
      </c>
      <c r="K68"/>
      <c r="L68"/>
      <c r="M68"/>
    </row>
    <row r="69" spans="1:13">
      <c r="A69" s="26" t="s">
        <v>40</v>
      </c>
      <c r="B69" s="27" t="s">
        <v>13</v>
      </c>
      <c r="C69" s="27">
        <v>9</v>
      </c>
      <c r="D69" s="114">
        <v>0.57914914085025204</v>
      </c>
      <c r="E69" s="115">
        <v>0.66920219160849903</v>
      </c>
      <c r="F69" s="122">
        <v>0.83141532739917501</v>
      </c>
      <c r="G69" s="115">
        <v>0.890125444420796</v>
      </c>
      <c r="H69" s="115">
        <v>0.97398916004660696</v>
      </c>
      <c r="I69" s="122">
        <v>0.97378905035570695</v>
      </c>
      <c r="J69" s="116">
        <v>0.96636257295842998</v>
      </c>
      <c r="K69"/>
      <c r="L69"/>
      <c r="M69"/>
    </row>
    <row r="70" spans="1:13">
      <c r="A70" s="26" t="s">
        <v>40</v>
      </c>
      <c r="B70" s="27" t="s">
        <v>13</v>
      </c>
      <c r="C70" s="27">
        <v>10</v>
      </c>
      <c r="D70" s="114">
        <v>0.56064540969497401</v>
      </c>
      <c r="E70" s="115">
        <v>0.650782663987994</v>
      </c>
      <c r="F70" s="122">
        <v>0.82833405049692699</v>
      </c>
      <c r="G70" s="115">
        <v>0.89640206823239399</v>
      </c>
      <c r="H70" s="115">
        <v>0.99394688468590398</v>
      </c>
      <c r="I70" s="122">
        <v>0.99916733555413795</v>
      </c>
      <c r="J70" s="116">
        <v>0.98925518966827597</v>
      </c>
      <c r="K70"/>
      <c r="L70"/>
      <c r="M70"/>
    </row>
    <row r="71" spans="1:13">
      <c r="A71" s="26" t="s">
        <v>40</v>
      </c>
      <c r="B71" s="27" t="s">
        <v>13</v>
      </c>
      <c r="C71" s="27">
        <v>11</v>
      </c>
      <c r="D71" s="114">
        <v>0.53265955386832697</v>
      </c>
      <c r="E71" s="115">
        <v>0.62498720190443602</v>
      </c>
      <c r="F71" s="122">
        <v>0.81250858473420595</v>
      </c>
      <c r="G71" s="115">
        <v>0.88430259093841501</v>
      </c>
      <c r="H71" s="115">
        <v>0.98518464825659202</v>
      </c>
      <c r="I71" s="122">
        <v>0.99804211216550298</v>
      </c>
      <c r="J71" s="116">
        <v>0.99516789598664002</v>
      </c>
      <c r="K71"/>
      <c r="L71"/>
      <c r="M71"/>
    </row>
    <row r="72" spans="1:13">
      <c r="A72" s="26" t="s">
        <v>40</v>
      </c>
      <c r="B72" s="27" t="s">
        <v>13</v>
      </c>
      <c r="C72" s="27">
        <v>12</v>
      </c>
      <c r="D72" s="114">
        <v>0.50545351258860305</v>
      </c>
      <c r="E72" s="115">
        <v>0.622277893611908</v>
      </c>
      <c r="F72" s="122">
        <v>0.81472337986422305</v>
      </c>
      <c r="G72" s="115">
        <v>0.88915172025384803</v>
      </c>
      <c r="H72" s="115">
        <v>0.99990502525479596</v>
      </c>
      <c r="I72" s="122">
        <v>1.0195792748086601</v>
      </c>
      <c r="J72" s="116">
        <v>1.0080069765451101</v>
      </c>
      <c r="K72"/>
      <c r="L72"/>
      <c r="M72"/>
    </row>
    <row r="73" spans="1:13">
      <c r="A73" s="26" t="s">
        <v>40</v>
      </c>
      <c r="B73" s="27" t="s">
        <v>13</v>
      </c>
      <c r="C73" s="27">
        <v>13</v>
      </c>
      <c r="D73" s="114">
        <v>0.47904221164989202</v>
      </c>
      <c r="E73" s="115">
        <v>0.58737508090357204</v>
      </c>
      <c r="F73" s="122">
        <v>0.79197125791307199</v>
      </c>
      <c r="G73" s="115">
        <v>0.86409918276425801</v>
      </c>
      <c r="H73" s="115">
        <v>0.98310755847940501</v>
      </c>
      <c r="I73" s="122">
        <v>1.0049885258313001</v>
      </c>
      <c r="J73" s="116">
        <v>1.0007179578782801</v>
      </c>
      <c r="K73"/>
      <c r="L73"/>
      <c r="M73"/>
    </row>
    <row r="74" spans="1:13">
      <c r="A74" s="26" t="s">
        <v>40</v>
      </c>
      <c r="B74" s="27" t="s">
        <v>13</v>
      </c>
      <c r="C74" s="27">
        <v>14</v>
      </c>
      <c r="D74" s="114">
        <v>0.45003274130010201</v>
      </c>
      <c r="E74" s="115">
        <v>0.55900512442317196</v>
      </c>
      <c r="F74" s="122">
        <v>0.77097984527841701</v>
      </c>
      <c r="G74" s="115">
        <v>0.86356986859659801</v>
      </c>
      <c r="H74" s="115">
        <v>0.98269804939375804</v>
      </c>
      <c r="I74" s="122">
        <v>1.0102443835339601</v>
      </c>
      <c r="J74" s="116">
        <v>1.01121443224895</v>
      </c>
      <c r="K74"/>
      <c r="L74"/>
      <c r="M74"/>
    </row>
    <row r="75" spans="1:13">
      <c r="A75" s="26" t="s">
        <v>40</v>
      </c>
      <c r="B75" s="27" t="s">
        <v>13</v>
      </c>
      <c r="C75" s="27">
        <v>15</v>
      </c>
      <c r="D75" s="114">
        <v>0.43803270964482699</v>
      </c>
      <c r="E75" s="115">
        <v>0.55443795871832502</v>
      </c>
      <c r="F75" s="122">
        <v>0.77606605318741695</v>
      </c>
      <c r="G75" s="115">
        <v>0.85902295223805403</v>
      </c>
      <c r="H75" s="115">
        <v>0.98959947605463805</v>
      </c>
      <c r="I75" s="122">
        <v>1.0201499126810301</v>
      </c>
      <c r="J75" s="116">
        <v>1.0243183290617901</v>
      </c>
      <c r="K75"/>
      <c r="L75"/>
      <c r="M75"/>
    </row>
    <row r="76" spans="1:13">
      <c r="A76" s="26" t="s">
        <v>40</v>
      </c>
      <c r="B76" s="27" t="s">
        <v>13</v>
      </c>
      <c r="C76" s="27">
        <v>16</v>
      </c>
      <c r="D76" s="114">
        <v>0.42723984446023699</v>
      </c>
      <c r="E76" s="115">
        <v>0.53521442440676503</v>
      </c>
      <c r="F76" s="122">
        <v>0.77435980664076898</v>
      </c>
      <c r="G76" s="115">
        <v>0.85864230235638395</v>
      </c>
      <c r="H76" s="115">
        <v>0.99367492622805098</v>
      </c>
      <c r="I76" s="122">
        <v>1.03040333514078</v>
      </c>
      <c r="J76" s="116">
        <v>1.03621399602533</v>
      </c>
      <c r="K76"/>
      <c r="L76"/>
      <c r="M76"/>
    </row>
    <row r="77" spans="1:13">
      <c r="A77" s="26" t="s">
        <v>40</v>
      </c>
      <c r="B77" s="27" t="s">
        <v>13</v>
      </c>
      <c r="C77" s="27">
        <v>17</v>
      </c>
      <c r="D77" s="114">
        <v>0.3774001171429</v>
      </c>
      <c r="E77" s="115">
        <v>0.49276014712173999</v>
      </c>
      <c r="F77" s="122">
        <v>0.73703600568130501</v>
      </c>
      <c r="G77" s="115">
        <v>0.825996738703063</v>
      </c>
      <c r="H77" s="115">
        <v>0.96825877252717396</v>
      </c>
      <c r="I77" s="122">
        <v>1.00766104998671</v>
      </c>
      <c r="J77" s="116">
        <v>1.00686959138212</v>
      </c>
      <c r="K77"/>
      <c r="L77"/>
      <c r="M77"/>
    </row>
    <row r="78" spans="1:13">
      <c r="A78" s="26" t="s">
        <v>40</v>
      </c>
      <c r="B78" s="27" t="s">
        <v>13</v>
      </c>
      <c r="C78" s="27">
        <v>18</v>
      </c>
      <c r="D78" s="114">
        <v>0.349888809848454</v>
      </c>
      <c r="E78" s="115">
        <v>0.47661799228453899</v>
      </c>
      <c r="F78" s="122">
        <v>0.71640286205609305</v>
      </c>
      <c r="G78" s="115">
        <v>0.80965784078478797</v>
      </c>
      <c r="H78" s="115">
        <v>0.95649252807696505</v>
      </c>
      <c r="I78" s="122">
        <v>0.99782262336530703</v>
      </c>
      <c r="J78" s="116">
        <v>1.0029799389464</v>
      </c>
      <c r="K78"/>
      <c r="L78"/>
      <c r="M78"/>
    </row>
    <row r="79" spans="1:13">
      <c r="A79" s="26" t="s">
        <v>40</v>
      </c>
      <c r="B79" s="27" t="s">
        <v>13</v>
      </c>
      <c r="C79" s="27">
        <v>19</v>
      </c>
      <c r="D79" s="114">
        <v>0.33455694835426197</v>
      </c>
      <c r="E79" s="115">
        <v>0.45745293461223901</v>
      </c>
      <c r="F79" s="122">
        <v>0.698722689049315</v>
      </c>
      <c r="G79" s="115">
        <v>0.79299933544742696</v>
      </c>
      <c r="H79" s="115">
        <v>0.94517556487848597</v>
      </c>
      <c r="I79" s="122">
        <v>0.98929156277805996</v>
      </c>
      <c r="J79" s="116">
        <v>0.99437677906286903</v>
      </c>
      <c r="K79"/>
      <c r="L79"/>
      <c r="M79"/>
    </row>
    <row r="80" spans="1:13">
      <c r="A80" s="26" t="s">
        <v>40</v>
      </c>
      <c r="B80" s="27" t="s">
        <v>13</v>
      </c>
      <c r="C80" s="27">
        <v>20</v>
      </c>
      <c r="D80" s="114">
        <v>0.31113960631193799</v>
      </c>
      <c r="E80" s="115">
        <v>0.439661148515193</v>
      </c>
      <c r="F80" s="122">
        <v>0.69717068931328796</v>
      </c>
      <c r="G80" s="115">
        <v>0.79143676385884898</v>
      </c>
      <c r="H80" s="115">
        <v>0.93809442838041401</v>
      </c>
      <c r="I80" s="122">
        <v>0.97962023312966595</v>
      </c>
      <c r="J80" s="116">
        <v>0.99006767613935498</v>
      </c>
      <c r="K80"/>
      <c r="L80"/>
      <c r="M80"/>
    </row>
    <row r="81" spans="1:13">
      <c r="A81" s="26" t="s">
        <v>40</v>
      </c>
      <c r="B81" s="27" t="s">
        <v>13</v>
      </c>
      <c r="C81" s="27">
        <v>21</v>
      </c>
      <c r="D81" s="114">
        <v>0.28928141797999801</v>
      </c>
      <c r="E81" s="115">
        <v>0.422439182868597</v>
      </c>
      <c r="F81" s="122">
        <v>0.679839892805296</v>
      </c>
      <c r="G81" s="115">
        <v>0.77538608904331596</v>
      </c>
      <c r="H81" s="115">
        <v>0.92590285719467302</v>
      </c>
      <c r="I81" s="122">
        <v>0.97276199135264596</v>
      </c>
      <c r="J81" s="116">
        <v>0.98618991489558605</v>
      </c>
      <c r="K81"/>
      <c r="L81"/>
      <c r="M81"/>
    </row>
    <row r="82" spans="1:13">
      <c r="A82" s="26" t="s">
        <v>40</v>
      </c>
      <c r="B82" s="27" t="s">
        <v>13</v>
      </c>
      <c r="C82" s="27">
        <v>22</v>
      </c>
      <c r="D82" s="114">
        <v>0.27225044063121501</v>
      </c>
      <c r="E82" s="115">
        <v>0.41110653753145598</v>
      </c>
      <c r="F82" s="122">
        <v>0.66401680001375796</v>
      </c>
      <c r="G82" s="115">
        <v>0.75919756760179902</v>
      </c>
      <c r="H82" s="115">
        <v>0.91077124706837598</v>
      </c>
      <c r="I82" s="122">
        <v>0.96356349279800602</v>
      </c>
      <c r="J82" s="116">
        <v>0.96610874238699096</v>
      </c>
      <c r="K82"/>
      <c r="L82"/>
      <c r="M82"/>
    </row>
    <row r="83" spans="1:13">
      <c r="A83" s="26" t="s">
        <v>40</v>
      </c>
      <c r="B83" s="27" t="s">
        <v>13</v>
      </c>
      <c r="C83" s="27">
        <v>23</v>
      </c>
      <c r="D83" s="114">
        <v>0.26890380582227902</v>
      </c>
      <c r="E83" s="115">
        <v>0.38856400634675903</v>
      </c>
      <c r="F83" s="122">
        <v>0.65215097717026405</v>
      </c>
      <c r="G83" s="115">
        <v>0.745447908267028</v>
      </c>
      <c r="H83" s="115">
        <v>0.89698232504361397</v>
      </c>
      <c r="I83" s="122">
        <v>0.94373565335285703</v>
      </c>
      <c r="J83" s="116">
        <v>0.951146649792323</v>
      </c>
      <c r="K83"/>
      <c r="L83"/>
      <c r="M83"/>
    </row>
    <row r="84" spans="1:13">
      <c r="A84" s="26" t="s">
        <v>40</v>
      </c>
      <c r="B84" s="27" t="s">
        <v>13</v>
      </c>
      <c r="C84" s="27">
        <v>24</v>
      </c>
      <c r="D84" s="114">
        <v>0.25626950750868199</v>
      </c>
      <c r="E84" s="115">
        <v>0.39108565895098102</v>
      </c>
      <c r="F84" s="122">
        <v>0.64298504446022597</v>
      </c>
      <c r="G84" s="115">
        <v>0.73571697637845501</v>
      </c>
      <c r="H84" s="115">
        <v>0.88076446156889698</v>
      </c>
      <c r="I84" s="122">
        <v>0.92459091021897599</v>
      </c>
      <c r="J84" s="116">
        <v>0.93495871692115895</v>
      </c>
      <c r="K84"/>
      <c r="L84"/>
      <c r="M84"/>
    </row>
    <row r="85" spans="1:13">
      <c r="A85" s="26" t="s">
        <v>40</v>
      </c>
      <c r="B85" s="27" t="s">
        <v>13</v>
      </c>
      <c r="C85" s="27">
        <v>25</v>
      </c>
      <c r="D85" s="114">
        <v>0.24324328534652201</v>
      </c>
      <c r="E85" s="115">
        <v>0.379631315056987</v>
      </c>
      <c r="F85" s="122">
        <v>0.62824525120723995</v>
      </c>
      <c r="G85" s="115">
        <v>0.72028948940778503</v>
      </c>
      <c r="H85" s="115">
        <v>0.86175471683712002</v>
      </c>
      <c r="I85" s="122">
        <v>0.90514193896346995</v>
      </c>
      <c r="J85" s="116">
        <v>0.92179787328854701</v>
      </c>
      <c r="K85"/>
      <c r="L85"/>
      <c r="M85"/>
    </row>
    <row r="86" spans="1:13">
      <c r="A86" s="26" t="s">
        <v>40</v>
      </c>
      <c r="B86" s="27" t="s">
        <v>13</v>
      </c>
      <c r="C86" s="27">
        <v>26</v>
      </c>
      <c r="D86" s="114">
        <v>0.24428840252887299</v>
      </c>
      <c r="E86" s="115">
        <v>0.36970420535335502</v>
      </c>
      <c r="F86" s="122">
        <v>0.61482004413845204</v>
      </c>
      <c r="G86" s="115">
        <v>0.70873698040508404</v>
      </c>
      <c r="H86" s="115">
        <v>0.84552082112244098</v>
      </c>
      <c r="I86" s="122">
        <v>0.89032024111630903</v>
      </c>
      <c r="J86" s="116">
        <v>0.91414980790867895</v>
      </c>
      <c r="K86"/>
      <c r="L86"/>
      <c r="M86"/>
    </row>
    <row r="87" spans="1:13">
      <c r="A87" s="26" t="s">
        <v>40</v>
      </c>
      <c r="B87" s="27" t="s">
        <v>13</v>
      </c>
      <c r="C87" s="27">
        <v>27</v>
      </c>
      <c r="D87" s="114">
        <v>0.23832976815778101</v>
      </c>
      <c r="E87" s="115">
        <v>0.37577676751465999</v>
      </c>
      <c r="F87" s="122">
        <v>0.61952157060818902</v>
      </c>
      <c r="G87" s="115">
        <v>0.71096678456150098</v>
      </c>
      <c r="H87" s="115">
        <v>0.84545318457031504</v>
      </c>
      <c r="I87" s="122">
        <v>0.883982141055207</v>
      </c>
      <c r="J87" s="116">
        <v>0.88619839472117001</v>
      </c>
      <c r="K87"/>
      <c r="L87"/>
      <c r="M87"/>
    </row>
    <row r="88" spans="1:13">
      <c r="A88" s="26" t="s">
        <v>40</v>
      </c>
      <c r="B88" s="27" t="s">
        <v>13</v>
      </c>
      <c r="C88" s="27">
        <v>28</v>
      </c>
      <c r="D88" s="114">
        <v>0.25291599830737599</v>
      </c>
      <c r="E88" s="115">
        <v>0.37156248453735702</v>
      </c>
      <c r="F88" s="122">
        <v>0.59330507138198296</v>
      </c>
      <c r="G88" s="115">
        <v>0.67991073026314497</v>
      </c>
      <c r="H88" s="115">
        <v>0.80101384059853697</v>
      </c>
      <c r="I88" s="122">
        <v>0.83937220398413903</v>
      </c>
      <c r="J88" s="116">
        <v>0.85353514300613198</v>
      </c>
      <c r="K88"/>
      <c r="L88"/>
      <c r="M88"/>
    </row>
    <row r="89" spans="1:13">
      <c r="A89" s="26" t="s">
        <v>40</v>
      </c>
      <c r="B89" s="27" t="s">
        <v>13</v>
      </c>
      <c r="C89" s="27">
        <v>29</v>
      </c>
      <c r="D89" s="114">
        <v>0.254555257132137</v>
      </c>
      <c r="E89" s="115">
        <v>0.37980453832724898</v>
      </c>
      <c r="F89" s="122">
        <v>0.60202168769189801</v>
      </c>
      <c r="G89" s="115">
        <v>0.67729790636686604</v>
      </c>
      <c r="H89" s="115">
        <v>0.80036295538578595</v>
      </c>
      <c r="I89" s="122">
        <v>0.83137072136988599</v>
      </c>
      <c r="J89" s="116">
        <v>0.82538237832996297</v>
      </c>
      <c r="K89"/>
      <c r="L89"/>
      <c r="M89"/>
    </row>
    <row r="90" spans="1:13">
      <c r="A90" s="26" t="s">
        <v>40</v>
      </c>
      <c r="B90" s="27" t="s">
        <v>13</v>
      </c>
      <c r="C90" s="27">
        <v>30</v>
      </c>
      <c r="D90" s="114">
        <v>0.27263353160878401</v>
      </c>
      <c r="E90" s="115">
        <v>0.38363410418808003</v>
      </c>
      <c r="F90" s="122">
        <v>0.57890366334370003</v>
      </c>
      <c r="G90" s="115">
        <v>0.65799040345005</v>
      </c>
      <c r="H90" s="115">
        <v>0.764490391280648</v>
      </c>
      <c r="I90" s="122">
        <v>0.79390553920492601</v>
      </c>
      <c r="J90" s="116">
        <v>0.80688705994205001</v>
      </c>
      <c r="K90"/>
      <c r="L90"/>
      <c r="M90"/>
    </row>
    <row r="91" spans="1:13">
      <c r="A91" s="26" t="s">
        <v>40</v>
      </c>
      <c r="B91" s="27" t="s">
        <v>13</v>
      </c>
      <c r="C91" s="27">
        <v>31</v>
      </c>
      <c r="D91" s="114">
        <v>0.29165474022531701</v>
      </c>
      <c r="E91" s="115">
        <v>0.39924649038260601</v>
      </c>
      <c r="F91" s="122">
        <v>0.589273365382596</v>
      </c>
      <c r="G91" s="115">
        <v>0.65498322431275802</v>
      </c>
      <c r="H91" s="115">
        <v>0.75242855859311597</v>
      </c>
      <c r="I91" s="122">
        <v>0.77570795568302897</v>
      </c>
      <c r="J91" s="116">
        <v>0.77840439341068601</v>
      </c>
      <c r="K91"/>
      <c r="L91"/>
      <c r="M91"/>
    </row>
    <row r="92" spans="1:13">
      <c r="A92" s="26" t="s">
        <v>40</v>
      </c>
      <c r="B92" s="27" t="s">
        <v>13</v>
      </c>
      <c r="C92" s="27">
        <v>32</v>
      </c>
      <c r="D92" s="114">
        <v>0.30353512963553703</v>
      </c>
      <c r="E92" s="115">
        <v>0.39946101147747998</v>
      </c>
      <c r="F92" s="122">
        <v>0.584657415845658</v>
      </c>
      <c r="G92" s="115">
        <v>0.64700876044300604</v>
      </c>
      <c r="H92" s="115">
        <v>0.74005595765494103</v>
      </c>
      <c r="I92" s="122">
        <v>0.75555408964544701</v>
      </c>
      <c r="J92" s="116">
        <v>0.75023483781412104</v>
      </c>
      <c r="K92"/>
      <c r="L92"/>
      <c r="M92"/>
    </row>
    <row r="93" spans="1:13">
      <c r="A93" s="26" t="s">
        <v>39</v>
      </c>
      <c r="B93" s="27" t="s">
        <v>12</v>
      </c>
      <c r="C93" s="27">
        <v>1</v>
      </c>
      <c r="D93" s="114">
        <v>0.51104346502383602</v>
      </c>
      <c r="E93" s="115">
        <v>0.42342415843026798</v>
      </c>
      <c r="F93" s="122">
        <v>0.324946040356062</v>
      </c>
      <c r="G93" s="115">
        <v>0.36080246615524603</v>
      </c>
      <c r="H93" s="115">
        <v>0.50388487318295305</v>
      </c>
      <c r="I93" s="122">
        <v>0.61245742330722697</v>
      </c>
      <c r="J93" s="116">
        <v>0.65857913478621299</v>
      </c>
      <c r="K93"/>
      <c r="L93"/>
      <c r="M93"/>
    </row>
    <row r="94" spans="1:13">
      <c r="A94" s="26" t="s">
        <v>39</v>
      </c>
      <c r="B94" s="27" t="s">
        <v>12</v>
      </c>
      <c r="C94" s="27">
        <v>2</v>
      </c>
      <c r="D94" s="114">
        <v>0.54625552393918397</v>
      </c>
      <c r="E94" s="115">
        <v>0.44862937589479002</v>
      </c>
      <c r="F94" s="122">
        <v>0.32091152078340102</v>
      </c>
      <c r="G94" s="115">
        <v>0.34229117560344602</v>
      </c>
      <c r="H94" s="115">
        <v>0.469926372187005</v>
      </c>
      <c r="I94" s="122">
        <v>0.57699020080395103</v>
      </c>
      <c r="J94" s="116">
        <v>0.62515389340801497</v>
      </c>
      <c r="K94"/>
      <c r="L94"/>
      <c r="M94"/>
    </row>
    <row r="95" spans="1:13">
      <c r="A95" s="26" t="s">
        <v>39</v>
      </c>
      <c r="B95" s="27" t="s">
        <v>12</v>
      </c>
      <c r="C95" s="27">
        <v>3</v>
      </c>
      <c r="D95" s="114">
        <v>0.57757216900369501</v>
      </c>
      <c r="E95" s="115">
        <v>0.47167997436117498</v>
      </c>
      <c r="F95" s="122">
        <v>0.32539057690087397</v>
      </c>
      <c r="G95" s="115">
        <v>0.33631388387030497</v>
      </c>
      <c r="H95" s="115">
        <v>0.44865246458603802</v>
      </c>
      <c r="I95" s="122">
        <v>0.55629289537942705</v>
      </c>
      <c r="J95" s="116">
        <v>0.60539461835229003</v>
      </c>
      <c r="K95"/>
      <c r="L95"/>
      <c r="M95"/>
    </row>
    <row r="96" spans="1:13">
      <c r="A96" s="26" t="s">
        <v>39</v>
      </c>
      <c r="B96" s="27" t="s">
        <v>12</v>
      </c>
      <c r="C96" s="27">
        <v>4</v>
      </c>
      <c r="D96" s="114">
        <v>0.60349987669682603</v>
      </c>
      <c r="E96" s="115">
        <v>0.50128320260770298</v>
      </c>
      <c r="F96" s="122">
        <v>0.33232416617520499</v>
      </c>
      <c r="G96" s="115">
        <v>0.330854831434303</v>
      </c>
      <c r="H96" s="115">
        <v>0.427071183201711</v>
      </c>
      <c r="I96" s="122">
        <v>0.53155282555265704</v>
      </c>
      <c r="J96" s="116">
        <v>0.57961799898613098</v>
      </c>
      <c r="K96"/>
      <c r="L96"/>
      <c r="M96"/>
    </row>
    <row r="97" spans="1:13">
      <c r="A97" s="26" t="s">
        <v>39</v>
      </c>
      <c r="B97" s="27" t="s">
        <v>12</v>
      </c>
      <c r="C97" s="27">
        <v>5</v>
      </c>
      <c r="D97" s="114">
        <v>0.62111650272729302</v>
      </c>
      <c r="E97" s="115">
        <v>0.52335339316342</v>
      </c>
      <c r="F97" s="122">
        <v>0.33813673591927601</v>
      </c>
      <c r="G97" s="115">
        <v>0.32498551817834598</v>
      </c>
      <c r="H97" s="115">
        <v>0.41352701945591402</v>
      </c>
      <c r="I97" s="122">
        <v>0.51436782331346098</v>
      </c>
      <c r="J97" s="116">
        <v>0.56148327201040804</v>
      </c>
      <c r="K97"/>
      <c r="L97"/>
      <c r="M97"/>
    </row>
    <row r="98" spans="1:13">
      <c r="A98" s="26" t="s">
        <v>39</v>
      </c>
      <c r="B98" s="27" t="s">
        <v>12</v>
      </c>
      <c r="C98" s="27">
        <v>6</v>
      </c>
      <c r="D98" s="114">
        <v>0.64503787093629406</v>
      </c>
      <c r="E98" s="115">
        <v>0.54240221174720804</v>
      </c>
      <c r="F98" s="122">
        <v>0.34446412332041798</v>
      </c>
      <c r="G98" s="115">
        <v>0.32235605498914099</v>
      </c>
      <c r="H98" s="115">
        <v>0.39483431108296502</v>
      </c>
      <c r="I98" s="122">
        <v>0.49262390933503097</v>
      </c>
      <c r="J98" s="116">
        <v>0.54277213107118705</v>
      </c>
      <c r="K98"/>
      <c r="L98"/>
      <c r="M98"/>
    </row>
    <row r="99" spans="1:13">
      <c r="A99" s="26" t="s">
        <v>39</v>
      </c>
      <c r="B99" s="27" t="s">
        <v>12</v>
      </c>
      <c r="C99" s="27">
        <v>7</v>
      </c>
      <c r="D99" s="114">
        <v>0.65784200793428604</v>
      </c>
      <c r="E99" s="115">
        <v>0.55842555437335495</v>
      </c>
      <c r="F99" s="122">
        <v>0.35077370621626103</v>
      </c>
      <c r="G99" s="115">
        <v>0.31896112134350901</v>
      </c>
      <c r="H99" s="115">
        <v>0.38118350356617497</v>
      </c>
      <c r="I99" s="122">
        <v>0.47751890066736502</v>
      </c>
      <c r="J99" s="116">
        <v>0.5228810607662</v>
      </c>
      <c r="K99"/>
      <c r="L99"/>
      <c r="M99"/>
    </row>
    <row r="100" spans="1:13">
      <c r="A100" s="26" t="s">
        <v>39</v>
      </c>
      <c r="B100" s="27" t="s">
        <v>12</v>
      </c>
      <c r="C100" s="27">
        <v>8</v>
      </c>
      <c r="D100" s="114">
        <v>0.67253403272654999</v>
      </c>
      <c r="E100" s="115">
        <v>0.57000609087864296</v>
      </c>
      <c r="F100" s="122">
        <v>0.34868230982597698</v>
      </c>
      <c r="G100" s="115">
        <v>0.31179698860493199</v>
      </c>
      <c r="H100" s="115">
        <v>0.35983836826187499</v>
      </c>
      <c r="I100" s="122">
        <v>0.45128799106728001</v>
      </c>
      <c r="J100" s="116">
        <v>0.50606201913914794</v>
      </c>
      <c r="K100"/>
      <c r="L100"/>
      <c r="M100"/>
    </row>
    <row r="101" spans="1:13">
      <c r="A101" s="26" t="s">
        <v>39</v>
      </c>
      <c r="B101" s="27" t="s">
        <v>12</v>
      </c>
      <c r="C101" s="27">
        <v>9</v>
      </c>
      <c r="D101" s="114">
        <v>0.69675914141697604</v>
      </c>
      <c r="E101" s="115">
        <v>0.58690563354495195</v>
      </c>
      <c r="F101" s="122">
        <v>0.36028163811782998</v>
      </c>
      <c r="G101" s="115">
        <v>0.31611554686731203</v>
      </c>
      <c r="H101" s="115">
        <v>0.34638018665718601</v>
      </c>
      <c r="I101" s="122">
        <v>0.43756878183989401</v>
      </c>
      <c r="J101" s="116">
        <v>0.48644502699565301</v>
      </c>
      <c r="K101"/>
      <c r="L101"/>
      <c r="M101"/>
    </row>
    <row r="102" spans="1:13">
      <c r="A102" s="26" t="s">
        <v>39</v>
      </c>
      <c r="B102" s="27" t="s">
        <v>12</v>
      </c>
      <c r="C102" s="27">
        <v>10</v>
      </c>
      <c r="D102" s="114">
        <v>0.70284127848407296</v>
      </c>
      <c r="E102" s="115">
        <v>0.59575642743564705</v>
      </c>
      <c r="F102" s="122">
        <v>0.36371723195464301</v>
      </c>
      <c r="G102" s="115">
        <v>0.31290086063947498</v>
      </c>
      <c r="H102" s="115">
        <v>0.33503955743047698</v>
      </c>
      <c r="I102" s="122">
        <v>0.426427525361188</v>
      </c>
      <c r="J102" s="116">
        <v>0.47211329340861802</v>
      </c>
      <c r="K102"/>
      <c r="L102"/>
      <c r="M102"/>
    </row>
    <row r="103" spans="1:13">
      <c r="A103" s="26" t="s">
        <v>39</v>
      </c>
      <c r="B103" s="27" t="s">
        <v>12</v>
      </c>
      <c r="C103" s="27">
        <v>11</v>
      </c>
      <c r="D103" s="114">
        <v>0.71328637007806395</v>
      </c>
      <c r="E103" s="115">
        <v>0.60083087877553198</v>
      </c>
      <c r="F103" s="122">
        <v>0.358422713519715</v>
      </c>
      <c r="G103" s="115">
        <v>0.30666762710449602</v>
      </c>
      <c r="H103" s="115">
        <v>0.31429792017465003</v>
      </c>
      <c r="I103" s="122">
        <v>0.40134147419193</v>
      </c>
      <c r="J103" s="116">
        <v>0.45210754246224699</v>
      </c>
      <c r="K103"/>
      <c r="L103"/>
      <c r="M103"/>
    </row>
    <row r="104" spans="1:13">
      <c r="A104" s="26" t="s">
        <v>39</v>
      </c>
      <c r="B104" s="27" t="s">
        <v>12</v>
      </c>
      <c r="C104" s="27">
        <v>12</v>
      </c>
      <c r="D104" s="114">
        <v>0.71789270415454698</v>
      </c>
      <c r="E104" s="115">
        <v>0.61388771036212497</v>
      </c>
      <c r="F104" s="122">
        <v>0.36412086261816201</v>
      </c>
      <c r="G104" s="115">
        <v>0.30245610833159098</v>
      </c>
      <c r="H104" s="115">
        <v>0.30686475828676102</v>
      </c>
      <c r="I104" s="122">
        <v>0.39398448484849402</v>
      </c>
      <c r="J104" s="116">
        <v>0.44481424079460102</v>
      </c>
      <c r="K104"/>
      <c r="L104"/>
      <c r="M104"/>
    </row>
    <row r="105" spans="1:13">
      <c r="A105" s="26" t="s">
        <v>39</v>
      </c>
      <c r="B105" s="27" t="s">
        <v>12</v>
      </c>
      <c r="C105" s="27">
        <v>13</v>
      </c>
      <c r="D105" s="114">
        <v>0.72700027462461703</v>
      </c>
      <c r="E105" s="115">
        <v>0.61914019110504104</v>
      </c>
      <c r="F105" s="122">
        <v>0.36414242226583599</v>
      </c>
      <c r="G105" s="115">
        <v>0.29843063547181897</v>
      </c>
      <c r="H105" s="115">
        <v>0.28958028805340402</v>
      </c>
      <c r="I105" s="122">
        <v>0.38194613977505099</v>
      </c>
      <c r="J105" s="116">
        <v>0.435364916462045</v>
      </c>
      <c r="K105"/>
      <c r="L105"/>
      <c r="M105"/>
    </row>
    <row r="106" spans="1:13">
      <c r="A106" s="26" t="s">
        <v>39</v>
      </c>
      <c r="B106" s="27" t="s">
        <v>12</v>
      </c>
      <c r="C106" s="27">
        <v>14</v>
      </c>
      <c r="D106" s="114">
        <v>0.729602106321251</v>
      </c>
      <c r="E106" s="115">
        <v>0.62196511649709796</v>
      </c>
      <c r="F106" s="122">
        <v>0.36279877090302198</v>
      </c>
      <c r="G106" s="115">
        <v>0.29445614631191402</v>
      </c>
      <c r="H106" s="115">
        <v>0.280662491430614</v>
      </c>
      <c r="I106" s="122">
        <v>0.36665760549096099</v>
      </c>
      <c r="J106" s="116">
        <v>0.41983637590273398</v>
      </c>
      <c r="K106"/>
      <c r="L106"/>
      <c r="M106"/>
    </row>
    <row r="107" spans="1:13">
      <c r="A107" s="26" t="s">
        <v>39</v>
      </c>
      <c r="B107" s="27" t="s">
        <v>12</v>
      </c>
      <c r="C107" s="27">
        <v>15</v>
      </c>
      <c r="D107" s="114">
        <v>0.72981189636655197</v>
      </c>
      <c r="E107" s="115">
        <v>0.62206912500065203</v>
      </c>
      <c r="F107" s="122">
        <v>0.356726330589336</v>
      </c>
      <c r="G107" s="115">
        <v>0.28132139809013301</v>
      </c>
      <c r="H107" s="115">
        <v>0.26184468447428799</v>
      </c>
      <c r="I107" s="122">
        <v>0.34814555585769502</v>
      </c>
      <c r="J107" s="116">
        <v>0.39852493803661698</v>
      </c>
      <c r="K107"/>
      <c r="L107"/>
      <c r="M107"/>
    </row>
    <row r="108" spans="1:13">
      <c r="A108" s="26" t="s">
        <v>39</v>
      </c>
      <c r="B108" s="27" t="s">
        <v>12</v>
      </c>
      <c r="C108" s="27">
        <v>16</v>
      </c>
      <c r="D108" s="114">
        <v>0.73334502927338896</v>
      </c>
      <c r="E108" s="115">
        <v>0.62276845271985903</v>
      </c>
      <c r="F108" s="122">
        <v>0.35326504316511498</v>
      </c>
      <c r="G108" s="115">
        <v>0.27442453767862801</v>
      </c>
      <c r="H108" s="115">
        <v>0.24745969786550201</v>
      </c>
      <c r="I108" s="122">
        <v>0.335473120849475</v>
      </c>
      <c r="J108" s="116">
        <v>0.38727710807360899</v>
      </c>
      <c r="K108"/>
      <c r="L108"/>
      <c r="M108"/>
    </row>
    <row r="109" spans="1:13">
      <c r="A109" s="26" t="s">
        <v>39</v>
      </c>
      <c r="B109" s="27" t="s">
        <v>12</v>
      </c>
      <c r="C109" s="27">
        <v>17</v>
      </c>
      <c r="D109" s="114">
        <v>0.73066895117250397</v>
      </c>
      <c r="E109" s="115">
        <v>0.62094764566323701</v>
      </c>
      <c r="F109" s="122">
        <v>0.347262092126637</v>
      </c>
      <c r="G109" s="115">
        <v>0.26323978819233701</v>
      </c>
      <c r="H109" s="115">
        <v>0.23480548540656701</v>
      </c>
      <c r="I109" s="122">
        <v>0.32673370058948298</v>
      </c>
      <c r="J109" s="116">
        <v>0.37519575209184203</v>
      </c>
      <c r="K109"/>
      <c r="L109"/>
      <c r="M109"/>
    </row>
    <row r="110" spans="1:13">
      <c r="A110" s="26" t="s">
        <v>39</v>
      </c>
      <c r="B110" s="27" t="s">
        <v>12</v>
      </c>
      <c r="C110" s="27">
        <v>18</v>
      </c>
      <c r="D110" s="114">
        <v>0.73238595306667997</v>
      </c>
      <c r="E110" s="115">
        <v>0.61675454820522002</v>
      </c>
      <c r="F110" s="122">
        <v>0.33806477526168999</v>
      </c>
      <c r="G110" s="115">
        <v>0.25258229824571699</v>
      </c>
      <c r="H110" s="115">
        <v>0.21690008944866601</v>
      </c>
      <c r="I110" s="122">
        <v>0.308529424367181</v>
      </c>
      <c r="J110" s="116">
        <v>0.36336554593561599</v>
      </c>
      <c r="K110"/>
      <c r="L110"/>
      <c r="M110"/>
    </row>
    <row r="111" spans="1:13">
      <c r="A111" s="26" t="s">
        <v>39</v>
      </c>
      <c r="B111" s="27" t="s">
        <v>12</v>
      </c>
      <c r="C111" s="27">
        <v>19</v>
      </c>
      <c r="D111" s="114">
        <v>0.72058550272889499</v>
      </c>
      <c r="E111" s="115">
        <v>0.607768411234623</v>
      </c>
      <c r="F111" s="122">
        <v>0.31998208381978499</v>
      </c>
      <c r="G111" s="115">
        <v>0.23213426903249801</v>
      </c>
      <c r="H111" s="115">
        <v>0.19751075823127701</v>
      </c>
      <c r="I111" s="122">
        <v>0.29488928081702798</v>
      </c>
      <c r="J111" s="116">
        <v>0.34808053319042398</v>
      </c>
      <c r="K111"/>
      <c r="L111"/>
      <c r="M111"/>
    </row>
    <row r="112" spans="1:13">
      <c r="A112" s="26" t="s">
        <v>39</v>
      </c>
      <c r="B112" s="27" t="s">
        <v>12</v>
      </c>
      <c r="C112" s="27">
        <v>20</v>
      </c>
      <c r="D112" s="114">
        <v>0.72336880935957704</v>
      </c>
      <c r="E112" s="115">
        <v>0.60664581053171795</v>
      </c>
      <c r="F112" s="122">
        <v>0.318457644946053</v>
      </c>
      <c r="G112" s="115">
        <v>0.22820659438302099</v>
      </c>
      <c r="H112" s="115">
        <v>0.19080161956955899</v>
      </c>
      <c r="I112" s="122">
        <v>0.29086096587261101</v>
      </c>
      <c r="J112" s="116">
        <v>0.343441825421681</v>
      </c>
      <c r="K112"/>
      <c r="L112"/>
      <c r="M112"/>
    </row>
    <row r="113" spans="1:13">
      <c r="A113" s="26" t="s">
        <v>39</v>
      </c>
      <c r="B113" s="27" t="s">
        <v>12</v>
      </c>
      <c r="C113" s="27">
        <v>21</v>
      </c>
      <c r="D113" s="114">
        <v>0.72005795850717003</v>
      </c>
      <c r="E113" s="115">
        <v>0.603098205910237</v>
      </c>
      <c r="F113" s="122">
        <v>0.30375256724323202</v>
      </c>
      <c r="G113" s="115">
        <v>0.21087951132000701</v>
      </c>
      <c r="H113" s="115">
        <v>0.17560833672954099</v>
      </c>
      <c r="I113" s="122">
        <v>0.28038313270468701</v>
      </c>
      <c r="J113" s="116">
        <v>0.339546584358214</v>
      </c>
      <c r="K113"/>
      <c r="L113"/>
      <c r="M113"/>
    </row>
    <row r="114" spans="1:13">
      <c r="A114" s="26" t="s">
        <v>39</v>
      </c>
      <c r="B114" s="27" t="s">
        <v>12</v>
      </c>
      <c r="C114" s="27">
        <v>22</v>
      </c>
      <c r="D114" s="114">
        <v>0.69558586315300197</v>
      </c>
      <c r="E114" s="115">
        <v>0.57800623718844601</v>
      </c>
      <c r="F114" s="122">
        <v>0.28013872841523102</v>
      </c>
      <c r="G114" s="115">
        <v>0.18111386107304001</v>
      </c>
      <c r="H114" s="115">
        <v>0.16055462505516899</v>
      </c>
      <c r="I114" s="122">
        <v>0.27368179989216901</v>
      </c>
      <c r="J114" s="116">
        <v>0.32820090085969</v>
      </c>
      <c r="K114"/>
      <c r="L114"/>
      <c r="M114"/>
    </row>
    <row r="115" spans="1:13">
      <c r="A115" s="26" t="s">
        <v>39</v>
      </c>
      <c r="B115" s="27" t="s">
        <v>12</v>
      </c>
      <c r="C115" s="27">
        <v>23</v>
      </c>
      <c r="D115" s="114">
        <v>0.68951189449455097</v>
      </c>
      <c r="E115" s="115">
        <v>0.57275138778331403</v>
      </c>
      <c r="F115" s="122">
        <v>0.27292736439446902</v>
      </c>
      <c r="G115" s="115">
        <v>0.17052311367997</v>
      </c>
      <c r="H115" s="115">
        <v>0.15700730917602099</v>
      </c>
      <c r="I115" s="122">
        <v>0.27456801240845402</v>
      </c>
      <c r="J115" s="116">
        <v>0.32646144760509999</v>
      </c>
      <c r="K115"/>
      <c r="L115"/>
      <c r="M115"/>
    </row>
    <row r="116" spans="1:13">
      <c r="A116" s="26" t="s">
        <v>39</v>
      </c>
      <c r="B116" s="27" t="s">
        <v>12</v>
      </c>
      <c r="C116" s="27">
        <v>24</v>
      </c>
      <c r="D116" s="114">
        <v>0.67992687255884998</v>
      </c>
      <c r="E116" s="115">
        <v>0.55728688363035295</v>
      </c>
      <c r="F116" s="122">
        <v>0.250269255513555</v>
      </c>
      <c r="G116" s="115">
        <v>0.14723066087237499</v>
      </c>
      <c r="H116" s="115">
        <v>0.14848390189458699</v>
      </c>
      <c r="I116" s="122">
        <v>0.26981162886084198</v>
      </c>
      <c r="J116" s="116">
        <v>0.32481486386192598</v>
      </c>
      <c r="K116"/>
      <c r="L116"/>
      <c r="M116"/>
    </row>
    <row r="117" spans="1:13">
      <c r="A117" s="26" t="s">
        <v>39</v>
      </c>
      <c r="B117" s="27" t="s">
        <v>12</v>
      </c>
      <c r="C117" s="27">
        <v>25</v>
      </c>
      <c r="D117" s="114">
        <v>0.66188536071402804</v>
      </c>
      <c r="E117" s="115">
        <v>0.54553165644621804</v>
      </c>
      <c r="F117" s="122">
        <v>0.23218800282624</v>
      </c>
      <c r="G117" s="115">
        <v>0.12503693395988499</v>
      </c>
      <c r="H117" s="115">
        <v>0.147039521811341</v>
      </c>
      <c r="I117" s="122">
        <v>0.27502296466645998</v>
      </c>
      <c r="J117" s="116">
        <v>0.32562682932626702</v>
      </c>
      <c r="K117"/>
      <c r="L117"/>
      <c r="M117"/>
    </row>
    <row r="118" spans="1:13">
      <c r="A118" s="26" t="s">
        <v>39</v>
      </c>
      <c r="B118" s="27" t="s">
        <v>12</v>
      </c>
      <c r="C118" s="27">
        <v>26</v>
      </c>
      <c r="D118" s="114">
        <v>0.64738170602452805</v>
      </c>
      <c r="E118" s="115">
        <v>0.524268116457135</v>
      </c>
      <c r="F118" s="122">
        <v>0.21109567988973499</v>
      </c>
      <c r="G118" s="115">
        <v>0.10016591610291301</v>
      </c>
      <c r="H118" s="115">
        <v>0.15690870852005001</v>
      </c>
      <c r="I118" s="122">
        <v>0.28267279862877098</v>
      </c>
      <c r="J118" s="116">
        <v>0.33508749426543299</v>
      </c>
      <c r="K118"/>
      <c r="L118"/>
      <c r="M118"/>
    </row>
    <row r="119" spans="1:13">
      <c r="A119" s="26" t="s">
        <v>39</v>
      </c>
      <c r="B119" s="27" t="s">
        <v>12</v>
      </c>
      <c r="C119" s="27">
        <v>27</v>
      </c>
      <c r="D119" s="114">
        <v>0.62676307760785699</v>
      </c>
      <c r="E119" s="115">
        <v>0.50042730595348395</v>
      </c>
      <c r="F119" s="122">
        <v>0.180279769042793</v>
      </c>
      <c r="G119" s="115">
        <v>6.6300404692604897E-2</v>
      </c>
      <c r="H119" s="115">
        <v>0.16938747653872499</v>
      </c>
      <c r="I119" s="122">
        <v>0.29445234925518399</v>
      </c>
      <c r="J119" s="116">
        <v>0.34664799225200998</v>
      </c>
      <c r="K119"/>
      <c r="L119"/>
      <c r="M119"/>
    </row>
    <row r="120" spans="1:13">
      <c r="A120" s="26" t="s">
        <v>39</v>
      </c>
      <c r="B120" s="27" t="s">
        <v>12</v>
      </c>
      <c r="C120" s="27">
        <v>28</v>
      </c>
      <c r="D120" s="114">
        <v>0.60239644777213697</v>
      </c>
      <c r="E120" s="115">
        <v>0.47830033477481998</v>
      </c>
      <c r="F120" s="122">
        <v>0.158353173705224</v>
      </c>
      <c r="G120" s="115">
        <v>4.2207915800934602E-2</v>
      </c>
      <c r="H120" s="115">
        <v>0.188965205358745</v>
      </c>
      <c r="I120" s="122">
        <v>0.310782847586208</v>
      </c>
      <c r="J120" s="116">
        <v>0.35895712299842297</v>
      </c>
      <c r="K120"/>
      <c r="L120"/>
      <c r="M120"/>
    </row>
    <row r="121" spans="1:13">
      <c r="A121" s="26" t="s">
        <v>39</v>
      </c>
      <c r="B121" s="27" t="s">
        <v>12</v>
      </c>
      <c r="C121" s="27">
        <v>29</v>
      </c>
      <c r="D121" s="114">
        <v>0.588768102184274</v>
      </c>
      <c r="E121" s="115">
        <v>0.46164314557685798</v>
      </c>
      <c r="F121" s="122">
        <v>0.13553825754005799</v>
      </c>
      <c r="G121" s="115">
        <v>2.3414288183035301E-2</v>
      </c>
      <c r="H121" s="115">
        <v>0.21257922044211999</v>
      </c>
      <c r="I121" s="122">
        <v>0.33672249133280602</v>
      </c>
      <c r="J121" s="116">
        <v>0.38461040443745398</v>
      </c>
      <c r="K121"/>
      <c r="L121"/>
      <c r="M121"/>
    </row>
    <row r="122" spans="1:13">
      <c r="A122" s="26" t="s">
        <v>39</v>
      </c>
      <c r="B122" s="27" t="s">
        <v>12</v>
      </c>
      <c r="C122" s="27">
        <v>30</v>
      </c>
      <c r="D122" s="114">
        <v>0.56018718023469805</v>
      </c>
      <c r="E122" s="115">
        <v>0.43126891141788698</v>
      </c>
      <c r="F122" s="122">
        <v>0.112090610639884</v>
      </c>
      <c r="G122" s="115">
        <v>3.1843487809266699E-2</v>
      </c>
      <c r="H122" s="115">
        <v>0.237437019547038</v>
      </c>
      <c r="I122" s="122">
        <v>0.35449399593394298</v>
      </c>
      <c r="J122" s="116">
        <v>0.39841754148641501</v>
      </c>
      <c r="K122"/>
      <c r="L122"/>
      <c r="M122"/>
    </row>
    <row r="123" spans="1:13">
      <c r="A123" s="26" t="s">
        <v>39</v>
      </c>
      <c r="B123" s="27" t="s">
        <v>12</v>
      </c>
      <c r="C123" s="27">
        <v>31</v>
      </c>
      <c r="D123" s="114">
        <v>0.55155219273297396</v>
      </c>
      <c r="E123" s="115">
        <v>0.42223479551184701</v>
      </c>
      <c r="F123" s="122">
        <v>9.52134101094394E-2</v>
      </c>
      <c r="G123" s="115">
        <v>5.0829801106638102E-2</v>
      </c>
      <c r="H123" s="115">
        <v>0.26233639204255799</v>
      </c>
      <c r="I123" s="122">
        <v>0.38018917776908101</v>
      </c>
      <c r="J123" s="116">
        <v>0.42586309927040999</v>
      </c>
      <c r="K123"/>
      <c r="L123"/>
      <c r="M123"/>
    </row>
    <row r="124" spans="1:13">
      <c r="A124" s="26" t="s">
        <v>39</v>
      </c>
      <c r="B124" s="27" t="s">
        <v>12</v>
      </c>
      <c r="C124" s="27">
        <v>32</v>
      </c>
      <c r="D124" s="114">
        <v>0.52233211261964996</v>
      </c>
      <c r="E124" s="115">
        <v>0.39227801819955199</v>
      </c>
      <c r="F124" s="122">
        <v>7.7570779158037506E-2</v>
      </c>
      <c r="G124" s="115">
        <v>7.9641832256190398E-2</v>
      </c>
      <c r="H124" s="115">
        <v>0.292941690634968</v>
      </c>
      <c r="I124" s="122">
        <v>0.40719936406220097</v>
      </c>
      <c r="J124" s="116">
        <v>0.44419857455343298</v>
      </c>
      <c r="K124"/>
      <c r="L124"/>
      <c r="M124"/>
    </row>
    <row r="125" spans="1:13">
      <c r="A125" s="26" t="s">
        <v>39</v>
      </c>
      <c r="B125" s="27" t="s">
        <v>13</v>
      </c>
      <c r="C125" s="27">
        <v>1</v>
      </c>
      <c r="D125" s="114">
        <v>1.07295610601234</v>
      </c>
      <c r="E125" s="115">
        <v>0.83082384009335097</v>
      </c>
      <c r="F125" s="122">
        <v>0.50128672023730703</v>
      </c>
      <c r="G125" s="115">
        <v>0.474659372308459</v>
      </c>
      <c r="H125" s="115">
        <v>0.525207981998842</v>
      </c>
      <c r="I125" s="122">
        <v>0.58011374290797502</v>
      </c>
      <c r="J125" s="116">
        <v>0.60911339522957397</v>
      </c>
      <c r="K125"/>
      <c r="L125"/>
      <c r="M125"/>
    </row>
    <row r="126" spans="1:13">
      <c r="A126" s="26" t="s">
        <v>39</v>
      </c>
      <c r="B126" s="27" t="s">
        <v>13</v>
      </c>
      <c r="C126" s="27">
        <v>2</v>
      </c>
      <c r="D126" s="114">
        <v>1.09121749611563</v>
      </c>
      <c r="E126" s="115">
        <v>0.84114397827468701</v>
      </c>
      <c r="F126" s="122">
        <v>0.49001132142241799</v>
      </c>
      <c r="G126" s="115">
        <v>0.45542172379155499</v>
      </c>
      <c r="H126" s="115">
        <v>0.49786364160469998</v>
      </c>
      <c r="I126" s="122">
        <v>0.55117100012685705</v>
      </c>
      <c r="J126" s="116">
        <v>0.58255501320573</v>
      </c>
      <c r="K126"/>
      <c r="L126"/>
      <c r="M126"/>
    </row>
    <row r="127" spans="1:13">
      <c r="A127" s="26" t="s">
        <v>39</v>
      </c>
      <c r="B127" s="27" t="s">
        <v>13</v>
      </c>
      <c r="C127" s="27">
        <v>3</v>
      </c>
      <c r="D127" s="114">
        <v>1.1162719239851</v>
      </c>
      <c r="E127" s="115">
        <v>0.86309241134318204</v>
      </c>
      <c r="F127" s="122">
        <v>0.49544897318650799</v>
      </c>
      <c r="G127" s="115">
        <v>0.451554751454741</v>
      </c>
      <c r="H127" s="115">
        <v>0.48535682929942497</v>
      </c>
      <c r="I127" s="122">
        <v>0.53743471957279398</v>
      </c>
      <c r="J127" s="116">
        <v>0.56700959392295902</v>
      </c>
      <c r="K127"/>
      <c r="L127"/>
      <c r="M127"/>
    </row>
    <row r="128" spans="1:13">
      <c r="A128" s="26" t="s">
        <v>39</v>
      </c>
      <c r="B128" s="27" t="s">
        <v>13</v>
      </c>
      <c r="C128" s="27">
        <v>4</v>
      </c>
      <c r="D128" s="114">
        <v>1.1366450107898201</v>
      </c>
      <c r="E128" s="115">
        <v>0.88100510379707697</v>
      </c>
      <c r="F128" s="122">
        <v>0.49467005885656201</v>
      </c>
      <c r="G128" s="115">
        <v>0.44437514752441198</v>
      </c>
      <c r="H128" s="115">
        <v>0.46854708873241802</v>
      </c>
      <c r="I128" s="122">
        <v>0.52207776381817395</v>
      </c>
      <c r="J128" s="116">
        <v>0.55039754199036905</v>
      </c>
      <c r="K128"/>
      <c r="L128"/>
      <c r="M128"/>
    </row>
    <row r="129" spans="1:13">
      <c r="A129" s="26" t="s">
        <v>39</v>
      </c>
      <c r="B129" s="27" t="s">
        <v>13</v>
      </c>
      <c r="C129" s="27">
        <v>5</v>
      </c>
      <c r="D129" s="114">
        <v>1.14643128135387</v>
      </c>
      <c r="E129" s="115">
        <v>0.88996194205453505</v>
      </c>
      <c r="F129" s="122">
        <v>0.49609908205534597</v>
      </c>
      <c r="G129" s="115">
        <v>0.43862745454166902</v>
      </c>
      <c r="H129" s="115">
        <v>0.45751870938611799</v>
      </c>
      <c r="I129" s="122">
        <v>0.50919742074202401</v>
      </c>
      <c r="J129" s="116">
        <v>0.53652172035226198</v>
      </c>
      <c r="K129"/>
      <c r="L129"/>
      <c r="M129"/>
    </row>
    <row r="130" spans="1:13">
      <c r="A130" s="26" t="s">
        <v>39</v>
      </c>
      <c r="B130" s="27" t="s">
        <v>13</v>
      </c>
      <c r="C130" s="27">
        <v>6</v>
      </c>
      <c r="D130" s="114">
        <v>1.1641445382475999</v>
      </c>
      <c r="E130" s="115">
        <v>0.90335787540925305</v>
      </c>
      <c r="F130" s="122">
        <v>0.494973789335867</v>
      </c>
      <c r="G130" s="115">
        <v>0.431575508170088</v>
      </c>
      <c r="H130" s="115">
        <v>0.44384371228521702</v>
      </c>
      <c r="I130" s="122">
        <v>0.49382193019940002</v>
      </c>
      <c r="J130" s="116">
        <v>0.52487218618478204</v>
      </c>
      <c r="K130"/>
      <c r="L130"/>
      <c r="M130"/>
    </row>
    <row r="131" spans="1:13">
      <c r="A131" s="26" t="s">
        <v>39</v>
      </c>
      <c r="B131" s="27" t="s">
        <v>13</v>
      </c>
      <c r="C131" s="27">
        <v>7</v>
      </c>
      <c r="D131" s="114">
        <v>1.16842589240994</v>
      </c>
      <c r="E131" s="115">
        <v>0.90701365901997899</v>
      </c>
      <c r="F131" s="122">
        <v>0.49207660682648802</v>
      </c>
      <c r="G131" s="115">
        <v>0.42359005309862502</v>
      </c>
      <c r="H131" s="115">
        <v>0.43172049742627699</v>
      </c>
      <c r="I131" s="122">
        <v>0.483273844095158</v>
      </c>
      <c r="J131" s="116">
        <v>0.51060853132257</v>
      </c>
      <c r="K131"/>
      <c r="L131"/>
      <c r="M131"/>
    </row>
    <row r="132" spans="1:13">
      <c r="A132" s="26" t="s">
        <v>39</v>
      </c>
      <c r="B132" s="27" t="s">
        <v>13</v>
      </c>
      <c r="C132" s="27">
        <v>8</v>
      </c>
      <c r="D132" s="114">
        <v>1.17436331212321</v>
      </c>
      <c r="E132" s="115">
        <v>0.90751305883512701</v>
      </c>
      <c r="F132" s="122">
        <v>0.48186367095341498</v>
      </c>
      <c r="G132" s="115">
        <v>0.40751766786430998</v>
      </c>
      <c r="H132" s="115">
        <v>0.41161846049837503</v>
      </c>
      <c r="I132" s="122">
        <v>0.46595666011890302</v>
      </c>
      <c r="J132" s="116">
        <v>0.49658046064259298</v>
      </c>
      <c r="K132"/>
      <c r="L132"/>
      <c r="M132"/>
    </row>
    <row r="133" spans="1:13">
      <c r="A133" s="26" t="s">
        <v>39</v>
      </c>
      <c r="B133" s="27" t="s">
        <v>13</v>
      </c>
      <c r="C133" s="27">
        <v>9</v>
      </c>
      <c r="D133" s="114">
        <v>1.18783023990724</v>
      </c>
      <c r="E133" s="115">
        <v>0.918139265596007</v>
      </c>
      <c r="F133" s="122">
        <v>0.48654443728471403</v>
      </c>
      <c r="G133" s="115">
        <v>0.40564621649663701</v>
      </c>
      <c r="H133" s="115">
        <v>0.39992253190419602</v>
      </c>
      <c r="I133" s="122">
        <v>0.45304644395704902</v>
      </c>
      <c r="J133" s="116">
        <v>0.48365253064845898</v>
      </c>
      <c r="K133"/>
      <c r="L133"/>
      <c r="M133"/>
    </row>
    <row r="134" spans="1:13">
      <c r="A134" s="26" t="s">
        <v>39</v>
      </c>
      <c r="B134" s="27" t="s">
        <v>13</v>
      </c>
      <c r="C134" s="27">
        <v>10</v>
      </c>
      <c r="D134" s="114">
        <v>1.18838096687729</v>
      </c>
      <c r="E134" s="115">
        <v>0.91838865118751201</v>
      </c>
      <c r="F134" s="122">
        <v>0.476551056694695</v>
      </c>
      <c r="G134" s="115">
        <v>0.39417762209894602</v>
      </c>
      <c r="H134" s="115">
        <v>0.388999203543345</v>
      </c>
      <c r="I134" s="122">
        <v>0.44333362050214697</v>
      </c>
      <c r="J134" s="116">
        <v>0.47533248512424098</v>
      </c>
      <c r="K134"/>
      <c r="L134"/>
      <c r="M134"/>
    </row>
    <row r="135" spans="1:13">
      <c r="A135" s="26" t="s">
        <v>39</v>
      </c>
      <c r="B135" s="27" t="s">
        <v>13</v>
      </c>
      <c r="C135" s="27">
        <v>11</v>
      </c>
      <c r="D135" s="114">
        <v>1.19036105564461</v>
      </c>
      <c r="E135" s="115">
        <v>0.920106254130999</v>
      </c>
      <c r="F135" s="122">
        <v>0.46874969831114299</v>
      </c>
      <c r="G135" s="115">
        <v>0.381296107512829</v>
      </c>
      <c r="H135" s="115">
        <v>0.36808647412656098</v>
      </c>
      <c r="I135" s="122">
        <v>0.423897619451022</v>
      </c>
      <c r="J135" s="116">
        <v>0.45632441842888</v>
      </c>
      <c r="K135"/>
      <c r="L135"/>
      <c r="M135"/>
    </row>
    <row r="136" spans="1:13">
      <c r="A136" s="26" t="s">
        <v>39</v>
      </c>
      <c r="B136" s="27" t="s">
        <v>13</v>
      </c>
      <c r="C136" s="27">
        <v>12</v>
      </c>
      <c r="D136" s="114">
        <v>1.1904766704476</v>
      </c>
      <c r="E136" s="115">
        <v>0.92018668839518203</v>
      </c>
      <c r="F136" s="122">
        <v>0.46294921676196099</v>
      </c>
      <c r="G136" s="115">
        <v>0.37200676297676999</v>
      </c>
      <c r="H136" s="115">
        <v>0.362501943074302</v>
      </c>
      <c r="I136" s="122">
        <v>0.41986817122416598</v>
      </c>
      <c r="J136" s="116">
        <v>0.45232960692150997</v>
      </c>
      <c r="K136"/>
      <c r="L136"/>
      <c r="M136"/>
    </row>
    <row r="137" spans="1:13">
      <c r="A137" s="26" t="s">
        <v>39</v>
      </c>
      <c r="B137" s="27" t="s">
        <v>13</v>
      </c>
      <c r="C137" s="27">
        <v>13</v>
      </c>
      <c r="D137" s="114">
        <v>1.1902671267038301</v>
      </c>
      <c r="E137" s="115">
        <v>0.91680768113446398</v>
      </c>
      <c r="F137" s="122">
        <v>0.44727845648655601</v>
      </c>
      <c r="G137" s="115">
        <v>0.35636317433100501</v>
      </c>
      <c r="H137" s="115">
        <v>0.343075952317557</v>
      </c>
      <c r="I137" s="122">
        <v>0.40757893628462299</v>
      </c>
      <c r="J137" s="116">
        <v>0.44536278535012203</v>
      </c>
      <c r="K137"/>
      <c r="L137"/>
      <c r="M137"/>
    </row>
    <row r="138" spans="1:13">
      <c r="A138" s="26" t="s">
        <v>39</v>
      </c>
      <c r="B138" s="27" t="s">
        <v>13</v>
      </c>
      <c r="C138" s="27">
        <v>14</v>
      </c>
      <c r="D138" s="114">
        <v>1.1859596295335499</v>
      </c>
      <c r="E138" s="115">
        <v>0.91176061620748605</v>
      </c>
      <c r="F138" s="122">
        <v>0.44350681467916803</v>
      </c>
      <c r="G138" s="115">
        <v>0.34806536769304403</v>
      </c>
      <c r="H138" s="115">
        <v>0.33484416585591098</v>
      </c>
      <c r="I138" s="122">
        <v>0.39657555906354103</v>
      </c>
      <c r="J138" s="116">
        <v>0.43363231487452097</v>
      </c>
      <c r="K138"/>
      <c r="L138"/>
      <c r="M138"/>
    </row>
    <row r="139" spans="1:13">
      <c r="A139" s="26" t="s">
        <v>39</v>
      </c>
      <c r="B139" s="27" t="s">
        <v>13</v>
      </c>
      <c r="C139" s="27">
        <v>15</v>
      </c>
      <c r="D139" s="114">
        <v>1.18296797370401</v>
      </c>
      <c r="E139" s="115">
        <v>0.90731252640122595</v>
      </c>
      <c r="F139" s="122">
        <v>0.43379114047608403</v>
      </c>
      <c r="G139" s="115">
        <v>0.33113922262400902</v>
      </c>
      <c r="H139" s="115">
        <v>0.316729104620595</v>
      </c>
      <c r="I139" s="122">
        <v>0.38011455449556197</v>
      </c>
      <c r="J139" s="116">
        <v>0.413717528291634</v>
      </c>
      <c r="K139"/>
      <c r="L139"/>
      <c r="M139"/>
    </row>
    <row r="140" spans="1:13">
      <c r="A140" s="26" t="s">
        <v>39</v>
      </c>
      <c r="B140" s="27" t="s">
        <v>13</v>
      </c>
      <c r="C140" s="27">
        <v>16</v>
      </c>
      <c r="D140" s="114">
        <v>1.17837746298299</v>
      </c>
      <c r="E140" s="115">
        <v>0.90030025176893802</v>
      </c>
      <c r="F140" s="122">
        <v>0.41590409767819497</v>
      </c>
      <c r="G140" s="115">
        <v>0.312990166178089</v>
      </c>
      <c r="H140" s="115">
        <v>0.30020346026815597</v>
      </c>
      <c r="I140" s="122">
        <v>0.36741017353032501</v>
      </c>
      <c r="J140" s="116">
        <v>0.40521500500767099</v>
      </c>
      <c r="K140"/>
      <c r="L140"/>
      <c r="M140"/>
    </row>
    <row r="141" spans="1:13">
      <c r="A141" s="26" t="s">
        <v>39</v>
      </c>
      <c r="B141" s="27" t="s">
        <v>13</v>
      </c>
      <c r="C141" s="27">
        <v>17</v>
      </c>
      <c r="D141" s="114">
        <v>1.16546632060024</v>
      </c>
      <c r="E141" s="115">
        <v>0.88795372311113696</v>
      </c>
      <c r="F141" s="122">
        <v>0.40484950831156802</v>
      </c>
      <c r="G141" s="115">
        <v>0.29905476233990003</v>
      </c>
      <c r="H141" s="115">
        <v>0.28784806837238303</v>
      </c>
      <c r="I141" s="122">
        <v>0.357014609435226</v>
      </c>
      <c r="J141" s="116">
        <v>0.39259042969196001</v>
      </c>
      <c r="K141"/>
      <c r="L141"/>
      <c r="M141"/>
    </row>
    <row r="142" spans="1:13">
      <c r="A142" s="26" t="s">
        <v>39</v>
      </c>
      <c r="B142" s="27" t="s">
        <v>13</v>
      </c>
      <c r="C142" s="27">
        <v>18</v>
      </c>
      <c r="D142" s="114">
        <v>1.15943227565743</v>
      </c>
      <c r="E142" s="115">
        <v>0.87797807517290205</v>
      </c>
      <c r="F142" s="122">
        <v>0.38660542101312401</v>
      </c>
      <c r="G142" s="115">
        <v>0.27625509407263799</v>
      </c>
      <c r="H142" s="115">
        <v>0.26609965105245398</v>
      </c>
      <c r="I142" s="122">
        <v>0.34036909490868</v>
      </c>
      <c r="J142" s="116">
        <v>0.38038319993986502</v>
      </c>
      <c r="K142"/>
      <c r="L142"/>
      <c r="M142"/>
    </row>
    <row r="143" spans="1:13">
      <c r="A143" s="26" t="s">
        <v>39</v>
      </c>
      <c r="B143" s="27" t="s">
        <v>13</v>
      </c>
      <c r="C143" s="27">
        <v>19</v>
      </c>
      <c r="D143" s="114">
        <v>1.1449150497706999</v>
      </c>
      <c r="E143" s="115">
        <v>0.86641209342724301</v>
      </c>
      <c r="F143" s="122">
        <v>0.370764170972679</v>
      </c>
      <c r="G143" s="115">
        <v>0.25173936039725697</v>
      </c>
      <c r="H143" s="115">
        <v>0.245376387280173</v>
      </c>
      <c r="I143" s="122">
        <v>0.32370352194921798</v>
      </c>
      <c r="J143" s="116">
        <v>0.36529356946369401</v>
      </c>
      <c r="K143"/>
      <c r="L143"/>
      <c r="M143"/>
    </row>
    <row r="144" spans="1:13">
      <c r="A144" s="26" t="s">
        <v>39</v>
      </c>
      <c r="B144" s="27" t="s">
        <v>13</v>
      </c>
      <c r="C144" s="27">
        <v>20</v>
      </c>
      <c r="D144" s="114">
        <v>1.1406413875274299</v>
      </c>
      <c r="E144" s="115">
        <v>0.85627509884775299</v>
      </c>
      <c r="F144" s="122">
        <v>0.35467965916676703</v>
      </c>
      <c r="G144" s="115">
        <v>0.23954912122730401</v>
      </c>
      <c r="H144" s="115">
        <v>0.23669545700108599</v>
      </c>
      <c r="I144" s="122">
        <v>0.320201516346653</v>
      </c>
      <c r="J144" s="116">
        <v>0.36282350651585599</v>
      </c>
      <c r="K144"/>
      <c r="L144"/>
      <c r="M144"/>
    </row>
    <row r="145" spans="1:13">
      <c r="A145" s="26" t="s">
        <v>39</v>
      </c>
      <c r="B145" s="27" t="s">
        <v>13</v>
      </c>
      <c r="C145" s="27">
        <v>21</v>
      </c>
      <c r="D145" s="114">
        <v>1.1307479976553201</v>
      </c>
      <c r="E145" s="115">
        <v>0.84260214268710298</v>
      </c>
      <c r="F145" s="122">
        <v>0.33359349628998097</v>
      </c>
      <c r="G145" s="115">
        <v>0.21425259191766999</v>
      </c>
      <c r="H145" s="115">
        <v>0.22084888925478699</v>
      </c>
      <c r="I145" s="122">
        <v>0.30731102326406501</v>
      </c>
      <c r="J145" s="116">
        <v>0.35187130585690601</v>
      </c>
      <c r="K145"/>
      <c r="L145"/>
      <c r="M145"/>
    </row>
    <row r="146" spans="1:13">
      <c r="A146" s="26" t="s">
        <v>39</v>
      </c>
      <c r="B146" s="27" t="s">
        <v>13</v>
      </c>
      <c r="C146" s="27">
        <v>22</v>
      </c>
      <c r="D146" s="114">
        <v>1.10377461017319</v>
      </c>
      <c r="E146" s="115">
        <v>0.81711011607205497</v>
      </c>
      <c r="F146" s="122">
        <v>0.30752320277491801</v>
      </c>
      <c r="G146" s="115">
        <v>0.17996240428989399</v>
      </c>
      <c r="H146" s="115">
        <v>0.19983458320984501</v>
      </c>
      <c r="I146" s="122">
        <v>0.29295457157447902</v>
      </c>
      <c r="J146" s="116">
        <v>0.33630909913784002</v>
      </c>
      <c r="K146"/>
      <c r="L146"/>
      <c r="M146"/>
    </row>
    <row r="147" spans="1:13">
      <c r="A147" s="26" t="s">
        <v>39</v>
      </c>
      <c r="B147" s="27" t="s">
        <v>13</v>
      </c>
      <c r="C147" s="27">
        <v>23</v>
      </c>
      <c r="D147" s="114">
        <v>1.08716625117947</v>
      </c>
      <c r="E147" s="115">
        <v>0.80496069415971605</v>
      </c>
      <c r="F147" s="122">
        <v>0.29196562425148997</v>
      </c>
      <c r="G147" s="115">
        <v>0.161821982471194</v>
      </c>
      <c r="H147" s="115">
        <v>0.19536207270967601</v>
      </c>
      <c r="I147" s="122">
        <v>0.290946860121236</v>
      </c>
      <c r="J147" s="116">
        <v>0.33223119361669101</v>
      </c>
      <c r="K147"/>
      <c r="L147"/>
      <c r="M147"/>
    </row>
    <row r="148" spans="1:13">
      <c r="A148" s="26" t="s">
        <v>39</v>
      </c>
      <c r="B148" s="27" t="s">
        <v>13</v>
      </c>
      <c r="C148" s="27">
        <v>24</v>
      </c>
      <c r="D148" s="114">
        <v>1.07095956074552</v>
      </c>
      <c r="E148" s="115">
        <v>0.78721316295547195</v>
      </c>
      <c r="F148" s="122">
        <v>0.27031908480128303</v>
      </c>
      <c r="G148" s="115">
        <v>0.13321244291129</v>
      </c>
      <c r="H148" s="115">
        <v>0.18147207740462501</v>
      </c>
      <c r="I148" s="122">
        <v>0.27887424155029999</v>
      </c>
      <c r="J148" s="116">
        <v>0.32361831015194997</v>
      </c>
      <c r="K148"/>
      <c r="L148"/>
      <c r="M148"/>
    </row>
    <row r="149" spans="1:13">
      <c r="A149" s="26" t="s">
        <v>39</v>
      </c>
      <c r="B149" s="27" t="s">
        <v>13</v>
      </c>
      <c r="C149" s="27">
        <v>25</v>
      </c>
      <c r="D149" s="114">
        <v>1.05464662169094</v>
      </c>
      <c r="E149" s="115">
        <v>0.77251949027298705</v>
      </c>
      <c r="F149" s="122">
        <v>0.25412571391090699</v>
      </c>
      <c r="G149" s="115">
        <v>0.108866625015834</v>
      </c>
      <c r="H149" s="115">
        <v>0.179989580076616</v>
      </c>
      <c r="I149" s="122">
        <v>0.28154153046709501</v>
      </c>
      <c r="J149" s="116">
        <v>0.32162867609807999</v>
      </c>
      <c r="K149"/>
      <c r="L149"/>
      <c r="M149"/>
    </row>
    <row r="150" spans="1:13">
      <c r="A150" s="26" t="s">
        <v>39</v>
      </c>
      <c r="B150" s="27" t="s">
        <v>13</v>
      </c>
      <c r="C150" s="27">
        <v>26</v>
      </c>
      <c r="D150" s="114">
        <v>1.0318244313514999</v>
      </c>
      <c r="E150" s="115">
        <v>0.74805591137112404</v>
      </c>
      <c r="F150" s="122">
        <v>0.22692215419916301</v>
      </c>
      <c r="G150" s="115">
        <v>7.9314388142273498E-2</v>
      </c>
      <c r="H150" s="115">
        <v>0.18059525477239199</v>
      </c>
      <c r="I150" s="122">
        <v>0.28089370745329001</v>
      </c>
      <c r="J150" s="116">
        <v>0.323175001731695</v>
      </c>
      <c r="K150"/>
      <c r="L150"/>
      <c r="M150"/>
    </row>
    <row r="151" spans="1:13">
      <c r="A151" s="26" t="s">
        <v>39</v>
      </c>
      <c r="B151" s="27" t="s">
        <v>13</v>
      </c>
      <c r="C151" s="27">
        <v>27</v>
      </c>
      <c r="D151" s="114">
        <v>1.00800007860448</v>
      </c>
      <c r="E151" s="115">
        <v>0.72040373799580704</v>
      </c>
      <c r="F151" s="122">
        <v>0.20439487058952099</v>
      </c>
      <c r="G151" s="115">
        <v>5.2268013572423298E-2</v>
      </c>
      <c r="H151" s="115">
        <v>0.18831160990947299</v>
      </c>
      <c r="I151" s="122">
        <v>0.28160972971524001</v>
      </c>
      <c r="J151" s="116">
        <v>0.32246414708042398</v>
      </c>
      <c r="K151"/>
      <c r="L151"/>
      <c r="M151"/>
    </row>
    <row r="152" spans="1:13">
      <c r="A152" s="26" t="s">
        <v>39</v>
      </c>
      <c r="B152" s="27" t="s">
        <v>13</v>
      </c>
      <c r="C152" s="27">
        <v>28</v>
      </c>
      <c r="D152" s="114">
        <v>0.98370341087830904</v>
      </c>
      <c r="E152" s="115">
        <v>0.70281980351636097</v>
      </c>
      <c r="F152" s="122">
        <v>0.18783468163796399</v>
      </c>
      <c r="G152" s="115">
        <v>4.3641965398916099E-2</v>
      </c>
      <c r="H152" s="115">
        <v>0.20300181819379701</v>
      </c>
      <c r="I152" s="122">
        <v>0.29422808939973399</v>
      </c>
      <c r="J152" s="116">
        <v>0.33154044663490001</v>
      </c>
      <c r="K152"/>
      <c r="L152"/>
      <c r="M152"/>
    </row>
    <row r="153" spans="1:13">
      <c r="A153" s="26" t="s">
        <v>39</v>
      </c>
      <c r="B153" s="27" t="s">
        <v>13</v>
      </c>
      <c r="C153" s="27">
        <v>29</v>
      </c>
      <c r="D153" s="114">
        <v>0.95940297889196802</v>
      </c>
      <c r="E153" s="115">
        <v>0.67710664486018501</v>
      </c>
      <c r="F153" s="122">
        <v>0.17403996033189301</v>
      </c>
      <c r="G153" s="115">
        <v>5.9779447668526303E-2</v>
      </c>
      <c r="H153" s="115">
        <v>0.22072110205064999</v>
      </c>
      <c r="I153" s="122">
        <v>0.30944926678677998</v>
      </c>
      <c r="J153" s="116">
        <v>0.34952832122761301</v>
      </c>
      <c r="K153"/>
      <c r="L153"/>
      <c r="M153"/>
    </row>
    <row r="154" spans="1:13">
      <c r="A154" s="26" t="s">
        <v>39</v>
      </c>
      <c r="B154" s="27" t="s">
        <v>13</v>
      </c>
      <c r="C154" s="27">
        <v>30</v>
      </c>
      <c r="D154" s="114">
        <v>0.93477425085077304</v>
      </c>
      <c r="E154" s="115">
        <v>0.65356295213620996</v>
      </c>
      <c r="F154" s="122">
        <v>0.16846288734612599</v>
      </c>
      <c r="G154" s="115">
        <v>8.9518391615843601E-2</v>
      </c>
      <c r="H154" s="115">
        <v>0.24722399371911499</v>
      </c>
      <c r="I154" s="122">
        <v>0.32518544177818498</v>
      </c>
      <c r="J154" s="116">
        <v>0.357180805285231</v>
      </c>
      <c r="K154"/>
      <c r="L154"/>
      <c r="M154"/>
    </row>
    <row r="155" spans="1:13">
      <c r="A155" s="26" t="s">
        <v>39</v>
      </c>
      <c r="B155" s="27" t="s">
        <v>13</v>
      </c>
      <c r="C155" s="27">
        <v>31</v>
      </c>
      <c r="D155" s="114">
        <v>0.91383806910648702</v>
      </c>
      <c r="E155" s="115">
        <v>0.63197696775082901</v>
      </c>
      <c r="F155" s="122">
        <v>0.165329806746882</v>
      </c>
      <c r="G155" s="115">
        <v>0.114480368160572</v>
      </c>
      <c r="H155" s="115">
        <v>0.268834040935717</v>
      </c>
      <c r="I155" s="122">
        <v>0.34346238488153202</v>
      </c>
      <c r="J155" s="116">
        <v>0.37996694800994901</v>
      </c>
      <c r="K155"/>
      <c r="L155"/>
      <c r="M155"/>
    </row>
    <row r="156" spans="1:13">
      <c r="A156" s="26" t="s">
        <v>39</v>
      </c>
      <c r="B156" s="27" t="s">
        <v>13</v>
      </c>
      <c r="C156" s="27">
        <v>32</v>
      </c>
      <c r="D156" s="114">
        <v>0.89035554705551401</v>
      </c>
      <c r="E156" s="115">
        <v>0.61510081440645203</v>
      </c>
      <c r="F156" s="122">
        <v>0.17565572845409699</v>
      </c>
      <c r="G156" s="115">
        <v>0.15100803287895001</v>
      </c>
      <c r="H156" s="115">
        <v>0.30316440677519602</v>
      </c>
      <c r="I156" s="122">
        <v>0.371029487173057</v>
      </c>
      <c r="J156" s="116">
        <v>0.39369655930053798</v>
      </c>
      <c r="K156"/>
      <c r="L156"/>
      <c r="M156"/>
    </row>
    <row r="157" spans="1:13">
      <c r="A157" s="26" t="s">
        <v>41</v>
      </c>
      <c r="B157" s="27" t="s">
        <v>12</v>
      </c>
      <c r="C157" s="27">
        <v>1</v>
      </c>
      <c r="D157" s="114">
        <v>5.1271204155629402</v>
      </c>
      <c r="E157" s="115">
        <v>5.2644176907853701</v>
      </c>
      <c r="F157" s="122">
        <v>5.5447563564768201</v>
      </c>
      <c r="G157" s="115">
        <v>5.6370333019008099</v>
      </c>
      <c r="H157" s="115">
        <v>5.6566030308270898</v>
      </c>
      <c r="I157" s="122">
        <v>5.5132194455590602</v>
      </c>
      <c r="J157" s="116">
        <v>5.3711599200692302</v>
      </c>
      <c r="K157"/>
      <c r="L157"/>
      <c r="M157"/>
    </row>
    <row r="158" spans="1:13">
      <c r="A158" s="26" t="s">
        <v>41</v>
      </c>
      <c r="B158" s="27" t="s">
        <v>12</v>
      </c>
      <c r="C158" s="27">
        <v>2</v>
      </c>
      <c r="D158" s="114">
        <v>4.8345345325393101</v>
      </c>
      <c r="E158" s="115">
        <v>5.0070196619585099</v>
      </c>
      <c r="F158" s="122">
        <v>5.3555107804514801</v>
      </c>
      <c r="G158" s="115">
        <v>5.4733581822021202</v>
      </c>
      <c r="H158" s="115">
        <v>5.5378531367718598</v>
      </c>
      <c r="I158" s="122">
        <v>5.4276105078771604</v>
      </c>
      <c r="J158" s="116">
        <v>5.3023820613323602</v>
      </c>
      <c r="K158"/>
      <c r="L158"/>
      <c r="M158"/>
    </row>
    <row r="159" spans="1:13">
      <c r="A159" s="26" t="s">
        <v>41</v>
      </c>
      <c r="B159" s="27" t="s">
        <v>12</v>
      </c>
      <c r="C159" s="27">
        <v>3</v>
      </c>
      <c r="D159" s="114">
        <v>4.5485110815137197</v>
      </c>
      <c r="E159" s="115">
        <v>4.7449191289257797</v>
      </c>
      <c r="F159" s="122">
        <v>5.1559933410849199</v>
      </c>
      <c r="G159" s="115">
        <v>5.2932442765086902</v>
      </c>
      <c r="H159" s="115">
        <v>5.4161751367913897</v>
      </c>
      <c r="I159" s="122">
        <v>5.3398293043942404</v>
      </c>
      <c r="J159" s="116">
        <v>5.2291719931880998</v>
      </c>
      <c r="K159"/>
      <c r="L159"/>
      <c r="M159"/>
    </row>
    <row r="160" spans="1:13">
      <c r="A160" s="26" t="s">
        <v>41</v>
      </c>
      <c r="B160" s="27" t="s">
        <v>12</v>
      </c>
      <c r="C160" s="27">
        <v>4</v>
      </c>
      <c r="D160" s="114">
        <v>4.28693300018152</v>
      </c>
      <c r="E160" s="115">
        <v>4.5098590727120396</v>
      </c>
      <c r="F160" s="122">
        <v>4.9721985142627902</v>
      </c>
      <c r="G160" s="115">
        <v>5.1329300794601096</v>
      </c>
      <c r="H160" s="115">
        <v>5.3261273018076398</v>
      </c>
      <c r="I160" s="122">
        <v>5.2771739125298103</v>
      </c>
      <c r="J160" s="116">
        <v>5.1838807206184301</v>
      </c>
      <c r="K160"/>
      <c r="L160"/>
      <c r="M160"/>
    </row>
    <row r="161" spans="1:13">
      <c r="A161" s="26" t="s">
        <v>41</v>
      </c>
      <c r="B161" s="27" t="s">
        <v>12</v>
      </c>
      <c r="C161" s="27">
        <v>5</v>
      </c>
      <c r="D161" s="114">
        <v>4.01628646245321</v>
      </c>
      <c r="E161" s="115">
        <v>4.2847156600400904</v>
      </c>
      <c r="F161" s="122">
        <v>4.8041216099531097</v>
      </c>
      <c r="G161" s="115">
        <v>4.9918343303734396</v>
      </c>
      <c r="H161" s="115">
        <v>5.22445146360569</v>
      </c>
      <c r="I161" s="122">
        <v>5.2167784994643398</v>
      </c>
      <c r="J161" s="116">
        <v>5.1429008162866197</v>
      </c>
      <c r="K161"/>
      <c r="L161"/>
      <c r="M161"/>
    </row>
    <row r="162" spans="1:13">
      <c r="A162" s="26" t="s">
        <v>41</v>
      </c>
      <c r="B162" s="27" t="s">
        <v>12</v>
      </c>
      <c r="C162" s="27">
        <v>6</v>
      </c>
      <c r="D162" s="114">
        <v>3.7513867780589401</v>
      </c>
      <c r="E162" s="115">
        <v>4.0472009292941298</v>
      </c>
      <c r="F162" s="122">
        <v>4.6234574000087401</v>
      </c>
      <c r="G162" s="115">
        <v>4.8372820205987797</v>
      </c>
      <c r="H162" s="115">
        <v>5.1331092643784597</v>
      </c>
      <c r="I162" s="122">
        <v>5.15915153450488</v>
      </c>
      <c r="J162" s="116">
        <v>5.1094693874466302</v>
      </c>
      <c r="K162"/>
      <c r="L162"/>
      <c r="M162"/>
    </row>
    <row r="163" spans="1:13">
      <c r="A163" s="26" t="s">
        <v>41</v>
      </c>
      <c r="B163" s="27" t="s">
        <v>12</v>
      </c>
      <c r="C163" s="27">
        <v>7</v>
      </c>
      <c r="D163" s="114">
        <v>3.52881310793749</v>
      </c>
      <c r="E163" s="115">
        <v>3.8530505881278598</v>
      </c>
      <c r="F163" s="122">
        <v>4.4860075872625202</v>
      </c>
      <c r="G163" s="115">
        <v>4.7186532578347196</v>
      </c>
      <c r="H163" s="115">
        <v>5.0512180013836296</v>
      </c>
      <c r="I163" s="122">
        <v>5.1125008168616599</v>
      </c>
      <c r="J163" s="116">
        <v>5.0702918321641004</v>
      </c>
      <c r="K163"/>
      <c r="L163"/>
      <c r="M163"/>
    </row>
    <row r="164" spans="1:13">
      <c r="A164" s="26" t="s">
        <v>41</v>
      </c>
      <c r="B164" s="27" t="s">
        <v>12</v>
      </c>
      <c r="C164" s="27">
        <v>8</v>
      </c>
      <c r="D164" s="114">
        <v>3.2835961088586001</v>
      </c>
      <c r="E164" s="115">
        <v>3.6265328940518602</v>
      </c>
      <c r="F164" s="122">
        <v>4.3181861938527897</v>
      </c>
      <c r="G164" s="115">
        <v>4.5703862177813601</v>
      </c>
      <c r="H164" s="115">
        <v>4.9669486407140697</v>
      </c>
      <c r="I164" s="122">
        <v>5.0641744621373697</v>
      </c>
      <c r="J164" s="116">
        <v>5.0259890956893098</v>
      </c>
      <c r="K164"/>
      <c r="L164"/>
      <c r="M164"/>
    </row>
    <row r="165" spans="1:13">
      <c r="A165" s="26" t="s">
        <v>41</v>
      </c>
      <c r="B165" s="27" t="s">
        <v>12</v>
      </c>
      <c r="C165" s="27">
        <v>9</v>
      </c>
      <c r="D165" s="114">
        <v>3.0552936227985201</v>
      </c>
      <c r="E165" s="115">
        <v>3.4368445330888799</v>
      </c>
      <c r="F165" s="122">
        <v>4.1717796803603697</v>
      </c>
      <c r="G165" s="115">
        <v>4.4422945199372696</v>
      </c>
      <c r="H165" s="115">
        <v>4.87930950072092</v>
      </c>
      <c r="I165" s="122">
        <v>5.01306747756324</v>
      </c>
      <c r="J165" s="116">
        <v>4.9999440797451804</v>
      </c>
      <c r="K165"/>
      <c r="L165"/>
      <c r="M165"/>
    </row>
    <row r="166" spans="1:13">
      <c r="A166" s="26" t="s">
        <v>41</v>
      </c>
      <c r="B166" s="27" t="s">
        <v>12</v>
      </c>
      <c r="C166" s="27">
        <v>10</v>
      </c>
      <c r="D166" s="114">
        <v>2.8334609609761499</v>
      </c>
      <c r="E166" s="115">
        <v>3.2590373284881302</v>
      </c>
      <c r="F166" s="122">
        <v>4.0480155310016999</v>
      </c>
      <c r="G166" s="115">
        <v>4.3380554711973804</v>
      </c>
      <c r="H166" s="115">
        <v>4.8092406556540297</v>
      </c>
      <c r="I166" s="122">
        <v>4.9723263145060601</v>
      </c>
      <c r="J166" s="116">
        <v>4.97158835034395</v>
      </c>
      <c r="K166"/>
      <c r="L166"/>
      <c r="M166"/>
    </row>
    <row r="167" spans="1:13">
      <c r="A167" s="26" t="s">
        <v>41</v>
      </c>
      <c r="B167" s="27" t="s">
        <v>12</v>
      </c>
      <c r="C167" s="27">
        <v>11</v>
      </c>
      <c r="D167" s="114">
        <v>2.6127385844453701</v>
      </c>
      <c r="E167" s="115">
        <v>3.0635469937715598</v>
      </c>
      <c r="F167" s="122">
        <v>3.9040293109659898</v>
      </c>
      <c r="G167" s="115">
        <v>4.2181506950083296</v>
      </c>
      <c r="H167" s="115">
        <v>4.7345431139424896</v>
      </c>
      <c r="I167" s="122">
        <v>4.9384362496120797</v>
      </c>
      <c r="J167" s="116">
        <v>4.9473161837910702</v>
      </c>
      <c r="K167"/>
      <c r="L167"/>
      <c r="M167"/>
    </row>
    <row r="168" spans="1:13">
      <c r="A168" s="26" t="s">
        <v>41</v>
      </c>
      <c r="B168" s="27" t="s">
        <v>12</v>
      </c>
      <c r="C168" s="27">
        <v>12</v>
      </c>
      <c r="D168" s="114">
        <v>2.4127724295571</v>
      </c>
      <c r="E168" s="115">
        <v>2.8831536274470499</v>
      </c>
      <c r="F168" s="122">
        <v>3.7704167018993999</v>
      </c>
      <c r="G168" s="115">
        <v>4.1003789617335897</v>
      </c>
      <c r="H168" s="115">
        <v>4.6644525700855697</v>
      </c>
      <c r="I168" s="122">
        <v>4.8970391546904697</v>
      </c>
      <c r="J168" s="116">
        <v>4.9196231507107901</v>
      </c>
      <c r="K168"/>
      <c r="L168"/>
      <c r="M168"/>
    </row>
    <row r="169" spans="1:13">
      <c r="A169" s="26" t="s">
        <v>41</v>
      </c>
      <c r="B169" s="27" t="s">
        <v>12</v>
      </c>
      <c r="C169" s="27">
        <v>13</v>
      </c>
      <c r="D169" s="114">
        <v>2.2216680438879202</v>
      </c>
      <c r="E169" s="115">
        <v>2.7237664899470402</v>
      </c>
      <c r="F169" s="122">
        <v>3.6518550349465699</v>
      </c>
      <c r="G169" s="115">
        <v>3.9890165601122201</v>
      </c>
      <c r="H169" s="115">
        <v>4.5797575531189603</v>
      </c>
      <c r="I169" s="122">
        <v>4.8592476396091797</v>
      </c>
      <c r="J169" s="116">
        <v>4.8927773064153</v>
      </c>
      <c r="K169"/>
      <c r="L169"/>
      <c r="M169"/>
    </row>
    <row r="170" spans="1:13">
      <c r="A170" s="26" t="s">
        <v>41</v>
      </c>
      <c r="B170" s="27" t="s">
        <v>12</v>
      </c>
      <c r="C170" s="27">
        <v>14</v>
      </c>
      <c r="D170" s="114">
        <v>2.04814487306674</v>
      </c>
      <c r="E170" s="115">
        <v>2.5741024961719901</v>
      </c>
      <c r="F170" s="122">
        <v>3.5287636063218502</v>
      </c>
      <c r="G170" s="115">
        <v>3.8759445750280301</v>
      </c>
      <c r="H170" s="115">
        <v>4.5220030128662696</v>
      </c>
      <c r="I170" s="122">
        <v>4.8284359689718901</v>
      </c>
      <c r="J170" s="116">
        <v>4.8788178364849504</v>
      </c>
      <c r="K170"/>
      <c r="L170"/>
      <c r="M170"/>
    </row>
    <row r="171" spans="1:13">
      <c r="A171" s="26" t="s">
        <v>41</v>
      </c>
      <c r="B171" s="27" t="s">
        <v>12</v>
      </c>
      <c r="C171" s="27">
        <v>15</v>
      </c>
      <c r="D171" s="114">
        <v>1.8921796238792301</v>
      </c>
      <c r="E171" s="115">
        <v>2.4357699354151601</v>
      </c>
      <c r="F171" s="122">
        <v>3.4397083550016099</v>
      </c>
      <c r="G171" s="115">
        <v>3.8105906572405099</v>
      </c>
      <c r="H171" s="115">
        <v>4.4863422745250796</v>
      </c>
      <c r="I171" s="122">
        <v>4.8237581467080197</v>
      </c>
      <c r="J171" s="116">
        <v>4.8817274780356499</v>
      </c>
      <c r="K171"/>
      <c r="L171"/>
      <c r="M171"/>
    </row>
    <row r="172" spans="1:13">
      <c r="A172" s="26" t="s">
        <v>41</v>
      </c>
      <c r="B172" s="27" t="s">
        <v>12</v>
      </c>
      <c r="C172" s="27">
        <v>16</v>
      </c>
      <c r="D172" s="114">
        <v>1.7370550474006099</v>
      </c>
      <c r="E172" s="115">
        <v>2.2945164467958699</v>
      </c>
      <c r="F172" s="122">
        <v>3.3448581993761599</v>
      </c>
      <c r="G172" s="115">
        <v>3.72863272642206</v>
      </c>
      <c r="H172" s="115">
        <v>4.4390993664199003</v>
      </c>
      <c r="I172" s="122">
        <v>4.8107602627404003</v>
      </c>
      <c r="J172" s="116">
        <v>4.88476989889406</v>
      </c>
      <c r="K172"/>
      <c r="L172"/>
      <c r="M172"/>
    </row>
    <row r="173" spans="1:13">
      <c r="A173" s="26" t="s">
        <v>41</v>
      </c>
      <c r="B173" s="27" t="s">
        <v>13</v>
      </c>
      <c r="C173" s="27">
        <v>1</v>
      </c>
      <c r="D173" s="114">
        <v>5.5689352994235</v>
      </c>
      <c r="E173" s="115">
        <v>5.7325061423721504</v>
      </c>
      <c r="F173" s="122">
        <v>6.1712133801064697</v>
      </c>
      <c r="G173" s="115">
        <v>6.3260746222429702</v>
      </c>
      <c r="H173" s="115">
        <v>6.4169990468061</v>
      </c>
      <c r="I173" s="122">
        <v>6.1723208438297403</v>
      </c>
      <c r="J173" s="116">
        <v>5.9565278548432197</v>
      </c>
      <c r="K173"/>
      <c r="L173"/>
      <c r="M173"/>
    </row>
    <row r="174" spans="1:13">
      <c r="A174" s="26" t="s">
        <v>41</v>
      </c>
      <c r="B174" s="27" t="s">
        <v>13</v>
      </c>
      <c r="C174" s="27">
        <v>2</v>
      </c>
      <c r="D174" s="114">
        <v>5.2464226159449598</v>
      </c>
      <c r="E174" s="115">
        <v>5.4487426520623004</v>
      </c>
      <c r="F174" s="122">
        <v>5.9623643353481901</v>
      </c>
      <c r="G174" s="115">
        <v>6.1496909882349398</v>
      </c>
      <c r="H174" s="115">
        <v>6.31712466288411</v>
      </c>
      <c r="I174" s="122">
        <v>6.13895077716752</v>
      </c>
      <c r="J174" s="116">
        <v>5.9448543557103601</v>
      </c>
      <c r="K174"/>
      <c r="L174"/>
      <c r="M174"/>
    </row>
    <row r="175" spans="1:13">
      <c r="A175" s="26" t="s">
        <v>41</v>
      </c>
      <c r="B175" s="27" t="s">
        <v>13</v>
      </c>
      <c r="C175" s="27">
        <v>3</v>
      </c>
      <c r="D175" s="114">
        <v>4.9480224724425996</v>
      </c>
      <c r="E175" s="115">
        <v>5.1660640636531596</v>
      </c>
      <c r="F175" s="122">
        <v>5.7423367976691297</v>
      </c>
      <c r="G175" s="115">
        <v>5.9588562997046903</v>
      </c>
      <c r="H175" s="115">
        <v>6.2124207975336203</v>
      </c>
      <c r="I175" s="122">
        <v>6.1031721769802596</v>
      </c>
      <c r="J175" s="116">
        <v>5.9392961478112296</v>
      </c>
      <c r="K175"/>
      <c r="L175"/>
      <c r="M175"/>
    </row>
    <row r="176" spans="1:13">
      <c r="A176" s="26" t="s">
        <v>41</v>
      </c>
      <c r="B176" s="27" t="s">
        <v>13</v>
      </c>
      <c r="C176" s="27">
        <v>4</v>
      </c>
      <c r="D176" s="114">
        <v>4.6326690099869801</v>
      </c>
      <c r="E176" s="115">
        <v>4.8906265661477297</v>
      </c>
      <c r="F176" s="122">
        <v>5.5492720426702302</v>
      </c>
      <c r="G176" s="115">
        <v>5.7943461478811802</v>
      </c>
      <c r="H176" s="115">
        <v>6.1418116416475801</v>
      </c>
      <c r="I176" s="122">
        <v>6.0840297211332599</v>
      </c>
      <c r="J176" s="116">
        <v>5.9400350855486304</v>
      </c>
      <c r="K176"/>
      <c r="L176"/>
      <c r="M176"/>
    </row>
    <row r="177" spans="1:13">
      <c r="A177" s="26" t="s">
        <v>41</v>
      </c>
      <c r="B177" s="27" t="s">
        <v>13</v>
      </c>
      <c r="C177" s="27">
        <v>5</v>
      </c>
      <c r="D177" s="114">
        <v>4.3571646055000004</v>
      </c>
      <c r="E177" s="115">
        <v>4.6440455936204001</v>
      </c>
      <c r="F177" s="122">
        <v>5.3451950924387202</v>
      </c>
      <c r="G177" s="115">
        <v>5.6357450744040598</v>
      </c>
      <c r="H177" s="115">
        <v>6.0516421220336802</v>
      </c>
      <c r="I177" s="122">
        <v>6.0512966808677602</v>
      </c>
      <c r="J177" s="116">
        <v>5.9418890444633599</v>
      </c>
      <c r="K177"/>
      <c r="L177"/>
      <c r="M177"/>
    </row>
    <row r="178" spans="1:13">
      <c r="A178" s="26" t="s">
        <v>41</v>
      </c>
      <c r="B178" s="27" t="s">
        <v>13</v>
      </c>
      <c r="C178" s="27">
        <v>6</v>
      </c>
      <c r="D178" s="114">
        <v>4.0892046483227302</v>
      </c>
      <c r="E178" s="115">
        <v>4.4041640975995202</v>
      </c>
      <c r="F178" s="122">
        <v>5.1754868039924</v>
      </c>
      <c r="G178" s="115">
        <v>5.4812964789203704</v>
      </c>
      <c r="H178" s="115">
        <v>5.9658402118034202</v>
      </c>
      <c r="I178" s="122">
        <v>6.0243344370859102</v>
      </c>
      <c r="J178" s="116">
        <v>5.937693730616</v>
      </c>
      <c r="K178"/>
      <c r="L178"/>
      <c r="M178"/>
    </row>
    <row r="179" spans="1:13">
      <c r="A179" s="26" t="s">
        <v>41</v>
      </c>
      <c r="B179" s="27" t="s">
        <v>13</v>
      </c>
      <c r="C179" s="27">
        <v>7</v>
      </c>
      <c r="D179" s="114">
        <v>3.8160892727147702</v>
      </c>
      <c r="E179" s="115">
        <v>4.1591229398280003</v>
      </c>
      <c r="F179" s="122">
        <v>4.9890294117459799</v>
      </c>
      <c r="G179" s="115">
        <v>5.3307004927532198</v>
      </c>
      <c r="H179" s="115">
        <v>5.8857348890646897</v>
      </c>
      <c r="I179" s="122">
        <v>6.0081590162361298</v>
      </c>
      <c r="J179" s="116">
        <v>5.9524199431889002</v>
      </c>
      <c r="K179"/>
      <c r="L179"/>
      <c r="M179"/>
    </row>
    <row r="180" spans="1:13">
      <c r="A180" s="26" t="s">
        <v>41</v>
      </c>
      <c r="B180" s="27" t="s">
        <v>13</v>
      </c>
      <c r="C180" s="27">
        <v>8</v>
      </c>
      <c r="D180" s="114">
        <v>3.5572443709567199</v>
      </c>
      <c r="E180" s="115">
        <v>3.9274169930555498</v>
      </c>
      <c r="F180" s="122">
        <v>4.8131533167809799</v>
      </c>
      <c r="G180" s="115">
        <v>5.1800945159785199</v>
      </c>
      <c r="H180" s="115">
        <v>5.7995830449833301</v>
      </c>
      <c r="I180" s="122">
        <v>5.9767306848238801</v>
      </c>
      <c r="J180" s="116">
        <v>5.9366304278877102</v>
      </c>
      <c r="K180"/>
      <c r="L180"/>
      <c r="M180"/>
    </row>
    <row r="181" spans="1:13">
      <c r="A181" s="26" t="s">
        <v>41</v>
      </c>
      <c r="B181" s="27" t="s">
        <v>13</v>
      </c>
      <c r="C181" s="27">
        <v>9</v>
      </c>
      <c r="D181" s="114">
        <v>3.3191389541596399</v>
      </c>
      <c r="E181" s="115">
        <v>3.7170107457857502</v>
      </c>
      <c r="F181" s="122">
        <v>4.6525320565752901</v>
      </c>
      <c r="G181" s="115">
        <v>5.0381307318212896</v>
      </c>
      <c r="H181" s="115">
        <v>5.7179702673279698</v>
      </c>
      <c r="I181" s="122">
        <v>5.9534376475748898</v>
      </c>
      <c r="J181" s="116">
        <v>5.9362866420635303</v>
      </c>
      <c r="K181"/>
      <c r="L181"/>
      <c r="M181"/>
    </row>
    <row r="182" spans="1:13">
      <c r="A182" s="26" t="s">
        <v>41</v>
      </c>
      <c r="B182" s="27" t="s">
        <v>13</v>
      </c>
      <c r="C182" s="27">
        <v>10</v>
      </c>
      <c r="D182" s="114">
        <v>3.0591719871277698</v>
      </c>
      <c r="E182" s="115">
        <v>3.4795400969462</v>
      </c>
      <c r="F182" s="122">
        <v>4.4866645998506502</v>
      </c>
      <c r="G182" s="115">
        <v>4.8938584591863501</v>
      </c>
      <c r="H182" s="115">
        <v>5.6369883488524302</v>
      </c>
      <c r="I182" s="122">
        <v>5.9133344890592499</v>
      </c>
      <c r="J182" s="116">
        <v>5.9167314073272301</v>
      </c>
      <c r="K182"/>
      <c r="L182"/>
      <c r="M182"/>
    </row>
    <row r="183" spans="1:13">
      <c r="A183" s="26" t="s">
        <v>41</v>
      </c>
      <c r="B183" s="27" t="s">
        <v>13</v>
      </c>
      <c r="C183" s="27">
        <v>11</v>
      </c>
      <c r="D183" s="114">
        <v>2.80149926466094</v>
      </c>
      <c r="E183" s="115">
        <v>3.2566545513053402</v>
      </c>
      <c r="F183" s="122">
        <v>4.3191160342102499</v>
      </c>
      <c r="G183" s="115">
        <v>4.7456417700445499</v>
      </c>
      <c r="H183" s="115">
        <v>5.5512475080225299</v>
      </c>
      <c r="I183" s="122">
        <v>5.88280441658332</v>
      </c>
      <c r="J183" s="116">
        <v>5.9127229322073198</v>
      </c>
      <c r="K183"/>
      <c r="L183"/>
      <c r="M183"/>
    </row>
    <row r="184" spans="1:13">
      <c r="A184" s="26" t="s">
        <v>41</v>
      </c>
      <c r="B184" s="27" t="s">
        <v>13</v>
      </c>
      <c r="C184" s="27">
        <v>12</v>
      </c>
      <c r="D184" s="114">
        <v>2.5510687035517701</v>
      </c>
      <c r="E184" s="115">
        <v>3.0454453292728099</v>
      </c>
      <c r="F184" s="122">
        <v>4.1528140515780203</v>
      </c>
      <c r="G184" s="115">
        <v>4.61138631905553</v>
      </c>
      <c r="H184" s="115">
        <v>5.4625490065577296</v>
      </c>
      <c r="I184" s="122">
        <v>5.8459190175291198</v>
      </c>
      <c r="J184" s="116">
        <v>5.8908568877653096</v>
      </c>
      <c r="K184"/>
      <c r="L184"/>
      <c r="M184"/>
    </row>
    <row r="185" spans="1:13">
      <c r="A185" s="26" t="s">
        <v>41</v>
      </c>
      <c r="B185" s="27" t="s">
        <v>13</v>
      </c>
      <c r="C185" s="27">
        <v>13</v>
      </c>
      <c r="D185" s="114">
        <v>2.3071302553406401</v>
      </c>
      <c r="E185" s="115">
        <v>2.8410335261594399</v>
      </c>
      <c r="F185" s="122">
        <v>4.0007228223107001</v>
      </c>
      <c r="G185" s="115">
        <v>4.4645006659123201</v>
      </c>
      <c r="H185" s="115">
        <v>5.3870084294746601</v>
      </c>
      <c r="I185" s="122">
        <v>5.8180710790152004</v>
      </c>
      <c r="J185" s="116">
        <v>5.8817672356846096</v>
      </c>
      <c r="K185"/>
      <c r="L185"/>
      <c r="M185"/>
    </row>
    <row r="186" spans="1:13">
      <c r="A186" s="26" t="s">
        <v>41</v>
      </c>
      <c r="B186" s="27" t="s">
        <v>13</v>
      </c>
      <c r="C186" s="27">
        <v>14</v>
      </c>
      <c r="D186" s="114">
        <v>2.07281351012172</v>
      </c>
      <c r="E186" s="115">
        <v>2.6261676089462398</v>
      </c>
      <c r="F186" s="122">
        <v>3.8487010527872698</v>
      </c>
      <c r="G186" s="115">
        <v>4.3273845562202498</v>
      </c>
      <c r="H186" s="115">
        <v>5.3059838008845599</v>
      </c>
      <c r="I186" s="122">
        <v>5.7798241438413296</v>
      </c>
      <c r="J186" s="116">
        <v>5.8658840453386496</v>
      </c>
      <c r="K186"/>
      <c r="L186"/>
      <c r="M186"/>
    </row>
    <row r="187" spans="1:13">
      <c r="A187" s="26" t="s">
        <v>41</v>
      </c>
      <c r="B187" s="27" t="s">
        <v>13</v>
      </c>
      <c r="C187" s="27">
        <v>15</v>
      </c>
      <c r="D187" s="114">
        <v>1.86695593065985</v>
      </c>
      <c r="E187" s="115">
        <v>2.4432112379901998</v>
      </c>
      <c r="F187" s="122">
        <v>3.6901327863153699</v>
      </c>
      <c r="G187" s="115">
        <v>4.1918100381228003</v>
      </c>
      <c r="H187" s="115">
        <v>5.2276451650404701</v>
      </c>
      <c r="I187" s="122">
        <v>5.76269876972429</v>
      </c>
      <c r="J187" s="116">
        <v>5.8750049832209399</v>
      </c>
      <c r="K187"/>
      <c r="L187"/>
      <c r="M187"/>
    </row>
    <row r="188" spans="1:13">
      <c r="A188" s="26" t="s">
        <v>41</v>
      </c>
      <c r="B188" s="27" t="s">
        <v>13</v>
      </c>
      <c r="C188" s="27">
        <v>16</v>
      </c>
      <c r="D188" s="114">
        <v>1.6531250597552301</v>
      </c>
      <c r="E188" s="115">
        <v>2.2532379439000998</v>
      </c>
      <c r="F188" s="122">
        <v>3.5438771434502399</v>
      </c>
      <c r="G188" s="115">
        <v>4.0714972047691198</v>
      </c>
      <c r="H188" s="115">
        <v>5.1571503025894998</v>
      </c>
      <c r="I188" s="122">
        <v>5.7384028527220003</v>
      </c>
      <c r="J188" s="116">
        <v>5.87026613486535</v>
      </c>
      <c r="K188"/>
      <c r="L188"/>
      <c r="M188"/>
    </row>
    <row r="189" spans="1:13">
      <c r="A189" s="26" t="s">
        <v>42</v>
      </c>
      <c r="B189" s="27" t="s">
        <v>12</v>
      </c>
      <c r="C189" s="27">
        <v>1</v>
      </c>
      <c r="D189" s="114">
        <v>3.7246779596521602</v>
      </c>
      <c r="E189" s="115">
        <v>3.7915757054472699</v>
      </c>
      <c r="F189" s="122">
        <v>3.9038981266160802</v>
      </c>
      <c r="G189" s="115">
        <v>3.9247762566843098</v>
      </c>
      <c r="H189" s="115">
        <v>3.89602470227846</v>
      </c>
      <c r="I189" s="122">
        <v>3.8026859532544202</v>
      </c>
      <c r="J189" s="116">
        <v>3.70310155771736</v>
      </c>
      <c r="K189"/>
      <c r="L189"/>
      <c r="M189"/>
    </row>
    <row r="190" spans="1:13">
      <c r="A190" s="26" t="s">
        <v>42</v>
      </c>
      <c r="B190" s="27" t="s">
        <v>12</v>
      </c>
      <c r="C190" s="27">
        <v>2</v>
      </c>
      <c r="D190" s="114">
        <v>3.3943132907055</v>
      </c>
      <c r="E190" s="115">
        <v>3.4858459746502399</v>
      </c>
      <c r="F190" s="122">
        <v>3.6579471397066099</v>
      </c>
      <c r="G190" s="115">
        <v>3.7044237907039799</v>
      </c>
      <c r="H190" s="115">
        <v>3.7284088071008599</v>
      </c>
      <c r="I190" s="122">
        <v>3.6706926337771399</v>
      </c>
      <c r="J190" s="116">
        <v>3.5917630740225901</v>
      </c>
      <c r="K190"/>
      <c r="L190"/>
      <c r="M190"/>
    </row>
    <row r="191" spans="1:13">
      <c r="A191" s="26" t="s">
        <v>42</v>
      </c>
      <c r="B191" s="27" t="s">
        <v>12</v>
      </c>
      <c r="C191" s="27">
        <v>3</v>
      </c>
      <c r="D191" s="114">
        <v>3.0929768977406602</v>
      </c>
      <c r="E191" s="115">
        <v>3.2145959561806601</v>
      </c>
      <c r="F191" s="122">
        <v>3.4548731830365398</v>
      </c>
      <c r="G191" s="115">
        <v>3.5306558052275401</v>
      </c>
      <c r="H191" s="115">
        <v>3.6072359484280199</v>
      </c>
      <c r="I191" s="122">
        <v>3.5796902300208799</v>
      </c>
      <c r="J191" s="116">
        <v>3.5171320367907999</v>
      </c>
      <c r="K191"/>
      <c r="L191"/>
      <c r="M191"/>
    </row>
    <row r="192" spans="1:13">
      <c r="A192" s="26" t="s">
        <v>42</v>
      </c>
      <c r="B192" s="27" t="s">
        <v>12</v>
      </c>
      <c r="C192" s="27">
        <v>4</v>
      </c>
      <c r="D192" s="114">
        <v>2.82406566760839</v>
      </c>
      <c r="E192" s="115">
        <v>2.9887888329335399</v>
      </c>
      <c r="F192" s="122">
        <v>3.3025287254003302</v>
      </c>
      <c r="G192" s="115">
        <v>3.4008582015773401</v>
      </c>
      <c r="H192" s="115">
        <v>3.5257705362893699</v>
      </c>
      <c r="I192" s="122">
        <v>3.5274967966709201</v>
      </c>
      <c r="J192" s="116">
        <v>3.4822210562535698</v>
      </c>
      <c r="K192"/>
      <c r="L192"/>
      <c r="M192"/>
    </row>
    <row r="193" spans="1:13">
      <c r="A193" s="26" t="s">
        <v>42</v>
      </c>
      <c r="B193" s="27" t="s">
        <v>12</v>
      </c>
      <c r="C193" s="27">
        <v>5</v>
      </c>
      <c r="D193" s="114">
        <v>2.5856998037214902</v>
      </c>
      <c r="E193" s="115">
        <v>2.7865676831667998</v>
      </c>
      <c r="F193" s="122">
        <v>3.1715357152922699</v>
      </c>
      <c r="G193" s="115">
        <v>3.3026139302451001</v>
      </c>
      <c r="H193" s="115">
        <v>3.4771265807636098</v>
      </c>
      <c r="I193" s="122">
        <v>3.5076440453353701</v>
      </c>
      <c r="J193" s="116">
        <v>3.4741433014579699</v>
      </c>
      <c r="K193"/>
      <c r="L193"/>
      <c r="M193"/>
    </row>
    <row r="194" spans="1:13">
      <c r="A194" s="26" t="s">
        <v>42</v>
      </c>
      <c r="B194" s="27" t="s">
        <v>12</v>
      </c>
      <c r="C194" s="27">
        <v>6</v>
      </c>
      <c r="D194" s="114">
        <v>2.37308459150089</v>
      </c>
      <c r="E194" s="115">
        <v>2.6144229300653099</v>
      </c>
      <c r="F194" s="122">
        <v>3.0653061966374802</v>
      </c>
      <c r="G194" s="115">
        <v>3.2192612196537498</v>
      </c>
      <c r="H194" s="115">
        <v>3.4463101897350401</v>
      </c>
      <c r="I194" s="122">
        <v>3.5019617499068998</v>
      </c>
      <c r="J194" s="116">
        <v>3.4887227698599901</v>
      </c>
      <c r="K194"/>
      <c r="L194"/>
      <c r="M194"/>
    </row>
    <row r="195" spans="1:13">
      <c r="A195" s="26" t="s">
        <v>42</v>
      </c>
      <c r="B195" s="27" t="s">
        <v>12</v>
      </c>
      <c r="C195" s="27">
        <v>7</v>
      </c>
      <c r="D195" s="114">
        <v>2.1894490831343401</v>
      </c>
      <c r="E195" s="115">
        <v>2.4644064559059098</v>
      </c>
      <c r="F195" s="122">
        <v>2.9794373692131999</v>
      </c>
      <c r="G195" s="115">
        <v>3.1607237521897402</v>
      </c>
      <c r="H195" s="115">
        <v>3.4298758252258801</v>
      </c>
      <c r="I195" s="122">
        <v>3.5191670356990699</v>
      </c>
      <c r="J195" s="116">
        <v>3.5095994203196899</v>
      </c>
      <c r="K195"/>
      <c r="L195"/>
      <c r="M195"/>
    </row>
    <row r="196" spans="1:13">
      <c r="A196" s="26" t="s">
        <v>42</v>
      </c>
      <c r="B196" s="27" t="s">
        <v>12</v>
      </c>
      <c r="C196" s="27">
        <v>8</v>
      </c>
      <c r="D196" s="114">
        <v>2.0421321713464602</v>
      </c>
      <c r="E196" s="115">
        <v>2.3461619409575798</v>
      </c>
      <c r="F196" s="122">
        <v>2.9144922343448298</v>
      </c>
      <c r="G196" s="115">
        <v>3.1119820829993401</v>
      </c>
      <c r="H196" s="115">
        <v>3.4272564740290901</v>
      </c>
      <c r="I196" s="122">
        <v>3.54629411086683</v>
      </c>
      <c r="J196" s="116">
        <v>3.5500582215929399</v>
      </c>
      <c r="K196"/>
      <c r="L196"/>
      <c r="M196"/>
    </row>
    <row r="197" spans="1:13">
      <c r="A197" s="26" t="s">
        <v>42</v>
      </c>
      <c r="B197" s="27" t="s">
        <v>12</v>
      </c>
      <c r="C197" s="27">
        <v>9</v>
      </c>
      <c r="D197" s="114">
        <v>1.9143174208899301</v>
      </c>
      <c r="E197" s="115">
        <v>2.2482284504905898</v>
      </c>
      <c r="F197" s="122">
        <v>2.8666219207879502</v>
      </c>
      <c r="G197" s="115">
        <v>3.07951897637823</v>
      </c>
      <c r="H197" s="115">
        <v>3.4305689761497198</v>
      </c>
      <c r="I197" s="122">
        <v>3.5744512670261699</v>
      </c>
      <c r="J197" s="116">
        <v>3.5905164860235299</v>
      </c>
      <c r="K197"/>
      <c r="L197"/>
      <c r="M197"/>
    </row>
    <row r="198" spans="1:13">
      <c r="A198" s="26" t="s">
        <v>42</v>
      </c>
      <c r="B198" s="27" t="s">
        <v>12</v>
      </c>
      <c r="C198" s="27">
        <v>10</v>
      </c>
      <c r="D198" s="114">
        <v>1.81230093871609</v>
      </c>
      <c r="E198" s="115">
        <v>2.1668232560115999</v>
      </c>
      <c r="F198" s="122">
        <v>2.8259668697290001</v>
      </c>
      <c r="G198" s="115">
        <v>3.0571888376710499</v>
      </c>
      <c r="H198" s="115">
        <v>3.4431315507461702</v>
      </c>
      <c r="I198" s="122">
        <v>3.6166351603398699</v>
      </c>
      <c r="J198" s="116">
        <v>3.6392258116976399</v>
      </c>
      <c r="K198"/>
      <c r="L198"/>
      <c r="M198"/>
    </row>
    <row r="199" spans="1:13">
      <c r="A199" s="26" t="s">
        <v>42</v>
      </c>
      <c r="B199" s="27" t="s">
        <v>12</v>
      </c>
      <c r="C199" s="27">
        <v>11</v>
      </c>
      <c r="D199" s="114">
        <v>1.7452445058128401</v>
      </c>
      <c r="E199" s="115">
        <v>2.1136882603785598</v>
      </c>
      <c r="F199" s="122">
        <v>2.79255690902886</v>
      </c>
      <c r="G199" s="115">
        <v>3.0357580443171699</v>
      </c>
      <c r="H199" s="115">
        <v>3.4582232601994698</v>
      </c>
      <c r="I199" s="122">
        <v>3.6564868059561002</v>
      </c>
      <c r="J199" s="116">
        <v>3.6844089464457102</v>
      </c>
      <c r="K199"/>
      <c r="L199"/>
      <c r="M199"/>
    </row>
    <row r="200" spans="1:13">
      <c r="A200" s="26" t="s">
        <v>42</v>
      </c>
      <c r="B200" s="27" t="s">
        <v>12</v>
      </c>
      <c r="C200" s="27">
        <v>12</v>
      </c>
      <c r="D200" s="114">
        <v>1.7198499059499099</v>
      </c>
      <c r="E200" s="115">
        <v>2.0810875388174899</v>
      </c>
      <c r="F200" s="122">
        <v>2.7883003736512602</v>
      </c>
      <c r="G200" s="115">
        <v>3.0360961164320002</v>
      </c>
      <c r="H200" s="115">
        <v>3.4831661359278101</v>
      </c>
      <c r="I200" s="122">
        <v>3.7043504759061299</v>
      </c>
      <c r="J200" s="116">
        <v>3.7419857142549402</v>
      </c>
      <c r="K200"/>
      <c r="L200"/>
      <c r="M200"/>
    </row>
    <row r="201" spans="1:13">
      <c r="A201" s="26" t="s">
        <v>42</v>
      </c>
      <c r="B201" s="27" t="s">
        <v>12</v>
      </c>
      <c r="C201" s="27">
        <v>13</v>
      </c>
      <c r="D201" s="114">
        <v>1.7273594148834399</v>
      </c>
      <c r="E201" s="115">
        <v>2.0795233614877202</v>
      </c>
      <c r="F201" s="122">
        <v>2.7768638075094101</v>
      </c>
      <c r="G201" s="115">
        <v>3.0334276877618702</v>
      </c>
      <c r="H201" s="115">
        <v>3.5073217812816999</v>
      </c>
      <c r="I201" s="122">
        <v>3.7540804677577402</v>
      </c>
      <c r="J201" s="116">
        <v>3.7956525545070101</v>
      </c>
      <c r="K201"/>
      <c r="L201"/>
      <c r="M201"/>
    </row>
    <row r="202" spans="1:13">
      <c r="A202" s="26" t="s">
        <v>42</v>
      </c>
      <c r="B202" s="27" t="s">
        <v>12</v>
      </c>
      <c r="C202" s="27">
        <v>14</v>
      </c>
      <c r="D202" s="114">
        <v>1.7670759502426101</v>
      </c>
      <c r="E202" s="115">
        <v>2.0957158148477899</v>
      </c>
      <c r="F202" s="122">
        <v>2.7865938351923099</v>
      </c>
      <c r="G202" s="115">
        <v>3.0450632256351202</v>
      </c>
      <c r="H202" s="115">
        <v>3.5429687132414101</v>
      </c>
      <c r="I202" s="122">
        <v>3.80718835823826</v>
      </c>
      <c r="J202" s="116">
        <v>3.8576546480777898</v>
      </c>
      <c r="K202"/>
      <c r="L202"/>
      <c r="M202"/>
    </row>
    <row r="203" spans="1:13">
      <c r="A203" s="26" t="s">
        <v>42</v>
      </c>
      <c r="B203" s="27" t="s">
        <v>12</v>
      </c>
      <c r="C203" s="27">
        <v>15</v>
      </c>
      <c r="D203" s="114">
        <v>1.8704189273182601</v>
      </c>
      <c r="E203" s="115">
        <v>2.16971109875846</v>
      </c>
      <c r="F203" s="122">
        <v>2.8299139538512099</v>
      </c>
      <c r="G203" s="115">
        <v>3.08376462811853</v>
      </c>
      <c r="H203" s="115">
        <v>3.6024918138367101</v>
      </c>
      <c r="I203" s="122">
        <v>3.8927894787241</v>
      </c>
      <c r="J203" s="116">
        <v>3.9435263277585699</v>
      </c>
      <c r="K203"/>
      <c r="L203"/>
      <c r="M203"/>
    </row>
    <row r="204" spans="1:13">
      <c r="A204" s="26" t="s">
        <v>42</v>
      </c>
      <c r="B204" s="27" t="s">
        <v>12</v>
      </c>
      <c r="C204" s="27">
        <v>16</v>
      </c>
      <c r="D204" s="114">
        <v>2.0040825133664</v>
      </c>
      <c r="E204" s="115">
        <v>2.27141739906437</v>
      </c>
      <c r="F204" s="122">
        <v>2.8926465019200198</v>
      </c>
      <c r="G204" s="115">
        <v>3.1465800855038699</v>
      </c>
      <c r="H204" s="115">
        <v>3.6741283055673302</v>
      </c>
      <c r="I204" s="122">
        <v>3.9855823597149902</v>
      </c>
      <c r="J204" s="116">
        <v>4.0442837855237102</v>
      </c>
      <c r="K204"/>
      <c r="L204"/>
      <c r="M204"/>
    </row>
    <row r="205" spans="1:13">
      <c r="A205" s="26" t="s">
        <v>42</v>
      </c>
      <c r="B205" s="27" t="s">
        <v>13</v>
      </c>
      <c r="C205" s="27">
        <v>1</v>
      </c>
      <c r="D205" s="114">
        <v>4.0771178539210799</v>
      </c>
      <c r="E205" s="115">
        <v>4.0839272843986096</v>
      </c>
      <c r="F205" s="122">
        <v>4.18186502542778</v>
      </c>
      <c r="G205" s="115">
        <v>4.2142523321218501</v>
      </c>
      <c r="H205" s="115">
        <v>4.1923647956676797</v>
      </c>
      <c r="I205" s="122">
        <v>4.0583420538472303</v>
      </c>
      <c r="J205" s="116">
        <v>3.9288114274908499</v>
      </c>
      <c r="K205"/>
      <c r="L205"/>
      <c r="M205"/>
    </row>
    <row r="206" spans="1:13">
      <c r="A206" s="26" t="s">
        <v>42</v>
      </c>
      <c r="B206" s="27" t="s">
        <v>13</v>
      </c>
      <c r="C206" s="27">
        <v>2</v>
      </c>
      <c r="D206" s="114">
        <v>3.6752199343623801</v>
      </c>
      <c r="E206" s="115">
        <v>3.7283222274277699</v>
      </c>
      <c r="F206" s="122">
        <v>3.9233735478606802</v>
      </c>
      <c r="G206" s="115">
        <v>3.99378562446705</v>
      </c>
      <c r="H206" s="115">
        <v>4.0614837934507797</v>
      </c>
      <c r="I206" s="122">
        <v>3.9803856624543301</v>
      </c>
      <c r="J206" s="116">
        <v>3.8784364128765101</v>
      </c>
      <c r="K206"/>
      <c r="L206"/>
      <c r="M206"/>
    </row>
    <row r="207" spans="1:13">
      <c r="A207" s="26" t="s">
        <v>42</v>
      </c>
      <c r="B207" s="27" t="s">
        <v>13</v>
      </c>
      <c r="C207" s="27">
        <v>3</v>
      </c>
      <c r="D207" s="114">
        <v>3.33909142368161</v>
      </c>
      <c r="E207" s="115">
        <v>3.4310581273394498</v>
      </c>
      <c r="F207" s="122">
        <v>3.7022431402156499</v>
      </c>
      <c r="G207" s="115">
        <v>3.81089691790311</v>
      </c>
      <c r="H207" s="115">
        <v>3.9515172716040401</v>
      </c>
      <c r="I207" s="122">
        <v>3.9185415127569798</v>
      </c>
      <c r="J207" s="116">
        <v>3.8420558800241902</v>
      </c>
      <c r="K207"/>
      <c r="L207"/>
      <c r="M207"/>
    </row>
    <row r="208" spans="1:13">
      <c r="A208" s="26" t="s">
        <v>42</v>
      </c>
      <c r="B208" s="27" t="s">
        <v>13</v>
      </c>
      <c r="C208" s="27">
        <v>4</v>
      </c>
      <c r="D208" s="114">
        <v>3.0555947646446602</v>
      </c>
      <c r="E208" s="115">
        <v>3.19191885843663</v>
      </c>
      <c r="F208" s="122">
        <v>3.5444673502322201</v>
      </c>
      <c r="G208" s="115">
        <v>3.6840838964651099</v>
      </c>
      <c r="H208" s="115">
        <v>3.8934576283973699</v>
      </c>
      <c r="I208" s="122">
        <v>3.8986030129217299</v>
      </c>
      <c r="J208" s="116">
        <v>3.8434161241254401</v>
      </c>
      <c r="K208"/>
      <c r="L208"/>
      <c r="M208"/>
    </row>
    <row r="209" spans="1:13">
      <c r="A209" s="26" t="s">
        <v>42</v>
      </c>
      <c r="B209" s="27" t="s">
        <v>13</v>
      </c>
      <c r="C209" s="27">
        <v>5</v>
      </c>
      <c r="D209" s="114">
        <v>2.8127693098887701</v>
      </c>
      <c r="E209" s="115">
        <v>2.9924856386555598</v>
      </c>
      <c r="F209" s="122">
        <v>3.4212732475818299</v>
      </c>
      <c r="G209" s="115">
        <v>3.58998824937771</v>
      </c>
      <c r="H209" s="115">
        <v>3.8512492616433098</v>
      </c>
      <c r="I209" s="122">
        <v>3.8976130583550099</v>
      </c>
      <c r="J209" s="116">
        <v>3.8581988166287</v>
      </c>
      <c r="K209"/>
      <c r="L209"/>
      <c r="M209"/>
    </row>
    <row r="210" spans="1:13">
      <c r="A210" s="26" t="s">
        <v>42</v>
      </c>
      <c r="B210" s="27" t="s">
        <v>13</v>
      </c>
      <c r="C210" s="27">
        <v>6</v>
      </c>
      <c r="D210" s="114">
        <v>2.5814896435120001</v>
      </c>
      <c r="E210" s="115">
        <v>2.80770384491281</v>
      </c>
      <c r="F210" s="122">
        <v>3.3137607277424799</v>
      </c>
      <c r="G210" s="115">
        <v>3.5081734029996698</v>
      </c>
      <c r="H210" s="115">
        <v>3.8278182110143399</v>
      </c>
      <c r="I210" s="122">
        <v>3.9161262381939101</v>
      </c>
      <c r="J210" s="116">
        <v>3.8954904257546801</v>
      </c>
      <c r="K210"/>
      <c r="L210"/>
      <c r="M210"/>
    </row>
    <row r="211" spans="1:13">
      <c r="A211" s="26" t="s">
        <v>42</v>
      </c>
      <c r="B211" s="27" t="s">
        <v>13</v>
      </c>
      <c r="C211" s="27">
        <v>7</v>
      </c>
      <c r="D211" s="114">
        <v>2.3704258614821998</v>
      </c>
      <c r="E211" s="115">
        <v>2.6442605653090698</v>
      </c>
      <c r="F211" s="122">
        <v>3.2249033995150298</v>
      </c>
      <c r="G211" s="115">
        <v>3.4457827245964601</v>
      </c>
      <c r="H211" s="115">
        <v>3.8139751056661302</v>
      </c>
      <c r="I211" s="122">
        <v>3.9355995901377399</v>
      </c>
      <c r="J211" s="116">
        <v>3.9278071185467001</v>
      </c>
      <c r="K211"/>
      <c r="L211"/>
      <c r="M211"/>
    </row>
    <row r="212" spans="1:13">
      <c r="A212" s="26" t="s">
        <v>42</v>
      </c>
      <c r="B212" s="27" t="s">
        <v>13</v>
      </c>
      <c r="C212" s="27">
        <v>8</v>
      </c>
      <c r="D212" s="114">
        <v>2.1786840835281698</v>
      </c>
      <c r="E212" s="115">
        <v>2.4975677165094501</v>
      </c>
      <c r="F212" s="122">
        <v>3.1516377973543701</v>
      </c>
      <c r="G212" s="115">
        <v>3.3942693887505002</v>
      </c>
      <c r="H212" s="115">
        <v>3.8122616497536099</v>
      </c>
      <c r="I212" s="122">
        <v>3.9719100813057899</v>
      </c>
      <c r="J212" s="116">
        <v>3.9809957909493199</v>
      </c>
      <c r="K212"/>
      <c r="L212"/>
      <c r="M212"/>
    </row>
    <row r="213" spans="1:13">
      <c r="A213" s="26" t="s">
        <v>42</v>
      </c>
      <c r="B213" s="27" t="s">
        <v>13</v>
      </c>
      <c r="C213" s="27">
        <v>9</v>
      </c>
      <c r="D213" s="114">
        <v>2.0128882762343898</v>
      </c>
      <c r="E213" s="115">
        <v>2.3698666242054598</v>
      </c>
      <c r="F213" s="122">
        <v>3.0757096896590399</v>
      </c>
      <c r="G213" s="115">
        <v>3.3436499453281199</v>
      </c>
      <c r="H213" s="115">
        <v>3.81110242397691</v>
      </c>
      <c r="I213" s="122">
        <v>4.0098815398578003</v>
      </c>
      <c r="J213" s="116">
        <v>4.0312054717647401</v>
      </c>
      <c r="K213"/>
      <c r="L213"/>
      <c r="M213"/>
    </row>
    <row r="214" spans="1:13">
      <c r="A214" s="26" t="s">
        <v>42</v>
      </c>
      <c r="B214" s="27" t="s">
        <v>13</v>
      </c>
      <c r="C214" s="27">
        <v>10</v>
      </c>
      <c r="D214" s="114">
        <v>1.8546843833182201</v>
      </c>
      <c r="E214" s="115">
        <v>2.2524157348441598</v>
      </c>
      <c r="F214" s="122">
        <v>3.0314304345028402</v>
      </c>
      <c r="G214" s="115">
        <v>3.3124599558083698</v>
      </c>
      <c r="H214" s="115">
        <v>3.8180719277386101</v>
      </c>
      <c r="I214" s="122">
        <v>4.0504898459422201</v>
      </c>
      <c r="J214" s="116">
        <v>4.0860219327701204</v>
      </c>
      <c r="K214"/>
      <c r="L214"/>
      <c r="M214"/>
    </row>
    <row r="215" spans="1:13">
      <c r="A215" s="26" t="s">
        <v>42</v>
      </c>
      <c r="B215" s="27" t="s">
        <v>13</v>
      </c>
      <c r="C215" s="27">
        <v>11</v>
      </c>
      <c r="D215" s="114">
        <v>1.7232587788029601</v>
      </c>
      <c r="E215" s="115">
        <v>2.15512711835974</v>
      </c>
      <c r="F215" s="122">
        <v>2.9824410163452399</v>
      </c>
      <c r="G215" s="115">
        <v>3.2790585614080201</v>
      </c>
      <c r="H215" s="115">
        <v>3.8279282824249199</v>
      </c>
      <c r="I215" s="122">
        <v>4.09078082865173</v>
      </c>
      <c r="J215" s="116">
        <v>4.1333226928576101</v>
      </c>
      <c r="K215"/>
      <c r="L215"/>
      <c r="M215"/>
    </row>
    <row r="216" spans="1:13">
      <c r="A216" s="26" t="s">
        <v>42</v>
      </c>
      <c r="B216" s="27" t="s">
        <v>13</v>
      </c>
      <c r="C216" s="27">
        <v>12</v>
      </c>
      <c r="D216" s="114">
        <v>1.6248089543816899</v>
      </c>
      <c r="E216" s="115">
        <v>2.0837681267603401</v>
      </c>
      <c r="F216" s="122">
        <v>2.9419534023896299</v>
      </c>
      <c r="G216" s="115">
        <v>3.2555349958722402</v>
      </c>
      <c r="H216" s="115">
        <v>3.8369338221983802</v>
      </c>
      <c r="I216" s="122">
        <v>4.13680003079123</v>
      </c>
      <c r="J216" s="116">
        <v>4.1913074704659801</v>
      </c>
      <c r="K216"/>
      <c r="L216"/>
      <c r="M216"/>
    </row>
    <row r="217" spans="1:13">
      <c r="A217" s="26" t="s">
        <v>42</v>
      </c>
      <c r="B217" s="27" t="s">
        <v>13</v>
      </c>
      <c r="C217" s="27">
        <v>13</v>
      </c>
      <c r="D217" s="114">
        <v>1.5447981135962801</v>
      </c>
      <c r="E217" s="115">
        <v>2.0148755309984101</v>
      </c>
      <c r="F217" s="122">
        <v>2.9166692872939302</v>
      </c>
      <c r="G217" s="115">
        <v>3.2390261621716001</v>
      </c>
      <c r="H217" s="115">
        <v>3.8559668049969198</v>
      </c>
      <c r="I217" s="122">
        <v>4.1780801132211796</v>
      </c>
      <c r="J217" s="116">
        <v>4.2416331934924001</v>
      </c>
      <c r="K217"/>
      <c r="L217"/>
      <c r="M217"/>
    </row>
    <row r="218" spans="1:13">
      <c r="A218" s="26" t="s">
        <v>42</v>
      </c>
      <c r="B218" s="27" t="s">
        <v>13</v>
      </c>
      <c r="C218" s="27">
        <v>14</v>
      </c>
      <c r="D218" s="114">
        <v>1.50052618090989</v>
      </c>
      <c r="E218" s="115">
        <v>1.9777657447985599</v>
      </c>
      <c r="F218" s="122">
        <v>2.8935248720995799</v>
      </c>
      <c r="G218" s="115">
        <v>3.2240857693235299</v>
      </c>
      <c r="H218" s="115">
        <v>3.8748724165477602</v>
      </c>
      <c r="I218" s="122">
        <v>4.2290035728011803</v>
      </c>
      <c r="J218" s="116">
        <v>4.2943481959520202</v>
      </c>
      <c r="K218"/>
      <c r="L218"/>
      <c r="M218"/>
    </row>
    <row r="219" spans="1:13">
      <c r="A219" s="26" t="s">
        <v>42</v>
      </c>
      <c r="B219" s="27" t="s">
        <v>13</v>
      </c>
      <c r="C219" s="27">
        <v>15</v>
      </c>
      <c r="D219" s="114">
        <v>1.50479432561999</v>
      </c>
      <c r="E219" s="115">
        <v>1.9703338117542299</v>
      </c>
      <c r="F219" s="122">
        <v>2.8900861886880902</v>
      </c>
      <c r="G219" s="115">
        <v>3.2313979707993701</v>
      </c>
      <c r="H219" s="115">
        <v>3.9121800964030999</v>
      </c>
      <c r="I219" s="122">
        <v>4.2948093743484304</v>
      </c>
      <c r="J219" s="116">
        <v>4.3762693967265403</v>
      </c>
      <c r="K219"/>
      <c r="L219"/>
      <c r="M219"/>
    </row>
    <row r="220" spans="1:13">
      <c r="A220" s="26" t="s">
        <v>42</v>
      </c>
      <c r="B220" s="27" t="s">
        <v>13</v>
      </c>
      <c r="C220" s="27">
        <v>16</v>
      </c>
      <c r="D220" s="114">
        <v>1.56614062766952</v>
      </c>
      <c r="E220" s="115">
        <v>2.0017037468299201</v>
      </c>
      <c r="F220" s="122">
        <v>2.8930599519346698</v>
      </c>
      <c r="G220" s="115">
        <v>3.2340907550766</v>
      </c>
      <c r="H220" s="115">
        <v>3.9464892764903201</v>
      </c>
      <c r="I220" s="122">
        <v>4.3634134608846198</v>
      </c>
      <c r="J220" s="116">
        <v>4.4636223623802103</v>
      </c>
      <c r="K220"/>
      <c r="L220"/>
      <c r="M220"/>
    </row>
    <row r="221" spans="1:13">
      <c r="A221" s="26" t="s">
        <v>43</v>
      </c>
      <c r="B221" s="27" t="s">
        <v>12</v>
      </c>
      <c r="C221" s="27">
        <v>1</v>
      </c>
      <c r="D221" s="114">
        <v>2.8920558295948902</v>
      </c>
      <c r="E221" s="115">
        <v>2.8531124596669999</v>
      </c>
      <c r="F221" s="122">
        <v>2.7283791780793698</v>
      </c>
      <c r="G221" s="115">
        <v>2.6596106178490002</v>
      </c>
      <c r="H221" s="115">
        <v>2.5300676007575098</v>
      </c>
      <c r="I221" s="122">
        <v>2.4097397337705302</v>
      </c>
      <c r="J221" s="116">
        <v>2.2861603209649699</v>
      </c>
      <c r="K221"/>
      <c r="L221"/>
      <c r="M221"/>
    </row>
    <row r="222" spans="1:13">
      <c r="A222" s="26" t="s">
        <v>43</v>
      </c>
      <c r="B222" s="27" t="s">
        <v>12</v>
      </c>
      <c r="C222" s="27">
        <v>2</v>
      </c>
      <c r="D222" s="114">
        <v>2.5721134973518098</v>
      </c>
      <c r="E222" s="115">
        <v>2.5673852175148899</v>
      </c>
      <c r="F222" s="122">
        <v>2.5280287691020402</v>
      </c>
      <c r="G222" s="115">
        <v>2.4949056487391599</v>
      </c>
      <c r="H222" s="115">
        <v>2.42822519031008</v>
      </c>
      <c r="I222" s="122">
        <v>2.3436656262087898</v>
      </c>
      <c r="J222" s="116">
        <v>2.2446372331755202</v>
      </c>
      <c r="K222"/>
      <c r="L222"/>
      <c r="M222"/>
    </row>
    <row r="223" spans="1:13">
      <c r="A223" s="26" t="s">
        <v>43</v>
      </c>
      <c r="B223" s="27" t="s">
        <v>12</v>
      </c>
      <c r="C223" s="27">
        <v>3</v>
      </c>
      <c r="D223" s="114">
        <v>2.3498513206404699</v>
      </c>
      <c r="E223" s="115">
        <v>2.3937593846523102</v>
      </c>
      <c r="F223" s="122">
        <v>2.4556326547340799</v>
      </c>
      <c r="G223" s="115">
        <v>2.4645822384168499</v>
      </c>
      <c r="H223" s="115">
        <v>2.4565986969003402</v>
      </c>
      <c r="I223" s="122">
        <v>2.40355172474306</v>
      </c>
      <c r="J223" s="116">
        <v>2.3274201488553801</v>
      </c>
      <c r="K223"/>
      <c r="L223"/>
      <c r="M223"/>
    </row>
    <row r="224" spans="1:13">
      <c r="A224" s="26" t="s">
        <v>43</v>
      </c>
      <c r="B224" s="27" t="s">
        <v>12</v>
      </c>
      <c r="C224" s="27">
        <v>4</v>
      </c>
      <c r="D224" s="114">
        <v>2.1592805654585998</v>
      </c>
      <c r="E224" s="115">
        <v>2.2539155781188698</v>
      </c>
      <c r="F224" s="122">
        <v>2.41694759224178</v>
      </c>
      <c r="G224" s="115">
        <v>2.4629902518784199</v>
      </c>
      <c r="H224" s="115">
        <v>2.5108330034592798</v>
      </c>
      <c r="I224" s="122">
        <v>2.4875363345995698</v>
      </c>
      <c r="J224" s="116">
        <v>2.4330887586372598</v>
      </c>
      <c r="K224"/>
      <c r="L224"/>
      <c r="M224"/>
    </row>
    <row r="225" spans="1:13">
      <c r="A225" s="26" t="s">
        <v>43</v>
      </c>
      <c r="B225" s="27" t="s">
        <v>12</v>
      </c>
      <c r="C225" s="27">
        <v>5</v>
      </c>
      <c r="D225" s="114">
        <v>1.9803327969678399</v>
      </c>
      <c r="E225" s="115">
        <v>2.11659082623855</v>
      </c>
      <c r="F225" s="122">
        <v>2.3671007994623099</v>
      </c>
      <c r="G225" s="115">
        <v>2.4468466383655998</v>
      </c>
      <c r="H225" s="115">
        <v>2.5453472483988002</v>
      </c>
      <c r="I225" s="122">
        <v>2.5506421725397801</v>
      </c>
      <c r="J225" s="116">
        <v>2.5108539889969599</v>
      </c>
      <c r="K225"/>
      <c r="L225"/>
      <c r="M225"/>
    </row>
    <row r="226" spans="1:13">
      <c r="A226" s="26" t="s">
        <v>43</v>
      </c>
      <c r="B226" s="27" t="s">
        <v>12</v>
      </c>
      <c r="C226" s="27">
        <v>6</v>
      </c>
      <c r="D226" s="114">
        <v>1.8138660950669101</v>
      </c>
      <c r="E226" s="115">
        <v>1.98957783319586</v>
      </c>
      <c r="F226" s="122">
        <v>2.3179502609639302</v>
      </c>
      <c r="G226" s="115">
        <v>2.4259200671924601</v>
      </c>
      <c r="H226" s="115">
        <v>2.5745416019139999</v>
      </c>
      <c r="I226" s="122">
        <v>2.60917899245824</v>
      </c>
      <c r="J226" s="116">
        <v>2.5832939789604499</v>
      </c>
      <c r="K226"/>
      <c r="L226"/>
      <c r="M226"/>
    </row>
    <row r="227" spans="1:13">
      <c r="A227" s="26" t="s">
        <v>43</v>
      </c>
      <c r="B227" s="27" t="s">
        <v>12</v>
      </c>
      <c r="C227" s="27">
        <v>7</v>
      </c>
      <c r="D227" s="114">
        <v>1.6641529807595401</v>
      </c>
      <c r="E227" s="115">
        <v>1.8704054805494701</v>
      </c>
      <c r="F227" s="122">
        <v>2.2664056792729399</v>
      </c>
      <c r="G227" s="115">
        <v>2.4011121148610099</v>
      </c>
      <c r="H227" s="115">
        <v>2.5932206438718199</v>
      </c>
      <c r="I227" s="122">
        <v>2.6542316263807599</v>
      </c>
      <c r="J227" s="116">
        <v>2.6415629052827501</v>
      </c>
      <c r="K227"/>
      <c r="L227"/>
      <c r="M227"/>
    </row>
    <row r="228" spans="1:13">
      <c r="A228" s="26" t="s">
        <v>43</v>
      </c>
      <c r="B228" s="27" t="s">
        <v>12</v>
      </c>
      <c r="C228" s="27">
        <v>8</v>
      </c>
      <c r="D228" s="114">
        <v>1.5269479645485899</v>
      </c>
      <c r="E228" s="115">
        <v>1.7614748173818899</v>
      </c>
      <c r="F228" s="122">
        <v>2.2184634772976399</v>
      </c>
      <c r="G228" s="115">
        <v>2.3740783182323102</v>
      </c>
      <c r="H228" s="115">
        <v>2.6100405240864499</v>
      </c>
      <c r="I228" s="122">
        <v>2.6990837358426498</v>
      </c>
      <c r="J228" s="116">
        <v>2.6968228923678601</v>
      </c>
      <c r="K228"/>
      <c r="L228"/>
      <c r="M228"/>
    </row>
    <row r="229" spans="1:13">
      <c r="A229" s="26" t="s">
        <v>43</v>
      </c>
      <c r="B229" s="27" t="s">
        <v>12</v>
      </c>
      <c r="C229" s="27">
        <v>9</v>
      </c>
      <c r="D229" s="114">
        <v>1.41391589726546</v>
      </c>
      <c r="E229" s="115">
        <v>1.66656848188857</v>
      </c>
      <c r="F229" s="122">
        <v>2.1650789033606102</v>
      </c>
      <c r="G229" s="115">
        <v>2.3413435234542601</v>
      </c>
      <c r="H229" s="115">
        <v>2.61773354948861</v>
      </c>
      <c r="I229" s="122">
        <v>2.7335836601308201</v>
      </c>
      <c r="J229" s="116">
        <v>2.7415380770447202</v>
      </c>
      <c r="K229"/>
      <c r="L229"/>
      <c r="M229"/>
    </row>
    <row r="230" spans="1:13">
      <c r="A230" s="26" t="s">
        <v>43</v>
      </c>
      <c r="B230" s="27" t="s">
        <v>12</v>
      </c>
      <c r="C230" s="27">
        <v>10</v>
      </c>
      <c r="D230" s="114">
        <v>1.3234042704053499</v>
      </c>
      <c r="E230" s="115">
        <v>1.5829325265627601</v>
      </c>
      <c r="F230" s="122">
        <v>2.11251402130305</v>
      </c>
      <c r="G230" s="115">
        <v>2.3043122513258001</v>
      </c>
      <c r="H230" s="115">
        <v>2.6193607635462701</v>
      </c>
      <c r="I230" s="122">
        <v>2.7581131315351799</v>
      </c>
      <c r="J230" s="116">
        <v>2.7711162063618802</v>
      </c>
      <c r="K230"/>
      <c r="L230"/>
      <c r="M230"/>
    </row>
    <row r="231" spans="1:13">
      <c r="A231" s="26" t="s">
        <v>43</v>
      </c>
      <c r="B231" s="27" t="s">
        <v>12</v>
      </c>
      <c r="C231" s="27">
        <v>11</v>
      </c>
      <c r="D231" s="114">
        <v>1.2493250088643999</v>
      </c>
      <c r="E231" s="115">
        <v>1.5072162347840099</v>
      </c>
      <c r="F231" s="122">
        <v>2.0548773445485602</v>
      </c>
      <c r="G231" s="115">
        <v>2.2583678074645599</v>
      </c>
      <c r="H231" s="115">
        <v>2.6065622421748502</v>
      </c>
      <c r="I231" s="122">
        <v>2.7704357386325502</v>
      </c>
      <c r="J231" s="116">
        <v>2.78789593065724</v>
      </c>
      <c r="K231"/>
      <c r="L231"/>
      <c r="M231"/>
    </row>
    <row r="232" spans="1:13">
      <c r="A232" s="26" t="s">
        <v>43</v>
      </c>
      <c r="B232" s="27" t="s">
        <v>12</v>
      </c>
      <c r="C232" s="27">
        <v>12</v>
      </c>
      <c r="D232" s="114">
        <v>1.2059807507523299</v>
      </c>
      <c r="E232" s="115">
        <v>1.44717729246662</v>
      </c>
      <c r="F232" s="122">
        <v>1.9966477428801801</v>
      </c>
      <c r="G232" s="115">
        <v>2.20592088837234</v>
      </c>
      <c r="H232" s="115">
        <v>2.5845357950061199</v>
      </c>
      <c r="I232" s="122">
        <v>2.7736720808742499</v>
      </c>
      <c r="J232" s="116">
        <v>2.7943795498655901</v>
      </c>
      <c r="K232"/>
      <c r="L232"/>
      <c r="M232"/>
    </row>
    <row r="233" spans="1:13">
      <c r="A233" s="26" t="s">
        <v>43</v>
      </c>
      <c r="B233" s="27" t="s">
        <v>12</v>
      </c>
      <c r="C233" s="27">
        <v>13</v>
      </c>
      <c r="D233" s="114">
        <v>1.18726857391604</v>
      </c>
      <c r="E233" s="115">
        <v>1.39382027387924</v>
      </c>
      <c r="F233" s="122">
        <v>1.9291331957983999</v>
      </c>
      <c r="G233" s="115">
        <v>2.1420609903244801</v>
      </c>
      <c r="H233" s="115">
        <v>2.5471654679206401</v>
      </c>
      <c r="I233" s="122">
        <v>2.7570883767033201</v>
      </c>
      <c r="J233" s="116">
        <v>2.7815008811415498</v>
      </c>
      <c r="K233"/>
      <c r="L233"/>
      <c r="M233"/>
    </row>
    <row r="234" spans="1:13">
      <c r="A234" s="26" t="s">
        <v>43</v>
      </c>
      <c r="B234" s="27" t="s">
        <v>12</v>
      </c>
      <c r="C234" s="27">
        <v>14</v>
      </c>
      <c r="D234" s="114">
        <v>1.20904021677678</v>
      </c>
      <c r="E234" s="115">
        <v>1.3697679399782201</v>
      </c>
      <c r="F234" s="122">
        <v>1.86729845609906</v>
      </c>
      <c r="G234" s="115">
        <v>2.0792087505288799</v>
      </c>
      <c r="H234" s="115">
        <v>2.50722788892682</v>
      </c>
      <c r="I234" s="122">
        <v>2.7410116359209602</v>
      </c>
      <c r="J234" s="116">
        <v>2.7647564228010202</v>
      </c>
      <c r="K234"/>
      <c r="L234"/>
      <c r="M234"/>
    </row>
    <row r="235" spans="1:13">
      <c r="A235" s="26" t="s">
        <v>43</v>
      </c>
      <c r="B235" s="27" t="s">
        <v>12</v>
      </c>
      <c r="C235" s="27">
        <v>15</v>
      </c>
      <c r="D235" s="114">
        <v>1.3030467540487001</v>
      </c>
      <c r="E235" s="115">
        <v>1.4022656930111199</v>
      </c>
      <c r="F235" s="122">
        <v>1.82954367522038</v>
      </c>
      <c r="G235" s="115">
        <v>2.0351699232219</v>
      </c>
      <c r="H235" s="115">
        <v>2.4802557421534401</v>
      </c>
      <c r="I235" s="122">
        <v>2.7382224581786101</v>
      </c>
      <c r="J235" s="116">
        <v>2.7638787136069198</v>
      </c>
      <c r="K235"/>
      <c r="L235"/>
      <c r="M235"/>
    </row>
    <row r="236" spans="1:13">
      <c r="A236" s="26" t="s">
        <v>43</v>
      </c>
      <c r="B236" s="27" t="s">
        <v>12</v>
      </c>
      <c r="C236" s="27">
        <v>16</v>
      </c>
      <c r="D236" s="114">
        <v>1.52556650356269</v>
      </c>
      <c r="E236" s="115">
        <v>1.56732943007342</v>
      </c>
      <c r="F236" s="122">
        <v>1.89024163333314</v>
      </c>
      <c r="G236" s="115">
        <v>2.0753874200394198</v>
      </c>
      <c r="H236" s="115">
        <v>2.5281471149007202</v>
      </c>
      <c r="I236" s="122">
        <v>2.8047597590113198</v>
      </c>
      <c r="J236" s="116">
        <v>2.8350689343253999</v>
      </c>
      <c r="K236"/>
      <c r="L236"/>
      <c r="M236"/>
    </row>
    <row r="237" spans="1:13">
      <c r="A237" s="26" t="s">
        <v>43</v>
      </c>
      <c r="B237" s="27" t="s">
        <v>13</v>
      </c>
      <c r="C237" s="27">
        <v>1</v>
      </c>
      <c r="D237" s="114">
        <v>2.92191556726516</v>
      </c>
      <c r="E237" s="115">
        <v>2.85533171623922</v>
      </c>
      <c r="F237" s="122">
        <v>2.7627471393757599</v>
      </c>
      <c r="G237" s="115">
        <v>2.7263520175943299</v>
      </c>
      <c r="H237" s="115">
        <v>2.6816878884569499</v>
      </c>
      <c r="I237" s="122">
        <v>2.5962540425618701</v>
      </c>
      <c r="J237" s="116">
        <v>2.4802790441881499</v>
      </c>
      <c r="K237"/>
      <c r="L237"/>
      <c r="M237"/>
    </row>
    <row r="238" spans="1:13">
      <c r="A238" s="26" t="s">
        <v>43</v>
      </c>
      <c r="B238" s="27" t="s">
        <v>13</v>
      </c>
      <c r="C238" s="27">
        <v>2</v>
      </c>
      <c r="D238" s="114">
        <v>2.5622632874843001</v>
      </c>
      <c r="E238" s="115">
        <v>2.5412235051322898</v>
      </c>
      <c r="F238" s="122">
        <v>2.55049595436292</v>
      </c>
      <c r="G238" s="115">
        <v>2.55924506451445</v>
      </c>
      <c r="H238" s="115">
        <v>2.5896012252431402</v>
      </c>
      <c r="I238" s="122">
        <v>2.5508246544853201</v>
      </c>
      <c r="J238" s="116">
        <v>2.4714658370718499</v>
      </c>
      <c r="K238"/>
      <c r="L238"/>
      <c r="M238"/>
    </row>
    <row r="239" spans="1:13">
      <c r="A239" s="26" t="s">
        <v>43</v>
      </c>
      <c r="B239" s="27" t="s">
        <v>13</v>
      </c>
      <c r="C239" s="27">
        <v>3</v>
      </c>
      <c r="D239" s="114">
        <v>2.3654978955569601</v>
      </c>
      <c r="E239" s="115">
        <v>2.3956610717526599</v>
      </c>
      <c r="F239" s="122">
        <v>2.5005717884059702</v>
      </c>
      <c r="G239" s="115">
        <v>2.5442691532476198</v>
      </c>
      <c r="H239" s="115">
        <v>2.6272858719649599</v>
      </c>
      <c r="I239" s="122">
        <v>2.6214689855564202</v>
      </c>
      <c r="J239" s="116">
        <v>2.5627052784245001</v>
      </c>
      <c r="K239"/>
      <c r="L239"/>
      <c r="M239"/>
    </row>
    <row r="240" spans="1:13">
      <c r="A240" s="26" t="s">
        <v>43</v>
      </c>
      <c r="B240" s="27" t="s">
        <v>13</v>
      </c>
      <c r="C240" s="27">
        <v>4</v>
      </c>
      <c r="D240" s="114">
        <v>2.2190591040740499</v>
      </c>
      <c r="E240" s="115">
        <v>2.29792082180612</v>
      </c>
      <c r="F240" s="122">
        <v>2.49081157045444</v>
      </c>
      <c r="G240" s="115">
        <v>2.5646709090080799</v>
      </c>
      <c r="H240" s="115">
        <v>2.6893031643956502</v>
      </c>
      <c r="I240" s="122">
        <v>2.7088111927992999</v>
      </c>
      <c r="J240" s="116">
        <v>2.6687838407385498</v>
      </c>
      <c r="K240"/>
      <c r="L240"/>
      <c r="M240"/>
    </row>
    <row r="241" spans="1:13">
      <c r="A241" s="26" t="s">
        <v>43</v>
      </c>
      <c r="B241" s="27" t="s">
        <v>13</v>
      </c>
      <c r="C241" s="27">
        <v>5</v>
      </c>
      <c r="D241" s="114">
        <v>2.0727582509496898</v>
      </c>
      <c r="E241" s="115">
        <v>2.1948977127059899</v>
      </c>
      <c r="F241" s="122">
        <v>2.4670961269189098</v>
      </c>
      <c r="G241" s="115">
        <v>2.5697360878931299</v>
      </c>
      <c r="H241" s="115">
        <v>2.7354841179828502</v>
      </c>
      <c r="I241" s="122">
        <v>2.7758971558062999</v>
      </c>
      <c r="J241" s="116">
        <v>2.7503630184068402</v>
      </c>
      <c r="K241"/>
      <c r="L241"/>
      <c r="M241"/>
    </row>
    <row r="242" spans="1:13">
      <c r="A242" s="26" t="s">
        <v>43</v>
      </c>
      <c r="B242" s="27" t="s">
        <v>13</v>
      </c>
      <c r="C242" s="27">
        <v>6</v>
      </c>
      <c r="D242" s="114">
        <v>1.92738203813665</v>
      </c>
      <c r="E242" s="115">
        <v>2.0939852625675002</v>
      </c>
      <c r="F242" s="122">
        <v>2.44130641680335</v>
      </c>
      <c r="G242" s="115">
        <v>2.57108312195769</v>
      </c>
      <c r="H242" s="115">
        <v>2.7746428959223302</v>
      </c>
      <c r="I242" s="122">
        <v>2.8386958479931801</v>
      </c>
      <c r="J242" s="116">
        <v>2.8233179892701599</v>
      </c>
      <c r="K242"/>
      <c r="L242"/>
      <c r="M242"/>
    </row>
    <row r="243" spans="1:13">
      <c r="A243" s="26" t="s">
        <v>43</v>
      </c>
      <c r="B243" s="27" t="s">
        <v>13</v>
      </c>
      <c r="C243" s="27">
        <v>7</v>
      </c>
      <c r="D243" s="114">
        <v>1.78269431178371</v>
      </c>
      <c r="E243" s="115">
        <v>1.9869009296640201</v>
      </c>
      <c r="F243" s="122">
        <v>2.4073533455730098</v>
      </c>
      <c r="G243" s="115">
        <v>2.5597566884733101</v>
      </c>
      <c r="H243" s="115">
        <v>2.7996508884898699</v>
      </c>
      <c r="I243" s="122">
        <v>2.8895685161074498</v>
      </c>
      <c r="J243" s="116">
        <v>2.8857709176894399</v>
      </c>
      <c r="K243"/>
      <c r="L243"/>
      <c r="M243"/>
    </row>
    <row r="244" spans="1:13">
      <c r="A244" s="26" t="s">
        <v>43</v>
      </c>
      <c r="B244" s="27" t="s">
        <v>13</v>
      </c>
      <c r="C244" s="27">
        <v>8</v>
      </c>
      <c r="D244" s="114">
        <v>1.64377344923506</v>
      </c>
      <c r="E244" s="115">
        <v>1.8879206764618399</v>
      </c>
      <c r="F244" s="122">
        <v>2.3750018549916798</v>
      </c>
      <c r="G244" s="115">
        <v>2.54948921893592</v>
      </c>
      <c r="H244" s="115">
        <v>2.82655830622909</v>
      </c>
      <c r="I244" s="122">
        <v>2.93887633110428</v>
      </c>
      <c r="J244" s="116">
        <v>2.9420122599537502</v>
      </c>
      <c r="K244"/>
      <c r="L244"/>
      <c r="M244"/>
    </row>
    <row r="245" spans="1:13">
      <c r="A245" s="26" t="s">
        <v>43</v>
      </c>
      <c r="B245" s="27" t="s">
        <v>13</v>
      </c>
      <c r="C245" s="27">
        <v>9</v>
      </c>
      <c r="D245" s="114">
        <v>1.5113391502239</v>
      </c>
      <c r="E245" s="115">
        <v>1.7916678967169799</v>
      </c>
      <c r="F245" s="122">
        <v>2.3370575007540602</v>
      </c>
      <c r="G245" s="115">
        <v>2.5285670048560198</v>
      </c>
      <c r="H245" s="115">
        <v>2.8418995531894602</v>
      </c>
      <c r="I245" s="122">
        <v>2.9765795909597901</v>
      </c>
      <c r="J245" s="116">
        <v>2.98689048971073</v>
      </c>
      <c r="K245"/>
      <c r="L245"/>
      <c r="M245"/>
    </row>
    <row r="246" spans="1:13">
      <c r="A246" s="26" t="s">
        <v>43</v>
      </c>
      <c r="B246" s="27" t="s">
        <v>13</v>
      </c>
      <c r="C246" s="27">
        <v>10</v>
      </c>
      <c r="D246" s="114">
        <v>1.3860807080050099</v>
      </c>
      <c r="E246" s="115">
        <v>1.6984692426399499</v>
      </c>
      <c r="F246" s="122">
        <v>2.29203995703448</v>
      </c>
      <c r="G246" s="115">
        <v>2.5006818130911301</v>
      </c>
      <c r="H246" s="115">
        <v>2.8498372989831502</v>
      </c>
      <c r="I246" s="122">
        <v>3.0074610512672102</v>
      </c>
      <c r="J246" s="116">
        <v>3.0235754236260899</v>
      </c>
      <c r="K246"/>
      <c r="L246"/>
      <c r="M246"/>
    </row>
    <row r="247" spans="1:13">
      <c r="A247" s="26" t="s">
        <v>43</v>
      </c>
      <c r="B247" s="27" t="s">
        <v>13</v>
      </c>
      <c r="C247" s="27">
        <v>11</v>
      </c>
      <c r="D247" s="114">
        <v>1.26773538910835</v>
      </c>
      <c r="E247" s="115">
        <v>1.6059556347167701</v>
      </c>
      <c r="F247" s="122">
        <v>2.2437148545080001</v>
      </c>
      <c r="G247" s="115">
        <v>2.4670863922353599</v>
      </c>
      <c r="H247" s="115">
        <v>2.8450049421987802</v>
      </c>
      <c r="I247" s="122">
        <v>3.0239406926585399</v>
      </c>
      <c r="J247" s="116">
        <v>3.0431988462456698</v>
      </c>
      <c r="K247"/>
      <c r="L247"/>
      <c r="M247"/>
    </row>
    <row r="248" spans="1:13">
      <c r="A248" s="26" t="s">
        <v>43</v>
      </c>
      <c r="B248" s="27" t="s">
        <v>13</v>
      </c>
      <c r="C248" s="27">
        <v>12</v>
      </c>
      <c r="D248" s="114">
        <v>1.1618687930817599</v>
      </c>
      <c r="E248" s="115">
        <v>1.5174780160138699</v>
      </c>
      <c r="F248" s="122">
        <v>2.18796181862229</v>
      </c>
      <c r="G248" s="115">
        <v>2.4221600117009201</v>
      </c>
      <c r="H248" s="115">
        <v>2.8326360784129401</v>
      </c>
      <c r="I248" s="122">
        <v>3.0312901823654701</v>
      </c>
      <c r="J248" s="116">
        <v>3.0521590260344098</v>
      </c>
      <c r="K248"/>
      <c r="L248"/>
      <c r="M248"/>
    </row>
    <row r="249" spans="1:13">
      <c r="A249" s="26" t="s">
        <v>43</v>
      </c>
      <c r="B249" s="27" t="s">
        <v>13</v>
      </c>
      <c r="C249" s="27">
        <v>13</v>
      </c>
      <c r="D249" s="114">
        <v>1.06127515498679</v>
      </c>
      <c r="E249" s="115">
        <v>1.42726937625221</v>
      </c>
      <c r="F249" s="122">
        <v>2.1224549252399201</v>
      </c>
      <c r="G249" s="115">
        <v>2.3669295796862202</v>
      </c>
      <c r="H249" s="115">
        <v>2.8027631083720599</v>
      </c>
      <c r="I249" s="122">
        <v>3.0207340794230402</v>
      </c>
      <c r="J249" s="116">
        <v>3.0432702310612401</v>
      </c>
      <c r="K249"/>
      <c r="L249"/>
      <c r="M249"/>
    </row>
    <row r="250" spans="1:13">
      <c r="A250" s="26" t="s">
        <v>43</v>
      </c>
      <c r="B250" s="27" t="s">
        <v>13</v>
      </c>
      <c r="C250" s="27">
        <v>14</v>
      </c>
      <c r="D250" s="114">
        <v>0.98904696166800699</v>
      </c>
      <c r="E250" s="115">
        <v>1.3441449052125301</v>
      </c>
      <c r="F250" s="122">
        <v>2.0570501689028</v>
      </c>
      <c r="G250" s="115">
        <v>2.3076120836893499</v>
      </c>
      <c r="H250" s="115">
        <v>2.77325899310756</v>
      </c>
      <c r="I250" s="122">
        <v>3.0115973015973498</v>
      </c>
      <c r="J250" s="116">
        <v>3.0334056208172</v>
      </c>
      <c r="K250"/>
      <c r="L250"/>
      <c r="M250"/>
    </row>
    <row r="251" spans="1:13">
      <c r="A251" s="26" t="s">
        <v>43</v>
      </c>
      <c r="B251" s="27" t="s">
        <v>13</v>
      </c>
      <c r="C251" s="27">
        <v>15</v>
      </c>
      <c r="D251" s="114">
        <v>0.96359693337168895</v>
      </c>
      <c r="E251" s="115">
        <v>1.2910282193482701</v>
      </c>
      <c r="F251" s="122">
        <v>1.9934523208319599</v>
      </c>
      <c r="G251" s="115">
        <v>2.2515764448843001</v>
      </c>
      <c r="H251" s="115">
        <v>2.7502801202609199</v>
      </c>
      <c r="I251" s="122">
        <v>3.0154171128079299</v>
      </c>
      <c r="J251" s="116">
        <v>3.0379250908163802</v>
      </c>
      <c r="K251"/>
      <c r="L251"/>
      <c r="M251"/>
    </row>
    <row r="252" spans="1:13">
      <c r="A252" s="26" t="s">
        <v>43</v>
      </c>
      <c r="B252" s="27" t="s">
        <v>13</v>
      </c>
      <c r="C252" s="27">
        <v>16</v>
      </c>
      <c r="D252" s="114">
        <v>1.0909597903479</v>
      </c>
      <c r="E252" s="115">
        <v>1.33936540927176</v>
      </c>
      <c r="F252" s="122">
        <v>1.98712249705295</v>
      </c>
      <c r="G252" s="115">
        <v>2.2481482644323898</v>
      </c>
      <c r="H252" s="115">
        <v>2.7799391384197301</v>
      </c>
      <c r="I252" s="122">
        <v>3.0751460120349998</v>
      </c>
      <c r="J252" s="116">
        <v>3.1088499371582201</v>
      </c>
      <c r="K252"/>
      <c r="L252"/>
      <c r="M252"/>
    </row>
    <row r="253" spans="1:13">
      <c r="A253" s="26" t="s">
        <v>44</v>
      </c>
      <c r="B253" s="27" t="s">
        <v>12</v>
      </c>
      <c r="C253" s="27">
        <v>1</v>
      </c>
      <c r="D253" s="114">
        <v>3.6138846634781401</v>
      </c>
      <c r="E253" s="115">
        <v>3.90110525203831</v>
      </c>
      <c r="F253" s="122">
        <v>4.1662494507899197</v>
      </c>
      <c r="G253" s="115">
        <v>4.1732057499847803</v>
      </c>
      <c r="H253" s="115">
        <v>4.04426975170768</v>
      </c>
      <c r="I253" s="122">
        <v>3.8911358410897998</v>
      </c>
      <c r="J253" s="116">
        <v>3.7998495408080299</v>
      </c>
      <c r="K253"/>
      <c r="L253"/>
      <c r="M253"/>
    </row>
    <row r="254" spans="1:13">
      <c r="A254" s="26" t="s">
        <v>44</v>
      </c>
      <c r="B254" s="27" t="s">
        <v>12</v>
      </c>
      <c r="C254" s="27">
        <v>2</v>
      </c>
      <c r="D254" s="114">
        <v>3.2753176753823299</v>
      </c>
      <c r="E254" s="115">
        <v>3.5688763830664398</v>
      </c>
      <c r="F254" s="122">
        <v>3.8974369172496499</v>
      </c>
      <c r="G254" s="115">
        <v>3.9323143999525101</v>
      </c>
      <c r="H254" s="115">
        <v>3.8586601770542499</v>
      </c>
      <c r="I254" s="122">
        <v>3.7188710042706301</v>
      </c>
      <c r="J254" s="116">
        <v>3.6466497085019198</v>
      </c>
      <c r="K254"/>
      <c r="L254"/>
      <c r="M254"/>
    </row>
    <row r="255" spans="1:13">
      <c r="A255" s="26" t="s">
        <v>44</v>
      </c>
      <c r="B255" s="27" t="s">
        <v>12</v>
      </c>
      <c r="C255" s="27">
        <v>3</v>
      </c>
      <c r="D255" s="114">
        <v>2.9560079603412901</v>
      </c>
      <c r="E255" s="115">
        <v>3.2624581761112501</v>
      </c>
      <c r="F255" s="122">
        <v>3.63040278894962</v>
      </c>
      <c r="G255" s="115">
        <v>3.6932348250333602</v>
      </c>
      <c r="H255" s="115">
        <v>3.6750998853794798</v>
      </c>
      <c r="I255" s="122">
        <v>3.5604605112199099</v>
      </c>
      <c r="J255" s="116">
        <v>3.5003771175991898</v>
      </c>
      <c r="K255"/>
      <c r="L255"/>
      <c r="M255"/>
    </row>
    <row r="256" spans="1:13">
      <c r="A256" s="26" t="s">
        <v>44</v>
      </c>
      <c r="B256" s="27" t="s">
        <v>12</v>
      </c>
      <c r="C256" s="27">
        <v>4</v>
      </c>
      <c r="D256" s="114">
        <v>2.6555974041828199</v>
      </c>
      <c r="E256" s="115">
        <v>2.9502862978687698</v>
      </c>
      <c r="F256" s="122">
        <v>3.37408990613307</v>
      </c>
      <c r="G256" s="115">
        <v>3.4609915490540799</v>
      </c>
      <c r="H256" s="115">
        <v>3.49403820273763</v>
      </c>
      <c r="I256" s="122">
        <v>3.40926291082542</v>
      </c>
      <c r="J256" s="116">
        <v>3.3557860902886301</v>
      </c>
      <c r="K256"/>
      <c r="L256"/>
      <c r="M256"/>
    </row>
    <row r="257" spans="1:13">
      <c r="A257" s="26" t="s">
        <v>44</v>
      </c>
      <c r="B257" s="27" t="s">
        <v>12</v>
      </c>
      <c r="C257" s="27">
        <v>5</v>
      </c>
      <c r="D257" s="114">
        <v>2.3694505446600398</v>
      </c>
      <c r="E257" s="115">
        <v>2.6542000743599599</v>
      </c>
      <c r="F257" s="122">
        <v>3.1276091885907902</v>
      </c>
      <c r="G257" s="115">
        <v>3.2384796046636501</v>
      </c>
      <c r="H257" s="115">
        <v>3.3254587196316399</v>
      </c>
      <c r="I257" s="122">
        <v>3.2724277189205901</v>
      </c>
      <c r="J257" s="116">
        <v>3.2310805786543302</v>
      </c>
      <c r="K257"/>
      <c r="L257"/>
      <c r="M257"/>
    </row>
    <row r="258" spans="1:13">
      <c r="A258" s="26" t="s">
        <v>44</v>
      </c>
      <c r="B258" s="27" t="s">
        <v>12</v>
      </c>
      <c r="C258" s="27">
        <v>6</v>
      </c>
      <c r="D258" s="114">
        <v>2.1245060803458902</v>
      </c>
      <c r="E258" s="115">
        <v>2.4007735763065101</v>
      </c>
      <c r="F258" s="122">
        <v>2.8883277158990399</v>
      </c>
      <c r="G258" s="115">
        <v>3.02496431431641</v>
      </c>
      <c r="H258" s="115">
        <v>3.1614963576086601</v>
      </c>
      <c r="I258" s="122">
        <v>3.1371840628246499</v>
      </c>
      <c r="J258" s="116">
        <v>3.1091850751898602</v>
      </c>
      <c r="K258"/>
      <c r="L258"/>
      <c r="M258"/>
    </row>
    <row r="259" spans="1:13">
      <c r="A259" s="26" t="s">
        <v>44</v>
      </c>
      <c r="B259" s="27" t="s">
        <v>12</v>
      </c>
      <c r="C259" s="27">
        <v>7</v>
      </c>
      <c r="D259" s="114">
        <v>1.8703151095277</v>
      </c>
      <c r="E259" s="115">
        <v>2.13617449380525</v>
      </c>
      <c r="F259" s="122">
        <v>2.6239976829753102</v>
      </c>
      <c r="G259" s="115">
        <v>2.7859155570566498</v>
      </c>
      <c r="H259" s="115">
        <v>2.9684710723553098</v>
      </c>
      <c r="I259" s="122">
        <v>2.9732991226824201</v>
      </c>
      <c r="J259" s="116">
        <v>2.97684278077997</v>
      </c>
      <c r="K259"/>
      <c r="L259"/>
      <c r="M259"/>
    </row>
    <row r="260" spans="1:13">
      <c r="A260" s="26" t="s">
        <v>44</v>
      </c>
      <c r="B260" s="27" t="s">
        <v>12</v>
      </c>
      <c r="C260" s="27">
        <v>8</v>
      </c>
      <c r="D260" s="114">
        <v>1.68373816386746</v>
      </c>
      <c r="E260" s="115">
        <v>1.9085418816277999</v>
      </c>
      <c r="F260" s="122">
        <v>2.4143248111149198</v>
      </c>
      <c r="G260" s="115">
        <v>2.5766534542350801</v>
      </c>
      <c r="H260" s="115">
        <v>2.7864522577989401</v>
      </c>
      <c r="I260" s="122">
        <v>2.83056610752379</v>
      </c>
      <c r="J260" s="116">
        <v>2.8137364364309598</v>
      </c>
      <c r="K260"/>
      <c r="L260"/>
      <c r="M260"/>
    </row>
    <row r="261" spans="1:13">
      <c r="A261" s="26" t="s">
        <v>44</v>
      </c>
      <c r="B261" s="27" t="s">
        <v>12</v>
      </c>
      <c r="C261" s="27">
        <v>9</v>
      </c>
      <c r="D261" s="114">
        <v>1.4633162713643699</v>
      </c>
      <c r="E261" s="115">
        <v>1.7015757117624899</v>
      </c>
      <c r="F261" s="122">
        <v>2.16743277077894</v>
      </c>
      <c r="G261" s="115">
        <v>2.3249915736612099</v>
      </c>
      <c r="H261" s="115">
        <v>2.5814833014598899</v>
      </c>
      <c r="I261" s="122">
        <v>2.63664156761021</v>
      </c>
      <c r="J261" s="116">
        <v>2.6330888944719302</v>
      </c>
      <c r="K261"/>
      <c r="L261"/>
      <c r="M261"/>
    </row>
    <row r="262" spans="1:13">
      <c r="A262" s="26" t="s">
        <v>44</v>
      </c>
      <c r="B262" s="27" t="s">
        <v>12</v>
      </c>
      <c r="C262" s="27">
        <v>10</v>
      </c>
      <c r="D262" s="114">
        <v>1.2928559099966599</v>
      </c>
      <c r="E262" s="115">
        <v>1.48528723768136</v>
      </c>
      <c r="F262" s="122">
        <v>1.9104625069801699</v>
      </c>
      <c r="G262" s="115">
        <v>2.0830256880309199</v>
      </c>
      <c r="H262" s="115">
        <v>2.36278042048952</v>
      </c>
      <c r="I262" s="122">
        <v>2.4449832890850298</v>
      </c>
      <c r="J262" s="116">
        <v>2.4374689368110598</v>
      </c>
      <c r="K262"/>
      <c r="L262"/>
      <c r="M262"/>
    </row>
    <row r="263" spans="1:13">
      <c r="A263" s="26" t="s">
        <v>44</v>
      </c>
      <c r="B263" s="27" t="s">
        <v>12</v>
      </c>
      <c r="C263" s="27">
        <v>11</v>
      </c>
      <c r="D263" s="114">
        <v>1.0953172773356401</v>
      </c>
      <c r="E263" s="115">
        <v>1.2232447612408801</v>
      </c>
      <c r="F263" s="122">
        <v>1.62065703370522</v>
      </c>
      <c r="G263" s="115">
        <v>1.81279824225965</v>
      </c>
      <c r="H263" s="115">
        <v>2.1027082097855399</v>
      </c>
      <c r="I263" s="122">
        <v>2.2199745225394598</v>
      </c>
      <c r="J263" s="116">
        <v>2.2491143993918898</v>
      </c>
      <c r="K263"/>
      <c r="L263"/>
      <c r="M263"/>
    </row>
    <row r="264" spans="1:13">
      <c r="A264" s="26" t="s">
        <v>44</v>
      </c>
      <c r="B264" s="27" t="s">
        <v>12</v>
      </c>
      <c r="C264" s="27">
        <v>12</v>
      </c>
      <c r="D264" s="114">
        <v>0.93720965347510499</v>
      </c>
      <c r="E264" s="115">
        <v>1.0327241125095801</v>
      </c>
      <c r="F264" s="122">
        <v>1.3860292636951701</v>
      </c>
      <c r="G264" s="115">
        <v>1.55682251697143</v>
      </c>
      <c r="H264" s="115">
        <v>1.8620637152916899</v>
      </c>
      <c r="I264" s="122">
        <v>1.99256637930876</v>
      </c>
      <c r="J264" s="116">
        <v>2.0405293640007098</v>
      </c>
      <c r="K264"/>
      <c r="L264"/>
      <c r="M264"/>
    </row>
    <row r="265" spans="1:13">
      <c r="A265" s="26" t="s">
        <v>44</v>
      </c>
      <c r="B265" s="27" t="s">
        <v>12</v>
      </c>
      <c r="C265" s="27">
        <v>13</v>
      </c>
      <c r="D265" s="114">
        <v>0.82097052536315696</v>
      </c>
      <c r="E265" s="115">
        <v>0.89449930383735399</v>
      </c>
      <c r="F265" s="122">
        <v>1.17171478529086</v>
      </c>
      <c r="G265" s="115">
        <v>1.3249701128393501</v>
      </c>
      <c r="H265" s="115">
        <v>1.64102233145265</v>
      </c>
      <c r="I265" s="122">
        <v>1.80654000093571</v>
      </c>
      <c r="J265" s="116">
        <v>1.8384038175458199</v>
      </c>
      <c r="K265"/>
      <c r="L265"/>
      <c r="M265"/>
    </row>
    <row r="266" spans="1:13">
      <c r="A266" s="26" t="s">
        <v>44</v>
      </c>
      <c r="B266" s="27" t="s">
        <v>12</v>
      </c>
      <c r="C266" s="27">
        <v>14</v>
      </c>
      <c r="D266" s="114">
        <v>0.78737728689014996</v>
      </c>
      <c r="E266" s="115">
        <v>0.797870698806463</v>
      </c>
      <c r="F266" s="122">
        <v>0.984224368090441</v>
      </c>
      <c r="G266" s="115">
        <v>1.13536078440028</v>
      </c>
      <c r="H266" s="115">
        <v>1.4505648026233999</v>
      </c>
      <c r="I266" s="122">
        <v>1.6462318686699799</v>
      </c>
      <c r="J266" s="116">
        <v>1.7310435473911101</v>
      </c>
      <c r="K266"/>
      <c r="L266"/>
      <c r="M266"/>
    </row>
    <row r="267" spans="1:13">
      <c r="A267" s="26" t="s">
        <v>44</v>
      </c>
      <c r="B267" s="27" t="s">
        <v>12</v>
      </c>
      <c r="C267" s="27">
        <v>15</v>
      </c>
      <c r="D267" s="114">
        <v>0.81900461575621197</v>
      </c>
      <c r="E267" s="115">
        <v>0.81407776494098605</v>
      </c>
      <c r="F267" s="122">
        <v>0.92238956910112702</v>
      </c>
      <c r="G267" s="115">
        <v>1.03346183770613</v>
      </c>
      <c r="H267" s="115">
        <v>1.3439491491973401</v>
      </c>
      <c r="I267" s="122">
        <v>1.5685485086505899</v>
      </c>
      <c r="J267" s="116">
        <v>1.5994021637879201</v>
      </c>
      <c r="K267"/>
      <c r="L267"/>
      <c r="M267"/>
    </row>
    <row r="268" spans="1:13">
      <c r="A268" s="26" t="s">
        <v>44</v>
      </c>
      <c r="B268" s="27" t="s">
        <v>12</v>
      </c>
      <c r="C268" s="27">
        <v>16</v>
      </c>
      <c r="D268" s="114">
        <v>0.92498656940997503</v>
      </c>
      <c r="E268" s="115">
        <v>0.932089272691068</v>
      </c>
      <c r="F268" s="122">
        <v>0.98761207861738698</v>
      </c>
      <c r="G268" s="115">
        <v>1.0601675650526401</v>
      </c>
      <c r="H268" s="115">
        <v>1.3323828035594001</v>
      </c>
      <c r="I268" s="122">
        <v>1.55568940633333</v>
      </c>
      <c r="J268" s="116">
        <v>1.6037043698548601</v>
      </c>
      <c r="K268"/>
      <c r="L268"/>
      <c r="M268"/>
    </row>
    <row r="269" spans="1:13">
      <c r="A269" s="26" t="s">
        <v>44</v>
      </c>
      <c r="B269" s="27" t="s">
        <v>13</v>
      </c>
      <c r="C269" s="27">
        <v>1</v>
      </c>
      <c r="D269" s="114">
        <v>4.0321461583835498</v>
      </c>
      <c r="E269" s="115">
        <v>4.2028412949640597</v>
      </c>
      <c r="F269" s="122">
        <v>4.3180943687453999</v>
      </c>
      <c r="G269" s="115">
        <v>4.2943301174701798</v>
      </c>
      <c r="H269" s="115">
        <v>4.1495872577025503</v>
      </c>
      <c r="I269" s="122">
        <v>3.99396444080512</v>
      </c>
      <c r="J269" s="116">
        <v>3.90960383408432</v>
      </c>
      <c r="K269"/>
      <c r="L269"/>
      <c r="M269"/>
    </row>
    <row r="270" spans="1:13">
      <c r="A270" s="26" t="s">
        <v>44</v>
      </c>
      <c r="B270" s="27" t="s">
        <v>13</v>
      </c>
      <c r="C270" s="27">
        <v>2</v>
      </c>
      <c r="D270" s="114">
        <v>3.6825313626645402</v>
      </c>
      <c r="E270" s="115">
        <v>3.87679650216328</v>
      </c>
      <c r="F270" s="122">
        <v>4.0577557667998896</v>
      </c>
      <c r="G270" s="115">
        <v>4.0598598766087202</v>
      </c>
      <c r="H270" s="115">
        <v>3.9691910435096398</v>
      </c>
      <c r="I270" s="122">
        <v>3.8324603973823801</v>
      </c>
      <c r="J270" s="116">
        <v>3.7571236613073999</v>
      </c>
      <c r="K270"/>
      <c r="L270"/>
      <c r="M270"/>
    </row>
    <row r="271" spans="1:13">
      <c r="A271" s="26" t="s">
        <v>44</v>
      </c>
      <c r="B271" s="27" t="s">
        <v>13</v>
      </c>
      <c r="C271" s="27">
        <v>3</v>
      </c>
      <c r="D271" s="114">
        <v>3.3432608704379501</v>
      </c>
      <c r="E271" s="115">
        <v>3.5723281332672299</v>
      </c>
      <c r="F271" s="122">
        <v>3.8026460066118202</v>
      </c>
      <c r="G271" s="115">
        <v>3.8337460424330798</v>
      </c>
      <c r="H271" s="115">
        <v>3.7886678604381898</v>
      </c>
      <c r="I271" s="122">
        <v>3.6790402624651102</v>
      </c>
      <c r="J271" s="116">
        <v>3.6143990903483099</v>
      </c>
      <c r="K271"/>
      <c r="L271"/>
      <c r="M271"/>
    </row>
    <row r="272" spans="1:13">
      <c r="A272" s="26" t="s">
        <v>44</v>
      </c>
      <c r="B272" s="27" t="s">
        <v>13</v>
      </c>
      <c r="C272" s="27">
        <v>4</v>
      </c>
      <c r="D272" s="114">
        <v>3.00969630488839</v>
      </c>
      <c r="E272" s="115">
        <v>3.2517188900474898</v>
      </c>
      <c r="F272" s="122">
        <v>3.55218089694156</v>
      </c>
      <c r="G272" s="115">
        <v>3.6115983791039699</v>
      </c>
      <c r="H272" s="115">
        <v>3.6196995227453899</v>
      </c>
      <c r="I272" s="122">
        <v>3.5318620016464499</v>
      </c>
      <c r="J272" s="116">
        <v>3.4783978242008202</v>
      </c>
      <c r="K272"/>
      <c r="L272"/>
      <c r="M272"/>
    </row>
    <row r="273" spans="1:13">
      <c r="A273" s="26" t="s">
        <v>44</v>
      </c>
      <c r="B273" s="27" t="s">
        <v>13</v>
      </c>
      <c r="C273" s="27">
        <v>5</v>
      </c>
      <c r="D273" s="114">
        <v>2.70459363710158</v>
      </c>
      <c r="E273" s="115">
        <v>2.9543309601886198</v>
      </c>
      <c r="F273" s="122">
        <v>3.31696336876721</v>
      </c>
      <c r="G273" s="115">
        <v>3.4032635318381499</v>
      </c>
      <c r="H273" s="115">
        <v>3.4586045490819699</v>
      </c>
      <c r="I273" s="122">
        <v>3.3982601293682002</v>
      </c>
      <c r="J273" s="116">
        <v>3.3587287011143001</v>
      </c>
      <c r="K273"/>
      <c r="L273"/>
      <c r="M273"/>
    </row>
    <row r="274" spans="1:13">
      <c r="A274" s="26" t="s">
        <v>44</v>
      </c>
      <c r="B274" s="27" t="s">
        <v>13</v>
      </c>
      <c r="C274" s="27">
        <v>6</v>
      </c>
      <c r="D274" s="114">
        <v>2.41694239679518</v>
      </c>
      <c r="E274" s="115">
        <v>2.6838630849104299</v>
      </c>
      <c r="F274" s="122">
        <v>3.0908621903765101</v>
      </c>
      <c r="G274" s="115">
        <v>3.1984628960396999</v>
      </c>
      <c r="H274" s="115">
        <v>3.3027509318577599</v>
      </c>
      <c r="I274" s="122">
        <v>3.27419816962585</v>
      </c>
      <c r="J274" s="116">
        <v>3.2353654337565598</v>
      </c>
      <c r="K274"/>
      <c r="L274"/>
      <c r="M274"/>
    </row>
    <row r="275" spans="1:13">
      <c r="A275" s="26" t="s">
        <v>44</v>
      </c>
      <c r="B275" s="27" t="s">
        <v>13</v>
      </c>
      <c r="C275" s="27">
        <v>7</v>
      </c>
      <c r="D275" s="114">
        <v>2.1124017715125398</v>
      </c>
      <c r="E275" s="115">
        <v>2.38633385725594</v>
      </c>
      <c r="F275" s="122">
        <v>2.8344614424866599</v>
      </c>
      <c r="G275" s="115">
        <v>2.97563433816127</v>
      </c>
      <c r="H275" s="115">
        <v>3.1225730031709</v>
      </c>
      <c r="I275" s="122">
        <v>3.1281387441723698</v>
      </c>
      <c r="J275" s="116">
        <v>3.11732660303114</v>
      </c>
      <c r="K275"/>
      <c r="L275"/>
      <c r="M275"/>
    </row>
    <row r="276" spans="1:13">
      <c r="A276" s="26" t="s">
        <v>44</v>
      </c>
      <c r="B276" s="27" t="s">
        <v>13</v>
      </c>
      <c r="C276" s="27">
        <v>8</v>
      </c>
      <c r="D276" s="114">
        <v>1.8717516350024801</v>
      </c>
      <c r="E276" s="115">
        <v>2.1405305273689601</v>
      </c>
      <c r="F276" s="122">
        <v>2.6155373288523598</v>
      </c>
      <c r="G276" s="115">
        <v>2.76344361860503</v>
      </c>
      <c r="H276" s="115">
        <v>2.9502289234383201</v>
      </c>
      <c r="I276" s="122">
        <v>2.97559051147091</v>
      </c>
      <c r="J276" s="116">
        <v>2.9559845548391999</v>
      </c>
      <c r="K276"/>
      <c r="L276"/>
      <c r="M276"/>
    </row>
    <row r="277" spans="1:13">
      <c r="A277" s="26" t="s">
        <v>44</v>
      </c>
      <c r="B277" s="27" t="s">
        <v>13</v>
      </c>
      <c r="C277" s="27">
        <v>9</v>
      </c>
      <c r="D277" s="114">
        <v>1.5702843746931401</v>
      </c>
      <c r="E277" s="115">
        <v>1.88044375159705</v>
      </c>
      <c r="F277" s="122">
        <v>2.36549254988822</v>
      </c>
      <c r="G277" s="115">
        <v>2.51327449380695</v>
      </c>
      <c r="H277" s="115">
        <v>2.7433152189106602</v>
      </c>
      <c r="I277" s="122">
        <v>2.7929932670990598</v>
      </c>
      <c r="J277" s="116">
        <v>2.7875423857426802</v>
      </c>
      <c r="K277"/>
      <c r="L277"/>
      <c r="M277"/>
    </row>
    <row r="278" spans="1:13">
      <c r="A278" s="26" t="s">
        <v>44</v>
      </c>
      <c r="B278" s="27" t="s">
        <v>13</v>
      </c>
      <c r="C278" s="27">
        <v>10</v>
      </c>
      <c r="D278" s="114">
        <v>1.3211394109052801</v>
      </c>
      <c r="E278" s="115">
        <v>1.61664397323441</v>
      </c>
      <c r="F278" s="122">
        <v>2.1078193343831102</v>
      </c>
      <c r="G278" s="115">
        <v>2.26912799323408</v>
      </c>
      <c r="H278" s="115">
        <v>2.5377510605557898</v>
      </c>
      <c r="I278" s="122">
        <v>2.60694981171283</v>
      </c>
      <c r="J278" s="116">
        <v>2.59523288599283</v>
      </c>
      <c r="K278"/>
      <c r="L278"/>
      <c r="M278"/>
    </row>
    <row r="279" spans="1:13">
      <c r="A279" s="26" t="s">
        <v>44</v>
      </c>
      <c r="B279" s="27" t="s">
        <v>13</v>
      </c>
      <c r="C279" s="27">
        <v>11</v>
      </c>
      <c r="D279" s="114">
        <v>1.0602022407787</v>
      </c>
      <c r="E279" s="115">
        <v>1.3008892967108301</v>
      </c>
      <c r="F279" s="122">
        <v>1.8074164956338801</v>
      </c>
      <c r="G279" s="115">
        <v>2.0000052369037302</v>
      </c>
      <c r="H279" s="115">
        <v>2.2916102961567999</v>
      </c>
      <c r="I279" s="122">
        <v>2.3960728345137099</v>
      </c>
      <c r="J279" s="116">
        <v>2.4097741281654699</v>
      </c>
      <c r="K279"/>
      <c r="L279"/>
      <c r="M279"/>
    </row>
    <row r="280" spans="1:13">
      <c r="A280" s="26" t="s">
        <v>44</v>
      </c>
      <c r="B280" s="27" t="s">
        <v>13</v>
      </c>
      <c r="C280" s="27">
        <v>12</v>
      </c>
      <c r="D280" s="114">
        <v>0.79550681175430904</v>
      </c>
      <c r="E280" s="115">
        <v>1.0335433283711899</v>
      </c>
      <c r="F280" s="122">
        <v>1.5329707402067601</v>
      </c>
      <c r="G280" s="115">
        <v>1.71785812384272</v>
      </c>
      <c r="H280" s="115">
        <v>2.0334970718107299</v>
      </c>
      <c r="I280" s="122">
        <v>2.1675518227645201</v>
      </c>
      <c r="J280" s="116">
        <v>2.2145242781712402</v>
      </c>
      <c r="K280"/>
      <c r="L280"/>
      <c r="M280"/>
    </row>
    <row r="281" spans="1:13">
      <c r="A281" s="26" t="s">
        <v>44</v>
      </c>
      <c r="B281" s="27" t="s">
        <v>13</v>
      </c>
      <c r="C281" s="27">
        <v>13</v>
      </c>
      <c r="D281" s="114">
        <v>0.562339044152531</v>
      </c>
      <c r="E281" s="115">
        <v>0.79785870244576296</v>
      </c>
      <c r="F281" s="122">
        <v>1.26992630285482</v>
      </c>
      <c r="G281" s="115">
        <v>1.46125560222173</v>
      </c>
      <c r="H281" s="115">
        <v>1.8068875108039</v>
      </c>
      <c r="I281" s="122">
        <v>1.9748118958262499</v>
      </c>
      <c r="J281" s="116">
        <v>2.0147792780248901</v>
      </c>
      <c r="K281"/>
      <c r="L281"/>
      <c r="M281"/>
    </row>
    <row r="282" spans="1:13">
      <c r="A282" s="26" t="s">
        <v>44</v>
      </c>
      <c r="B282" s="27" t="s">
        <v>13</v>
      </c>
      <c r="C282" s="27">
        <v>14</v>
      </c>
      <c r="D282" s="114">
        <v>0.42279910006826898</v>
      </c>
      <c r="E282" s="115">
        <v>0.58887417916061902</v>
      </c>
      <c r="F282" s="122">
        <v>1.03871263545609</v>
      </c>
      <c r="G282" s="115">
        <v>1.2382901768750101</v>
      </c>
      <c r="H282" s="115">
        <v>1.6084966925106301</v>
      </c>
      <c r="I282" s="122">
        <v>1.82794288063143</v>
      </c>
      <c r="J282" s="116">
        <v>1.9093310066925999</v>
      </c>
      <c r="K282"/>
      <c r="L282"/>
      <c r="M282"/>
    </row>
    <row r="283" spans="1:13">
      <c r="A283" s="26" t="s">
        <v>44</v>
      </c>
      <c r="B283" s="27" t="s">
        <v>13</v>
      </c>
      <c r="C283" s="27">
        <v>15</v>
      </c>
      <c r="D283" s="114">
        <v>0.453845808235537</v>
      </c>
      <c r="E283" s="115">
        <v>0.53880832445634497</v>
      </c>
      <c r="F283" s="122">
        <v>0.88350547944260105</v>
      </c>
      <c r="G283" s="115">
        <v>1.0710422759356</v>
      </c>
      <c r="H283" s="115">
        <v>1.47102613809086</v>
      </c>
      <c r="I283" s="122">
        <v>1.71829294100698</v>
      </c>
      <c r="J283" s="116">
        <v>1.7706705002301899</v>
      </c>
      <c r="K283"/>
      <c r="L283"/>
      <c r="M283"/>
    </row>
    <row r="284" spans="1:13">
      <c r="A284" s="26" t="s">
        <v>44</v>
      </c>
      <c r="B284" s="27" t="s">
        <v>13</v>
      </c>
      <c r="C284" s="27">
        <v>16</v>
      </c>
      <c r="D284" s="114">
        <v>0.66545826434200495</v>
      </c>
      <c r="E284" s="115">
        <v>0.65877860685857603</v>
      </c>
      <c r="F284" s="122">
        <v>0.86658813484600405</v>
      </c>
      <c r="G284" s="115">
        <v>1.0252257323946401</v>
      </c>
      <c r="H284" s="115">
        <v>1.4194503716795499</v>
      </c>
      <c r="I284" s="122">
        <v>1.69425656089749</v>
      </c>
      <c r="J284" s="116">
        <v>1.7483041748457899</v>
      </c>
      <c r="K284"/>
      <c r="L284"/>
      <c r="M284"/>
    </row>
    <row r="285" spans="1:13">
      <c r="A285" s="26" t="s">
        <v>45</v>
      </c>
      <c r="B285" s="27" t="s">
        <v>12</v>
      </c>
      <c r="C285" s="27">
        <v>1</v>
      </c>
      <c r="D285" s="114">
        <v>1.8952838645343399</v>
      </c>
      <c r="E285" s="115">
        <v>1.86313381009905</v>
      </c>
      <c r="F285" s="122">
        <v>1.8216604262337499</v>
      </c>
      <c r="G285" s="115">
        <v>1.7923491404754199</v>
      </c>
      <c r="H285" s="115">
        <v>1.6542064280751401</v>
      </c>
      <c r="I285" s="122">
        <v>1.53528549044383</v>
      </c>
      <c r="J285" s="116">
        <v>1.49976152816482</v>
      </c>
      <c r="K285"/>
      <c r="L285"/>
      <c r="M285"/>
    </row>
    <row r="286" spans="1:13">
      <c r="A286" s="26" t="s">
        <v>45</v>
      </c>
      <c r="B286" s="27" t="s">
        <v>12</v>
      </c>
      <c r="C286" s="27">
        <v>2</v>
      </c>
      <c r="D286" s="114">
        <v>1.8826723721270799</v>
      </c>
      <c r="E286" s="115">
        <v>1.8311207782568399</v>
      </c>
      <c r="F286" s="122">
        <v>1.7910833035751099</v>
      </c>
      <c r="G286" s="115">
        <v>1.77674256498691</v>
      </c>
      <c r="H286" s="115">
        <v>1.6879497872534599</v>
      </c>
      <c r="I286" s="122">
        <v>1.5775920012398299</v>
      </c>
      <c r="J286" s="116">
        <v>1.5345000629255101</v>
      </c>
      <c r="K286"/>
      <c r="L286"/>
      <c r="M286"/>
    </row>
    <row r="287" spans="1:13">
      <c r="A287" s="26" t="s">
        <v>45</v>
      </c>
      <c r="B287" s="27" t="s">
        <v>12</v>
      </c>
      <c r="C287" s="27">
        <v>3</v>
      </c>
      <c r="D287" s="114">
        <v>1.88653327622887</v>
      </c>
      <c r="E287" s="115">
        <v>1.8238676015097199</v>
      </c>
      <c r="F287" s="122">
        <v>1.7803196461414601</v>
      </c>
      <c r="G287" s="115">
        <v>1.7814056365230999</v>
      </c>
      <c r="H287" s="115">
        <v>1.73489214488145</v>
      </c>
      <c r="I287" s="122">
        <v>1.6456554417721001</v>
      </c>
      <c r="J287" s="116">
        <v>1.5983347935773</v>
      </c>
      <c r="K287"/>
      <c r="L287"/>
      <c r="M287"/>
    </row>
    <row r="288" spans="1:13">
      <c r="A288" s="26" t="s">
        <v>45</v>
      </c>
      <c r="B288" s="27" t="s">
        <v>12</v>
      </c>
      <c r="C288" s="27">
        <v>4</v>
      </c>
      <c r="D288" s="114">
        <v>1.8998629625544801</v>
      </c>
      <c r="E288" s="115">
        <v>1.8191218124480499</v>
      </c>
      <c r="F288" s="122">
        <v>1.7710255363144201</v>
      </c>
      <c r="G288" s="115">
        <v>1.78730909176673</v>
      </c>
      <c r="H288" s="115">
        <v>1.7774932967535699</v>
      </c>
      <c r="I288" s="122">
        <v>1.71631055884452</v>
      </c>
      <c r="J288" s="116">
        <v>1.68185534556704</v>
      </c>
      <c r="K288"/>
      <c r="L288"/>
      <c r="M288"/>
    </row>
    <row r="289" spans="1:13">
      <c r="A289" s="26" t="s">
        <v>45</v>
      </c>
      <c r="B289" s="27" t="s">
        <v>12</v>
      </c>
      <c r="C289" s="27">
        <v>5</v>
      </c>
      <c r="D289" s="114">
        <v>1.9023591365899899</v>
      </c>
      <c r="E289" s="115">
        <v>1.8030375123078799</v>
      </c>
      <c r="F289" s="122">
        <v>1.7550733766316899</v>
      </c>
      <c r="G289" s="115">
        <v>1.78398143741144</v>
      </c>
      <c r="H289" s="115">
        <v>1.81325493522336</v>
      </c>
      <c r="I289" s="122">
        <v>1.77903652894903</v>
      </c>
      <c r="J289" s="116">
        <v>1.75612168906885</v>
      </c>
      <c r="K289"/>
      <c r="L289"/>
      <c r="M289"/>
    </row>
    <row r="290" spans="1:13">
      <c r="A290" s="26" t="s">
        <v>45</v>
      </c>
      <c r="B290" s="27" t="s">
        <v>12</v>
      </c>
      <c r="C290" s="27">
        <v>6</v>
      </c>
      <c r="D290" s="114">
        <v>1.87820797055396</v>
      </c>
      <c r="E290" s="115">
        <v>1.75870321863193</v>
      </c>
      <c r="F290" s="122">
        <v>1.7054210460272701</v>
      </c>
      <c r="G290" s="115">
        <v>1.7451236579931</v>
      </c>
      <c r="H290" s="115">
        <v>1.8123027332289201</v>
      </c>
      <c r="I290" s="122">
        <v>1.8004845718540801</v>
      </c>
      <c r="J290" s="116">
        <v>1.7942683166403</v>
      </c>
      <c r="K290"/>
      <c r="L290"/>
      <c r="M290"/>
    </row>
    <row r="291" spans="1:13">
      <c r="A291" s="26" t="s">
        <v>45</v>
      </c>
      <c r="B291" s="27" t="s">
        <v>12</v>
      </c>
      <c r="C291" s="27">
        <v>7</v>
      </c>
      <c r="D291" s="114">
        <v>1.8316009166932301</v>
      </c>
      <c r="E291" s="115">
        <v>1.70264767050273</v>
      </c>
      <c r="F291" s="122">
        <v>1.64231327406274</v>
      </c>
      <c r="G291" s="115">
        <v>1.6882363876128099</v>
      </c>
      <c r="H291" s="115">
        <v>1.78103448503358</v>
      </c>
      <c r="I291" s="122">
        <v>1.7946206871355199</v>
      </c>
      <c r="J291" s="116">
        <v>1.8004079334749601</v>
      </c>
      <c r="K291"/>
      <c r="L291"/>
      <c r="M291"/>
    </row>
    <row r="292" spans="1:13">
      <c r="A292" s="26" t="s">
        <v>45</v>
      </c>
      <c r="B292" s="27" t="s">
        <v>12</v>
      </c>
      <c r="C292" s="27">
        <v>8</v>
      </c>
      <c r="D292" s="114">
        <v>1.7526021104125</v>
      </c>
      <c r="E292" s="115">
        <v>1.6104044577338399</v>
      </c>
      <c r="F292" s="122">
        <v>1.53083504853909</v>
      </c>
      <c r="G292" s="115">
        <v>1.5837558127973299</v>
      </c>
      <c r="H292" s="115">
        <v>1.71228374315494</v>
      </c>
      <c r="I292" s="122">
        <v>1.7523319235575401</v>
      </c>
      <c r="J292" s="116">
        <v>1.7673789565806599</v>
      </c>
      <c r="K292"/>
      <c r="L292"/>
      <c r="M292"/>
    </row>
    <row r="293" spans="1:13">
      <c r="A293" s="26" t="s">
        <v>45</v>
      </c>
      <c r="B293" s="27" t="s">
        <v>12</v>
      </c>
      <c r="C293" s="27">
        <v>9</v>
      </c>
      <c r="D293" s="114">
        <v>1.65609144845555</v>
      </c>
      <c r="E293" s="115">
        <v>1.4951031183461601</v>
      </c>
      <c r="F293" s="122">
        <v>1.4024749723847301</v>
      </c>
      <c r="G293" s="115">
        <v>1.4665240340649699</v>
      </c>
      <c r="H293" s="115">
        <v>1.6177547079730501</v>
      </c>
      <c r="I293" s="122">
        <v>1.68961413214721</v>
      </c>
      <c r="J293" s="116">
        <v>1.71160608755456</v>
      </c>
      <c r="K293"/>
      <c r="L293"/>
      <c r="M293"/>
    </row>
    <row r="294" spans="1:13">
      <c r="A294" s="26" t="s">
        <v>45</v>
      </c>
      <c r="B294" s="27" t="s">
        <v>12</v>
      </c>
      <c r="C294" s="27">
        <v>10</v>
      </c>
      <c r="D294" s="114">
        <v>1.5439677659698301</v>
      </c>
      <c r="E294" s="115">
        <v>1.3639183589977</v>
      </c>
      <c r="F294" s="122">
        <v>1.25587429883807</v>
      </c>
      <c r="G294" s="115">
        <v>1.32093991993028</v>
      </c>
      <c r="H294" s="115">
        <v>1.50150393247291</v>
      </c>
      <c r="I294" s="122">
        <v>1.5854810924040501</v>
      </c>
      <c r="J294" s="116">
        <v>1.60477410757021</v>
      </c>
      <c r="K294"/>
      <c r="L294"/>
      <c r="M294"/>
    </row>
    <row r="295" spans="1:13">
      <c r="A295" s="26" t="s">
        <v>45</v>
      </c>
      <c r="B295" s="27" t="s">
        <v>12</v>
      </c>
      <c r="C295" s="27">
        <v>11</v>
      </c>
      <c r="D295" s="114">
        <v>1.38551004700994</v>
      </c>
      <c r="E295" s="115">
        <v>1.1910669604495601</v>
      </c>
      <c r="F295" s="122">
        <v>1.0605930893198301</v>
      </c>
      <c r="G295" s="115">
        <v>1.13055479352171</v>
      </c>
      <c r="H295" s="115">
        <v>1.3364497665753901</v>
      </c>
      <c r="I295" s="122">
        <v>1.4380633784425101</v>
      </c>
      <c r="J295" s="116">
        <v>1.47273101816267</v>
      </c>
      <c r="K295"/>
      <c r="L295"/>
      <c r="M295"/>
    </row>
    <row r="296" spans="1:13">
      <c r="A296" s="26" t="s">
        <v>45</v>
      </c>
      <c r="B296" s="27" t="s">
        <v>12</v>
      </c>
      <c r="C296" s="27">
        <v>12</v>
      </c>
      <c r="D296" s="114">
        <v>1.2192920699329901</v>
      </c>
      <c r="E296" s="115">
        <v>0.99463124071909803</v>
      </c>
      <c r="F296" s="122">
        <v>0.84876876548878999</v>
      </c>
      <c r="G296" s="115">
        <v>0.93608562041320498</v>
      </c>
      <c r="H296" s="115">
        <v>1.16042075062193</v>
      </c>
      <c r="I296" s="122">
        <v>1.2816862050953799</v>
      </c>
      <c r="J296" s="116">
        <v>1.33809989028173</v>
      </c>
      <c r="K296"/>
      <c r="L296"/>
      <c r="M296"/>
    </row>
    <row r="297" spans="1:13">
      <c r="A297" s="26" t="s">
        <v>45</v>
      </c>
      <c r="B297" s="27" t="s">
        <v>12</v>
      </c>
      <c r="C297" s="27">
        <v>13</v>
      </c>
      <c r="D297" s="114">
        <v>1.02755726814174</v>
      </c>
      <c r="E297" s="115">
        <v>0.78532364074822503</v>
      </c>
      <c r="F297" s="122">
        <v>0.61894941125696101</v>
      </c>
      <c r="G297" s="115">
        <v>0.71244997055030801</v>
      </c>
      <c r="H297" s="115">
        <v>0.97056932842746602</v>
      </c>
      <c r="I297" s="122">
        <v>1.0953785056910601</v>
      </c>
      <c r="J297" s="116">
        <v>1.1424003188762</v>
      </c>
      <c r="K297"/>
      <c r="L297"/>
      <c r="M297"/>
    </row>
    <row r="298" spans="1:13">
      <c r="A298" s="26" t="s">
        <v>45</v>
      </c>
      <c r="B298" s="27" t="s">
        <v>12</v>
      </c>
      <c r="C298" s="27">
        <v>14</v>
      </c>
      <c r="D298" s="114">
        <v>0.81011895037402804</v>
      </c>
      <c r="E298" s="115">
        <v>0.54031954084142197</v>
      </c>
      <c r="F298" s="122">
        <v>0.37301951850845599</v>
      </c>
      <c r="G298" s="115">
        <v>0.50082481067173401</v>
      </c>
      <c r="H298" s="115">
        <v>0.77234528605207997</v>
      </c>
      <c r="I298" s="122">
        <v>0.89396136207507604</v>
      </c>
      <c r="J298" s="116">
        <v>0.941726078674478</v>
      </c>
      <c r="K298"/>
      <c r="L298"/>
      <c r="M298"/>
    </row>
    <row r="299" spans="1:13">
      <c r="A299" s="26" t="s">
        <v>45</v>
      </c>
      <c r="B299" s="27" t="s">
        <v>12</v>
      </c>
      <c r="C299" s="27">
        <v>15</v>
      </c>
      <c r="D299" s="114">
        <v>0.61421005859934796</v>
      </c>
      <c r="E299" s="115">
        <v>0.33478573717054999</v>
      </c>
      <c r="F299" s="122">
        <v>0.21543846506608999</v>
      </c>
      <c r="G299" s="115">
        <v>0.37937426892575199</v>
      </c>
      <c r="H299" s="115">
        <v>0.63282248185437395</v>
      </c>
      <c r="I299" s="122">
        <v>0.72021014759869995</v>
      </c>
      <c r="J299" s="116">
        <v>0.75762879213240597</v>
      </c>
      <c r="K299"/>
      <c r="L299"/>
      <c r="M299"/>
    </row>
    <row r="300" spans="1:13">
      <c r="A300" s="26" t="s">
        <v>45</v>
      </c>
      <c r="B300" s="27" t="s">
        <v>12</v>
      </c>
      <c r="C300" s="27">
        <v>16</v>
      </c>
      <c r="D300" s="114">
        <v>0.47912684278226902</v>
      </c>
      <c r="E300" s="115">
        <v>0.267964020600783</v>
      </c>
      <c r="F300" s="122">
        <v>0.371959732809924</v>
      </c>
      <c r="G300" s="115">
        <v>0.47460422386751799</v>
      </c>
      <c r="H300" s="115">
        <v>0.61349447919462197</v>
      </c>
      <c r="I300" s="122">
        <v>0.63060673843677995</v>
      </c>
      <c r="J300" s="116">
        <v>0.64188873305744598</v>
      </c>
      <c r="K300"/>
      <c r="L300"/>
      <c r="M300"/>
    </row>
    <row r="301" spans="1:13">
      <c r="A301" s="26" t="s">
        <v>45</v>
      </c>
      <c r="B301" s="27" t="s">
        <v>13</v>
      </c>
      <c r="C301" s="27">
        <v>1</v>
      </c>
      <c r="D301" s="114">
        <v>2.10075257405687</v>
      </c>
      <c r="E301" s="115">
        <v>2.1691402896042602</v>
      </c>
      <c r="F301" s="122">
        <v>2.1331440031478599</v>
      </c>
      <c r="G301" s="115">
        <v>2.0626446109413599</v>
      </c>
      <c r="H301" s="115">
        <v>1.8385041864556899</v>
      </c>
      <c r="I301" s="122">
        <v>1.64745220845455</v>
      </c>
      <c r="J301" s="116">
        <v>1.56086501676498</v>
      </c>
      <c r="K301"/>
      <c r="L301"/>
      <c r="M301"/>
    </row>
    <row r="302" spans="1:13">
      <c r="A302" s="26" t="s">
        <v>45</v>
      </c>
      <c r="B302" s="27" t="s">
        <v>13</v>
      </c>
      <c r="C302" s="27">
        <v>2</v>
      </c>
      <c r="D302" s="114">
        <v>1.91530215931573</v>
      </c>
      <c r="E302" s="115">
        <v>2.0027570725661601</v>
      </c>
      <c r="F302" s="122">
        <v>2.0485828097107501</v>
      </c>
      <c r="G302" s="115">
        <v>2.0227171173969101</v>
      </c>
      <c r="H302" s="115">
        <v>1.87220742704363</v>
      </c>
      <c r="I302" s="122">
        <v>1.71045593024084</v>
      </c>
      <c r="J302" s="116">
        <v>1.62719311289601</v>
      </c>
      <c r="K302"/>
      <c r="L302"/>
      <c r="M302"/>
    </row>
    <row r="303" spans="1:13">
      <c r="A303" s="26" t="s">
        <v>45</v>
      </c>
      <c r="B303" s="27" t="s">
        <v>13</v>
      </c>
      <c r="C303" s="27">
        <v>3</v>
      </c>
      <c r="D303" s="114">
        <v>1.7655829447001501</v>
      </c>
      <c r="E303" s="115">
        <v>1.87746231003042</v>
      </c>
      <c r="F303" s="122">
        <v>2.0020368982146399</v>
      </c>
      <c r="G303" s="115">
        <v>2.0113913083302601</v>
      </c>
      <c r="H303" s="115">
        <v>1.9310168061244599</v>
      </c>
      <c r="I303" s="122">
        <v>1.79954907294452</v>
      </c>
      <c r="J303" s="116">
        <v>1.73903356493664</v>
      </c>
      <c r="K303"/>
      <c r="L303"/>
      <c r="M303"/>
    </row>
    <row r="304" spans="1:13">
      <c r="A304" s="26" t="s">
        <v>45</v>
      </c>
      <c r="B304" s="27" t="s">
        <v>13</v>
      </c>
      <c r="C304" s="27">
        <v>4</v>
      </c>
      <c r="D304" s="114">
        <v>1.6342159067366799</v>
      </c>
      <c r="E304" s="115">
        <v>1.7588890745424799</v>
      </c>
      <c r="F304" s="122">
        <v>1.9442269503182901</v>
      </c>
      <c r="G304" s="115">
        <v>1.9893590514299699</v>
      </c>
      <c r="H304" s="115">
        <v>1.9798768068505499</v>
      </c>
      <c r="I304" s="122">
        <v>1.88879356269258</v>
      </c>
      <c r="J304" s="116">
        <v>1.83650729651051</v>
      </c>
      <c r="K304"/>
      <c r="L304"/>
      <c r="M304"/>
    </row>
    <row r="305" spans="1:13">
      <c r="A305" s="26" t="s">
        <v>45</v>
      </c>
      <c r="B305" s="27" t="s">
        <v>13</v>
      </c>
      <c r="C305" s="27">
        <v>5</v>
      </c>
      <c r="D305" s="114">
        <v>1.5204997710675701</v>
      </c>
      <c r="E305" s="115">
        <v>1.6559700254108001</v>
      </c>
      <c r="F305" s="122">
        <v>1.8928665215807301</v>
      </c>
      <c r="G305" s="115">
        <v>1.9615246809485201</v>
      </c>
      <c r="H305" s="115">
        <v>2.0156575999274899</v>
      </c>
      <c r="I305" s="122">
        <v>1.95619749760791</v>
      </c>
      <c r="J305" s="116">
        <v>1.91859070410399</v>
      </c>
      <c r="K305"/>
      <c r="L305"/>
      <c r="M305"/>
    </row>
    <row r="306" spans="1:13">
      <c r="A306" s="26" t="s">
        <v>45</v>
      </c>
      <c r="B306" s="27" t="s">
        <v>13</v>
      </c>
      <c r="C306" s="27">
        <v>6</v>
      </c>
      <c r="D306" s="114">
        <v>1.4009494890354199</v>
      </c>
      <c r="E306" s="115">
        <v>1.5379515205798699</v>
      </c>
      <c r="F306" s="122">
        <v>1.8102332696552801</v>
      </c>
      <c r="G306" s="115">
        <v>1.9054299379253301</v>
      </c>
      <c r="H306" s="115">
        <v>2.0089276350327698</v>
      </c>
      <c r="I306" s="122">
        <v>1.99068473882936</v>
      </c>
      <c r="J306" s="116">
        <v>1.9648990172744101</v>
      </c>
      <c r="K306"/>
      <c r="L306"/>
      <c r="M306"/>
    </row>
    <row r="307" spans="1:13">
      <c r="A307" s="26" t="s">
        <v>45</v>
      </c>
      <c r="B307" s="27" t="s">
        <v>13</v>
      </c>
      <c r="C307" s="27">
        <v>7</v>
      </c>
      <c r="D307" s="114">
        <v>1.26013597627915</v>
      </c>
      <c r="E307" s="115">
        <v>1.39497042812795</v>
      </c>
      <c r="F307" s="122">
        <v>1.7013003746975699</v>
      </c>
      <c r="G307" s="115">
        <v>1.81990571871005</v>
      </c>
      <c r="H307" s="115">
        <v>1.97415925915372</v>
      </c>
      <c r="I307" s="122">
        <v>1.9879696002121301</v>
      </c>
      <c r="J307" s="116">
        <v>1.97489539823548</v>
      </c>
      <c r="K307"/>
      <c r="L307"/>
      <c r="M307"/>
    </row>
    <row r="308" spans="1:13">
      <c r="A308" s="26" t="s">
        <v>45</v>
      </c>
      <c r="B308" s="27" t="s">
        <v>13</v>
      </c>
      <c r="C308" s="27">
        <v>8</v>
      </c>
      <c r="D308" s="114">
        <v>1.1103171446979401</v>
      </c>
      <c r="E308" s="115">
        <v>1.2342977674578</v>
      </c>
      <c r="F308" s="122">
        <v>1.5703756007543399</v>
      </c>
      <c r="G308" s="115">
        <v>1.7111452013170301</v>
      </c>
      <c r="H308" s="115">
        <v>1.9128707228644799</v>
      </c>
      <c r="I308" s="122">
        <v>1.9530374005261999</v>
      </c>
      <c r="J308" s="116">
        <v>1.9565733597094299</v>
      </c>
      <c r="K308"/>
      <c r="L308"/>
      <c r="M308"/>
    </row>
    <row r="309" spans="1:13">
      <c r="A309" s="26" t="s">
        <v>45</v>
      </c>
      <c r="B309" s="27" t="s">
        <v>13</v>
      </c>
      <c r="C309" s="27">
        <v>9</v>
      </c>
      <c r="D309" s="114">
        <v>0.95934891706560599</v>
      </c>
      <c r="E309" s="115">
        <v>1.0658214140690201</v>
      </c>
      <c r="F309" s="122">
        <v>1.4273138096565401</v>
      </c>
      <c r="G309" s="115">
        <v>1.58257287391309</v>
      </c>
      <c r="H309" s="115">
        <v>1.8182616602264301</v>
      </c>
      <c r="I309" s="122">
        <v>1.8881636742300101</v>
      </c>
      <c r="J309" s="116">
        <v>1.9038561764972</v>
      </c>
      <c r="K309"/>
      <c r="L309"/>
      <c r="M309"/>
    </row>
    <row r="310" spans="1:13">
      <c r="A310" s="26" t="s">
        <v>45</v>
      </c>
      <c r="B310" s="27" t="s">
        <v>13</v>
      </c>
      <c r="C310" s="27">
        <v>10</v>
      </c>
      <c r="D310" s="114">
        <v>0.795232455168571</v>
      </c>
      <c r="E310" s="115">
        <v>0.87842061255369597</v>
      </c>
      <c r="F310" s="122">
        <v>1.2457817594980101</v>
      </c>
      <c r="G310" s="115">
        <v>1.41077226997056</v>
      </c>
      <c r="H310" s="115">
        <v>1.68650416855795</v>
      </c>
      <c r="I310" s="122">
        <v>1.77583667189453</v>
      </c>
      <c r="J310" s="116">
        <v>1.8050526203285899</v>
      </c>
      <c r="K310"/>
      <c r="L310"/>
      <c r="M310"/>
    </row>
    <row r="311" spans="1:13">
      <c r="A311" s="26" t="s">
        <v>45</v>
      </c>
      <c r="B311" s="27" t="s">
        <v>13</v>
      </c>
      <c r="C311" s="27">
        <v>11</v>
      </c>
      <c r="D311" s="114">
        <v>0.60594859527791201</v>
      </c>
      <c r="E311" s="115">
        <v>0.66712202470926696</v>
      </c>
      <c r="F311" s="122">
        <v>1.0506537550694901</v>
      </c>
      <c r="G311" s="115">
        <v>1.22514384033267</v>
      </c>
      <c r="H311" s="115">
        <v>1.5239532495705399</v>
      </c>
      <c r="I311" s="122">
        <v>1.63931840457051</v>
      </c>
      <c r="J311" s="116">
        <v>1.6762410338448499</v>
      </c>
      <c r="K311"/>
      <c r="L311"/>
      <c r="M311"/>
    </row>
    <row r="312" spans="1:13">
      <c r="A312" s="26" t="s">
        <v>45</v>
      </c>
      <c r="B312" s="27" t="s">
        <v>13</v>
      </c>
      <c r="C312" s="27">
        <v>12</v>
      </c>
      <c r="D312" s="114">
        <v>0.42648487823440701</v>
      </c>
      <c r="E312" s="115">
        <v>0.43145374859424701</v>
      </c>
      <c r="F312" s="122">
        <v>0.84795610722800197</v>
      </c>
      <c r="G312" s="115">
        <v>1.0398908933584701</v>
      </c>
      <c r="H312" s="115">
        <v>1.36110600360362</v>
      </c>
      <c r="I312" s="122">
        <v>1.4851652239231701</v>
      </c>
      <c r="J312" s="116">
        <v>1.5293071197891099</v>
      </c>
      <c r="K312"/>
      <c r="L312"/>
      <c r="M312"/>
    </row>
    <row r="313" spans="1:13">
      <c r="A313" s="26" t="s">
        <v>45</v>
      </c>
      <c r="B313" s="27" t="s">
        <v>13</v>
      </c>
      <c r="C313" s="27">
        <v>13</v>
      </c>
      <c r="D313" s="114">
        <v>0.283518872585169</v>
      </c>
      <c r="E313" s="115">
        <v>0.17787708024188301</v>
      </c>
      <c r="F313" s="122">
        <v>0.64588877416553203</v>
      </c>
      <c r="G313" s="115">
        <v>0.84665209166266797</v>
      </c>
      <c r="H313" s="115">
        <v>1.1651865607381999</v>
      </c>
      <c r="I313" s="122">
        <v>1.28964825259792</v>
      </c>
      <c r="J313" s="116">
        <v>1.3281461117091</v>
      </c>
      <c r="K313"/>
      <c r="L313"/>
      <c r="M313"/>
    </row>
    <row r="314" spans="1:13">
      <c r="A314" s="26" t="s">
        <v>45</v>
      </c>
      <c r="B314" s="27" t="s">
        <v>13</v>
      </c>
      <c r="C314" s="27">
        <v>14</v>
      </c>
      <c r="D314" s="114">
        <v>0.29844803367436601</v>
      </c>
      <c r="E314" s="115">
        <v>9.1075693009777497E-2</v>
      </c>
      <c r="F314" s="122">
        <v>0.51779698331110302</v>
      </c>
      <c r="G314" s="115">
        <v>0.69601827385593595</v>
      </c>
      <c r="H314" s="115">
        <v>0.97412587395747097</v>
      </c>
      <c r="I314" s="122">
        <v>1.08065757648959</v>
      </c>
      <c r="J314" s="116">
        <v>1.1192488287978299</v>
      </c>
      <c r="K314"/>
      <c r="L314"/>
      <c r="M314"/>
    </row>
    <row r="315" spans="1:13">
      <c r="A315" s="26" t="s">
        <v>45</v>
      </c>
      <c r="B315" s="27" t="s">
        <v>13</v>
      </c>
      <c r="C315" s="27">
        <v>15</v>
      </c>
      <c r="D315" s="114">
        <v>0.47647864839027598</v>
      </c>
      <c r="E315" s="115">
        <v>0.371645069706382</v>
      </c>
      <c r="F315" s="122">
        <v>0.52641841146573298</v>
      </c>
      <c r="G315" s="115">
        <v>0.63609416978239197</v>
      </c>
      <c r="H315" s="115">
        <v>0.81999329409796695</v>
      </c>
      <c r="I315" s="122">
        <v>0.88120756591438199</v>
      </c>
      <c r="J315" s="116">
        <v>0.90398869022942296</v>
      </c>
      <c r="K315"/>
      <c r="L315"/>
      <c r="M315"/>
    </row>
    <row r="316" spans="1:13">
      <c r="A316" s="26" t="s">
        <v>45</v>
      </c>
      <c r="B316" s="27" t="s">
        <v>13</v>
      </c>
      <c r="C316" s="27">
        <v>16</v>
      </c>
      <c r="D316" s="114">
        <v>0.72896658348099597</v>
      </c>
      <c r="E316" s="115">
        <v>0.679869823694216</v>
      </c>
      <c r="F316" s="122">
        <v>0.700577377313919</v>
      </c>
      <c r="G316" s="115">
        <v>0.72811760457080899</v>
      </c>
      <c r="H316" s="115">
        <v>0.75589763352036698</v>
      </c>
      <c r="I316" s="122">
        <v>0.72896773127102399</v>
      </c>
      <c r="J316" s="116">
        <v>0.72422116415051596</v>
      </c>
      <c r="K316"/>
      <c r="L316"/>
      <c r="M316"/>
    </row>
    <row r="317" spans="1:13">
      <c r="A317" s="26" t="s">
        <v>46</v>
      </c>
      <c r="B317" s="27" t="s">
        <v>12</v>
      </c>
      <c r="C317" s="27">
        <v>1</v>
      </c>
      <c r="D317" s="114">
        <v>1.0726074602658</v>
      </c>
      <c r="E317" s="115">
        <v>0.80078967024808201</v>
      </c>
      <c r="F317" s="122">
        <v>0.45370032047889802</v>
      </c>
      <c r="G317" s="115">
        <v>0.43974502438360002</v>
      </c>
      <c r="H317" s="115">
        <v>0.49589242523924498</v>
      </c>
      <c r="I317" s="122">
        <v>0.53920010733551105</v>
      </c>
      <c r="J317" s="116">
        <v>0.55536303876903803</v>
      </c>
      <c r="K317"/>
      <c r="L317"/>
      <c r="M317"/>
    </row>
    <row r="318" spans="1:13">
      <c r="A318" s="26" t="s">
        <v>46</v>
      </c>
      <c r="B318" s="27" t="s">
        <v>12</v>
      </c>
      <c r="C318" s="27">
        <v>2</v>
      </c>
      <c r="D318" s="114">
        <v>1.20801989497592</v>
      </c>
      <c r="E318" s="115">
        <v>0.92800441319759397</v>
      </c>
      <c r="F318" s="122">
        <v>0.54080512167873096</v>
      </c>
      <c r="G318" s="115">
        <v>0.50405872676908803</v>
      </c>
      <c r="H318" s="115">
        <v>0.52235439129201899</v>
      </c>
      <c r="I318" s="122">
        <v>0.55442889766833903</v>
      </c>
      <c r="J318" s="116">
        <v>0.57330216076057905</v>
      </c>
      <c r="K318"/>
      <c r="L318"/>
      <c r="M318"/>
    </row>
    <row r="319" spans="1:13">
      <c r="A319" s="26" t="s">
        <v>46</v>
      </c>
      <c r="B319" s="27" t="s">
        <v>12</v>
      </c>
      <c r="C319" s="27">
        <v>3</v>
      </c>
      <c r="D319" s="114">
        <v>1.3079119034437701</v>
      </c>
      <c r="E319" s="115">
        <v>1.0254600077373901</v>
      </c>
      <c r="F319" s="122">
        <v>0.62141721896238999</v>
      </c>
      <c r="G319" s="115">
        <v>0.56645701901685896</v>
      </c>
      <c r="H319" s="115">
        <v>0.55996767232970601</v>
      </c>
      <c r="I319" s="122">
        <v>0.58024574181257704</v>
      </c>
      <c r="J319" s="116">
        <v>0.59798085792050903</v>
      </c>
      <c r="K319"/>
      <c r="L319"/>
      <c r="M319"/>
    </row>
    <row r="320" spans="1:13">
      <c r="A320" s="26" t="s">
        <v>46</v>
      </c>
      <c r="B320" s="27" t="s">
        <v>12</v>
      </c>
      <c r="C320" s="27">
        <v>4</v>
      </c>
      <c r="D320" s="114">
        <v>1.40092270078559</v>
      </c>
      <c r="E320" s="115">
        <v>1.11491938122997</v>
      </c>
      <c r="F320" s="122">
        <v>0.69801015633140495</v>
      </c>
      <c r="G320" s="115">
        <v>0.63664372111484702</v>
      </c>
      <c r="H320" s="115">
        <v>0.61531138778351002</v>
      </c>
      <c r="I320" s="122">
        <v>0.63420957754145901</v>
      </c>
      <c r="J320" s="116">
        <v>0.64403724998301604</v>
      </c>
      <c r="K320"/>
      <c r="L320"/>
      <c r="M320"/>
    </row>
    <row r="321" spans="1:13">
      <c r="A321" s="26" t="s">
        <v>46</v>
      </c>
      <c r="B321" s="27" t="s">
        <v>12</v>
      </c>
      <c r="C321" s="27">
        <v>5</v>
      </c>
      <c r="D321" s="114">
        <v>1.49303880829292</v>
      </c>
      <c r="E321" s="115">
        <v>1.2064581545408299</v>
      </c>
      <c r="F321" s="122">
        <v>0.777843250421838</v>
      </c>
      <c r="G321" s="115">
        <v>0.70747442610158895</v>
      </c>
      <c r="H321" s="115">
        <v>0.67597953726119797</v>
      </c>
      <c r="I321" s="122">
        <v>0.68801519749937301</v>
      </c>
      <c r="J321" s="116">
        <v>0.70325874242304298</v>
      </c>
      <c r="K321"/>
      <c r="L321"/>
      <c r="M321"/>
    </row>
    <row r="322" spans="1:13">
      <c r="A322" s="26" t="s">
        <v>46</v>
      </c>
      <c r="B322" s="27" t="s">
        <v>12</v>
      </c>
      <c r="C322" s="27">
        <v>6</v>
      </c>
      <c r="D322" s="114">
        <v>1.5571630544366399</v>
      </c>
      <c r="E322" s="115">
        <v>1.26692746231774</v>
      </c>
      <c r="F322" s="122">
        <v>0.82850614103821496</v>
      </c>
      <c r="G322" s="115">
        <v>0.75474959340845305</v>
      </c>
      <c r="H322" s="115">
        <v>0.710128100900979</v>
      </c>
      <c r="I322" s="122">
        <v>0.72784128275328897</v>
      </c>
      <c r="J322" s="116">
        <v>0.74457823779878096</v>
      </c>
      <c r="K322"/>
      <c r="L322"/>
      <c r="M322"/>
    </row>
    <row r="323" spans="1:13">
      <c r="A323" s="26" t="s">
        <v>46</v>
      </c>
      <c r="B323" s="27" t="s">
        <v>12</v>
      </c>
      <c r="C323" s="27">
        <v>7</v>
      </c>
      <c r="D323" s="114">
        <v>1.59949911286674</v>
      </c>
      <c r="E323" s="115">
        <v>1.30201313975322</v>
      </c>
      <c r="F323" s="122">
        <v>0.86131060943611704</v>
      </c>
      <c r="G323" s="115">
        <v>0.77937529347035595</v>
      </c>
      <c r="H323" s="115">
        <v>0.734082815013539</v>
      </c>
      <c r="I323" s="122">
        <v>0.74585987660541997</v>
      </c>
      <c r="J323" s="116">
        <v>0.75989921838950503</v>
      </c>
      <c r="K323"/>
      <c r="L323"/>
      <c r="M323"/>
    </row>
    <row r="324" spans="1:13">
      <c r="A324" s="26" t="s">
        <v>46</v>
      </c>
      <c r="B324" s="27" t="s">
        <v>12</v>
      </c>
      <c r="C324" s="27">
        <v>8</v>
      </c>
      <c r="D324" s="114">
        <v>1.6130717998944399</v>
      </c>
      <c r="E324" s="115">
        <v>1.3177918234469601</v>
      </c>
      <c r="F324" s="122">
        <v>0.86279767419763598</v>
      </c>
      <c r="G324" s="115">
        <v>0.77770944921422303</v>
      </c>
      <c r="H324" s="115">
        <v>0.72641009705443804</v>
      </c>
      <c r="I324" s="122">
        <v>0.73708936669332104</v>
      </c>
      <c r="J324" s="116">
        <v>0.75450335924261003</v>
      </c>
      <c r="K324"/>
      <c r="L324"/>
      <c r="M324"/>
    </row>
    <row r="325" spans="1:13">
      <c r="A325" s="26" t="s">
        <v>46</v>
      </c>
      <c r="B325" s="27" t="s">
        <v>12</v>
      </c>
      <c r="C325" s="27">
        <v>9</v>
      </c>
      <c r="D325" s="114">
        <v>1.6153437412656799</v>
      </c>
      <c r="E325" s="115">
        <v>1.3182755195692799</v>
      </c>
      <c r="F325" s="122">
        <v>0.84872552068880203</v>
      </c>
      <c r="G325" s="115">
        <v>0.76472607005946203</v>
      </c>
      <c r="H325" s="115">
        <v>0.71097642301767705</v>
      </c>
      <c r="I325" s="122">
        <v>0.72693102431020695</v>
      </c>
      <c r="J325" s="116">
        <v>0.73785456168458996</v>
      </c>
      <c r="K325"/>
      <c r="L325"/>
      <c r="M325"/>
    </row>
    <row r="326" spans="1:13">
      <c r="A326" s="26" t="s">
        <v>46</v>
      </c>
      <c r="B326" s="27" t="s">
        <v>12</v>
      </c>
      <c r="C326" s="27">
        <v>10</v>
      </c>
      <c r="D326" s="114">
        <v>1.6008992263158099</v>
      </c>
      <c r="E326" s="115">
        <v>1.29653334591208</v>
      </c>
      <c r="F326" s="122">
        <v>0.82064537906202195</v>
      </c>
      <c r="G326" s="115">
        <v>0.73003680426667095</v>
      </c>
      <c r="H326" s="115">
        <v>0.67426724852069098</v>
      </c>
      <c r="I326" s="122">
        <v>0.69152720107829901</v>
      </c>
      <c r="J326" s="116">
        <v>0.70774763838314803</v>
      </c>
      <c r="K326"/>
      <c r="L326"/>
      <c r="M326"/>
    </row>
    <row r="327" spans="1:13">
      <c r="A327" s="26" t="s">
        <v>46</v>
      </c>
      <c r="B327" s="27" t="s">
        <v>12</v>
      </c>
      <c r="C327" s="27">
        <v>11</v>
      </c>
      <c r="D327" s="114">
        <v>1.54984797492282</v>
      </c>
      <c r="E327" s="115">
        <v>1.24655612762101</v>
      </c>
      <c r="F327" s="122">
        <v>0.75110975075075104</v>
      </c>
      <c r="G327" s="115">
        <v>0.65749622887998904</v>
      </c>
      <c r="H327" s="115">
        <v>0.59601889536581898</v>
      </c>
      <c r="I327" s="122">
        <v>0.61544906218422601</v>
      </c>
      <c r="J327" s="116">
        <v>0.63229904862890296</v>
      </c>
      <c r="K327"/>
      <c r="L327"/>
      <c r="M327"/>
    </row>
    <row r="328" spans="1:13">
      <c r="A328" s="26" t="s">
        <v>46</v>
      </c>
      <c r="B328" s="27" t="s">
        <v>12</v>
      </c>
      <c r="C328" s="27">
        <v>12</v>
      </c>
      <c r="D328" s="114">
        <v>1.4897577851194299</v>
      </c>
      <c r="E328" s="115">
        <v>1.18615762298517</v>
      </c>
      <c r="F328" s="122">
        <v>0.67719142539047195</v>
      </c>
      <c r="G328" s="115">
        <v>0.57588300189548403</v>
      </c>
      <c r="H328" s="115">
        <v>0.507280626338942</v>
      </c>
      <c r="I328" s="122">
        <v>0.52898902116716495</v>
      </c>
      <c r="J328" s="116">
        <v>0.55366106389884895</v>
      </c>
      <c r="K328"/>
      <c r="L328"/>
      <c r="M328"/>
    </row>
    <row r="329" spans="1:13">
      <c r="A329" s="26" t="s">
        <v>46</v>
      </c>
      <c r="B329" s="27" t="s">
        <v>12</v>
      </c>
      <c r="C329" s="27">
        <v>13</v>
      </c>
      <c r="D329" s="114">
        <v>1.41464471327222</v>
      </c>
      <c r="E329" s="115">
        <v>1.1051081580225199</v>
      </c>
      <c r="F329" s="122">
        <v>0.59127562774528997</v>
      </c>
      <c r="G329" s="115">
        <v>0.47618393073248699</v>
      </c>
      <c r="H329" s="115">
        <v>0.39956879242799898</v>
      </c>
      <c r="I329" s="122">
        <v>0.42561687299298501</v>
      </c>
      <c r="J329" s="116">
        <v>0.44781649907712001</v>
      </c>
      <c r="K329"/>
      <c r="L329"/>
      <c r="M329"/>
    </row>
    <row r="330" spans="1:13">
      <c r="A330" s="26" t="s">
        <v>46</v>
      </c>
      <c r="B330" s="27" t="s">
        <v>12</v>
      </c>
      <c r="C330" s="27">
        <v>14</v>
      </c>
      <c r="D330" s="114">
        <v>1.3184661587150801</v>
      </c>
      <c r="E330" s="115">
        <v>1.01402499852202</v>
      </c>
      <c r="F330" s="122">
        <v>0.48868075174784198</v>
      </c>
      <c r="G330" s="115">
        <v>0.35818235208104898</v>
      </c>
      <c r="H330" s="115">
        <v>0.26685623279382797</v>
      </c>
      <c r="I330" s="122">
        <v>0.29947998718258201</v>
      </c>
      <c r="J330" s="116">
        <v>0.32245437428005702</v>
      </c>
      <c r="K330"/>
      <c r="L330"/>
      <c r="M330"/>
    </row>
    <row r="331" spans="1:13">
      <c r="A331" s="26" t="s">
        <v>46</v>
      </c>
      <c r="B331" s="27" t="s">
        <v>12</v>
      </c>
      <c r="C331" s="27">
        <v>15</v>
      </c>
      <c r="D331" s="114">
        <v>1.2288974122159899</v>
      </c>
      <c r="E331" s="115">
        <v>0.92471265025289895</v>
      </c>
      <c r="F331" s="122">
        <v>0.394120195387335</v>
      </c>
      <c r="G331" s="115">
        <v>0.251342528784543</v>
      </c>
      <c r="H331" s="115">
        <v>0.12788000980859601</v>
      </c>
      <c r="I331" s="122">
        <v>0.16978184869648799</v>
      </c>
      <c r="J331" s="116">
        <v>0.20570768721824401</v>
      </c>
      <c r="K331"/>
      <c r="L331"/>
      <c r="M331"/>
    </row>
    <row r="332" spans="1:13">
      <c r="A332" s="26" t="s">
        <v>46</v>
      </c>
      <c r="B332" s="27" t="s">
        <v>12</v>
      </c>
      <c r="C332" s="27">
        <v>16</v>
      </c>
      <c r="D332" s="114">
        <v>1.1270755698447299</v>
      </c>
      <c r="E332" s="115">
        <v>0.83468385105401799</v>
      </c>
      <c r="F332" s="122">
        <v>0.33148088495145001</v>
      </c>
      <c r="G332" s="115">
        <v>0.19416038702635699</v>
      </c>
      <c r="H332" s="115">
        <v>3.8570591319399702E-2</v>
      </c>
      <c r="I332" s="122">
        <v>8.6779528253361105E-2</v>
      </c>
      <c r="J332" s="116">
        <v>0.12145718649069399</v>
      </c>
      <c r="K332"/>
      <c r="L332"/>
      <c r="M332"/>
    </row>
    <row r="333" spans="1:13">
      <c r="A333" s="26" t="s">
        <v>46</v>
      </c>
      <c r="B333" s="27" t="s">
        <v>13</v>
      </c>
      <c r="C333" s="27">
        <v>1</v>
      </c>
      <c r="D333" s="114">
        <v>0.73232864717936297</v>
      </c>
      <c r="E333" s="115">
        <v>0.68099923935445394</v>
      </c>
      <c r="F333" s="122">
        <v>0.69667835351960805</v>
      </c>
      <c r="G333" s="115">
        <v>0.70927698544012496</v>
      </c>
      <c r="H333" s="115">
        <v>0.68924640027467599</v>
      </c>
      <c r="I333" s="122">
        <v>0.623711412437988</v>
      </c>
      <c r="J333" s="116">
        <v>0.59301311904363796</v>
      </c>
      <c r="K333"/>
      <c r="L333"/>
      <c r="M333"/>
    </row>
    <row r="334" spans="1:13">
      <c r="A334" s="26" t="s">
        <v>46</v>
      </c>
      <c r="B334" s="27" t="s">
        <v>13</v>
      </c>
      <c r="C334" s="27">
        <v>2</v>
      </c>
      <c r="D334" s="114">
        <v>0.80145029832263404</v>
      </c>
      <c r="E334" s="115">
        <v>0.73119717585385802</v>
      </c>
      <c r="F334" s="122">
        <v>0.72289888631663102</v>
      </c>
      <c r="G334" s="115">
        <v>0.74017178877427703</v>
      </c>
      <c r="H334" s="115">
        <v>0.73644806920973704</v>
      </c>
      <c r="I334" s="122">
        <v>0.68442627133224798</v>
      </c>
      <c r="J334" s="116">
        <v>0.65824587627153497</v>
      </c>
      <c r="K334"/>
      <c r="L334"/>
      <c r="M334"/>
    </row>
    <row r="335" spans="1:13">
      <c r="A335" s="26" t="s">
        <v>46</v>
      </c>
      <c r="B335" s="27" t="s">
        <v>13</v>
      </c>
      <c r="C335" s="27">
        <v>3</v>
      </c>
      <c r="D335" s="114">
        <v>0.85655216129421496</v>
      </c>
      <c r="E335" s="115">
        <v>0.77271238843522605</v>
      </c>
      <c r="F335" s="122">
        <v>0.74663309586352999</v>
      </c>
      <c r="G335" s="115">
        <v>0.76993148480262597</v>
      </c>
      <c r="H335" s="115">
        <v>0.78150390336220799</v>
      </c>
      <c r="I335" s="122">
        <v>0.74002432878160096</v>
      </c>
      <c r="J335" s="116">
        <v>0.71976052384085998</v>
      </c>
      <c r="K335"/>
      <c r="L335"/>
      <c r="M335"/>
    </row>
    <row r="336" spans="1:13">
      <c r="A336" s="26" t="s">
        <v>46</v>
      </c>
      <c r="B336" s="27" t="s">
        <v>13</v>
      </c>
      <c r="C336" s="27">
        <v>4</v>
      </c>
      <c r="D336" s="114">
        <v>0.92042154194381398</v>
      </c>
      <c r="E336" s="115">
        <v>0.82355506377475796</v>
      </c>
      <c r="F336" s="122">
        <v>0.79103613393764804</v>
      </c>
      <c r="G336" s="115">
        <v>0.81784738697727299</v>
      </c>
      <c r="H336" s="115">
        <v>0.84072807556789797</v>
      </c>
      <c r="I336" s="122">
        <v>0.80765534628716695</v>
      </c>
      <c r="J336" s="116">
        <v>0.79192378775732997</v>
      </c>
      <c r="K336"/>
      <c r="L336"/>
      <c r="M336"/>
    </row>
    <row r="337" spans="1:13">
      <c r="A337" s="26" t="s">
        <v>46</v>
      </c>
      <c r="B337" s="27" t="s">
        <v>13</v>
      </c>
      <c r="C337" s="27">
        <v>5</v>
      </c>
      <c r="D337" s="114">
        <v>0.97748941341900697</v>
      </c>
      <c r="E337" s="115">
        <v>0.87825450154893003</v>
      </c>
      <c r="F337" s="122">
        <v>0.83309311885061699</v>
      </c>
      <c r="G337" s="115">
        <v>0.86202670978729601</v>
      </c>
      <c r="H337" s="115">
        <v>0.90177504196953595</v>
      </c>
      <c r="I337" s="122">
        <v>0.87486446197448198</v>
      </c>
      <c r="J337" s="116">
        <v>0.85991156277853897</v>
      </c>
      <c r="K337"/>
      <c r="L337"/>
      <c r="M337"/>
    </row>
    <row r="338" spans="1:13">
      <c r="A338" s="26" t="s">
        <v>46</v>
      </c>
      <c r="B338" s="27" t="s">
        <v>13</v>
      </c>
      <c r="C338" s="27">
        <v>6</v>
      </c>
      <c r="D338" s="114">
        <v>1.0122332518480801</v>
      </c>
      <c r="E338" s="115">
        <v>0.90748823098978604</v>
      </c>
      <c r="F338" s="122">
        <v>0.85679146991279198</v>
      </c>
      <c r="G338" s="115">
        <v>0.88949778501655996</v>
      </c>
      <c r="H338" s="115">
        <v>0.93908228646919401</v>
      </c>
      <c r="I338" s="122">
        <v>0.92444499639046895</v>
      </c>
      <c r="J338" s="116">
        <v>0.91257756524436096</v>
      </c>
      <c r="K338"/>
      <c r="L338"/>
      <c r="M338"/>
    </row>
    <row r="339" spans="1:13">
      <c r="A339" s="26" t="s">
        <v>46</v>
      </c>
      <c r="B339" s="27" t="s">
        <v>13</v>
      </c>
      <c r="C339" s="27">
        <v>7</v>
      </c>
      <c r="D339" s="114">
        <v>1.0323517449330299</v>
      </c>
      <c r="E339" s="115">
        <v>0.91868323230092697</v>
      </c>
      <c r="F339" s="122">
        <v>0.86488250520139298</v>
      </c>
      <c r="G339" s="115">
        <v>0.89822747724928398</v>
      </c>
      <c r="H339" s="115">
        <v>0.957320771750239</v>
      </c>
      <c r="I339" s="122">
        <v>0.94801601752880105</v>
      </c>
      <c r="J339" s="116">
        <v>0.93672792335300303</v>
      </c>
      <c r="K339"/>
      <c r="L339"/>
      <c r="M339"/>
    </row>
    <row r="340" spans="1:13">
      <c r="A340" s="26" t="s">
        <v>46</v>
      </c>
      <c r="B340" s="27" t="s">
        <v>13</v>
      </c>
      <c r="C340" s="27">
        <v>8</v>
      </c>
      <c r="D340" s="114">
        <v>1.0228805441259601</v>
      </c>
      <c r="E340" s="115">
        <v>0.90540488452831402</v>
      </c>
      <c r="F340" s="122">
        <v>0.84282959925363199</v>
      </c>
      <c r="G340" s="115">
        <v>0.88084278035416097</v>
      </c>
      <c r="H340" s="115">
        <v>0.94899116395364602</v>
      </c>
      <c r="I340" s="122">
        <v>0.94840283248553103</v>
      </c>
      <c r="J340" s="116">
        <v>0.94206519839988501</v>
      </c>
      <c r="K340"/>
      <c r="L340"/>
      <c r="M340"/>
    </row>
    <row r="341" spans="1:13">
      <c r="A341" s="26" t="s">
        <v>46</v>
      </c>
      <c r="B341" s="27" t="s">
        <v>13</v>
      </c>
      <c r="C341" s="27">
        <v>9</v>
      </c>
      <c r="D341" s="114">
        <v>1.0050961100451501</v>
      </c>
      <c r="E341" s="115">
        <v>0.87733022035776098</v>
      </c>
      <c r="F341" s="122">
        <v>0.81212586747529603</v>
      </c>
      <c r="G341" s="115">
        <v>0.85183383024021497</v>
      </c>
      <c r="H341" s="115">
        <v>0.92786443717277101</v>
      </c>
      <c r="I341" s="122">
        <v>0.93713565092046802</v>
      </c>
      <c r="J341" s="116">
        <v>0.93090061057983897</v>
      </c>
      <c r="K341"/>
      <c r="L341"/>
      <c r="M341"/>
    </row>
    <row r="342" spans="1:13">
      <c r="A342" s="26" t="s">
        <v>46</v>
      </c>
      <c r="B342" s="27" t="s">
        <v>13</v>
      </c>
      <c r="C342" s="27">
        <v>10</v>
      </c>
      <c r="D342" s="114">
        <v>0.96792203298451196</v>
      </c>
      <c r="E342" s="115">
        <v>0.83606939672344904</v>
      </c>
      <c r="F342" s="122">
        <v>0.76466535448170303</v>
      </c>
      <c r="G342" s="115">
        <v>0.80652226726755505</v>
      </c>
      <c r="H342" s="115">
        <v>0.89089144987281499</v>
      </c>
      <c r="I342" s="122">
        <v>0.90525213050089703</v>
      </c>
      <c r="J342" s="116">
        <v>0.90562194084297198</v>
      </c>
      <c r="K342"/>
      <c r="L342"/>
      <c r="M342"/>
    </row>
    <row r="343" spans="1:13">
      <c r="A343" s="26" t="s">
        <v>46</v>
      </c>
      <c r="B343" s="27" t="s">
        <v>13</v>
      </c>
      <c r="C343" s="27">
        <v>11</v>
      </c>
      <c r="D343" s="114">
        <v>0.899905167491859</v>
      </c>
      <c r="E343" s="115">
        <v>0.76007915916300495</v>
      </c>
      <c r="F343" s="122">
        <v>0.68240281071889597</v>
      </c>
      <c r="G343" s="115">
        <v>0.72630129286529599</v>
      </c>
      <c r="H343" s="115">
        <v>0.81942585600687501</v>
      </c>
      <c r="I343" s="122">
        <v>0.83923062976134699</v>
      </c>
      <c r="J343" s="116">
        <v>0.83654811023271702</v>
      </c>
      <c r="K343"/>
      <c r="L343"/>
      <c r="M343"/>
    </row>
    <row r="344" spans="1:13">
      <c r="A344" s="26" t="s">
        <v>46</v>
      </c>
      <c r="B344" s="27" t="s">
        <v>13</v>
      </c>
      <c r="C344" s="27">
        <v>12</v>
      </c>
      <c r="D344" s="114">
        <v>0.82390208913568197</v>
      </c>
      <c r="E344" s="115">
        <v>0.67533113051103599</v>
      </c>
      <c r="F344" s="122">
        <v>0.58434707881349401</v>
      </c>
      <c r="G344" s="115">
        <v>0.63231180877481896</v>
      </c>
      <c r="H344" s="115">
        <v>0.732683923957267</v>
      </c>
      <c r="I344" s="122">
        <v>0.75614355645489095</v>
      </c>
      <c r="J344" s="116">
        <v>0.75486554061306799</v>
      </c>
      <c r="K344"/>
      <c r="L344"/>
      <c r="M344"/>
    </row>
    <row r="345" spans="1:13">
      <c r="A345" s="26" t="s">
        <v>46</v>
      </c>
      <c r="B345" s="27" t="s">
        <v>13</v>
      </c>
      <c r="C345" s="27">
        <v>13</v>
      </c>
      <c r="D345" s="114">
        <v>0.72866710349486497</v>
      </c>
      <c r="E345" s="115">
        <v>0.56908628801842098</v>
      </c>
      <c r="F345" s="122">
        <v>0.46766890085413099</v>
      </c>
      <c r="G345" s="115">
        <v>0.51552880021014602</v>
      </c>
      <c r="H345" s="115">
        <v>0.62233022892580203</v>
      </c>
      <c r="I345" s="122">
        <v>0.64867188362411698</v>
      </c>
      <c r="J345" s="116">
        <v>0.65851092887553597</v>
      </c>
      <c r="K345"/>
      <c r="L345"/>
      <c r="M345"/>
    </row>
    <row r="346" spans="1:13">
      <c r="A346" s="26" t="s">
        <v>46</v>
      </c>
      <c r="B346" s="27" t="s">
        <v>13</v>
      </c>
      <c r="C346" s="27">
        <v>14</v>
      </c>
      <c r="D346" s="114">
        <v>0.62672815273830396</v>
      </c>
      <c r="E346" s="115">
        <v>0.45390476165895499</v>
      </c>
      <c r="F346" s="122">
        <v>0.33233120387548798</v>
      </c>
      <c r="G346" s="115">
        <v>0.38163629745849897</v>
      </c>
      <c r="H346" s="115">
        <v>0.48966975222271197</v>
      </c>
      <c r="I346" s="122">
        <v>0.51896748733245301</v>
      </c>
      <c r="J346" s="116">
        <v>0.52971572625473096</v>
      </c>
      <c r="K346"/>
      <c r="L346"/>
      <c r="M346"/>
    </row>
    <row r="347" spans="1:13">
      <c r="A347" s="26" t="s">
        <v>46</v>
      </c>
      <c r="B347" s="27" t="s">
        <v>13</v>
      </c>
      <c r="C347" s="27">
        <v>15</v>
      </c>
      <c r="D347" s="114">
        <v>0.54002574230659595</v>
      </c>
      <c r="E347" s="115">
        <v>0.34976644235118898</v>
      </c>
      <c r="F347" s="122">
        <v>0.18742240287054199</v>
      </c>
      <c r="G347" s="115">
        <v>0.24835332371556401</v>
      </c>
      <c r="H347" s="115">
        <v>0.356426588927161</v>
      </c>
      <c r="I347" s="122">
        <v>0.38426936757281199</v>
      </c>
      <c r="J347" s="116">
        <v>0.39515090709688799</v>
      </c>
      <c r="K347"/>
      <c r="L347"/>
      <c r="M347"/>
    </row>
    <row r="348" spans="1:13">
      <c r="A348" s="26" t="s">
        <v>46</v>
      </c>
      <c r="B348" s="27" t="s">
        <v>13</v>
      </c>
      <c r="C348" s="27">
        <v>16</v>
      </c>
      <c r="D348" s="114">
        <v>0.44823581115514699</v>
      </c>
      <c r="E348" s="115">
        <v>0.26025317100835998</v>
      </c>
      <c r="F348" s="122">
        <v>5.5034611627979901E-2</v>
      </c>
      <c r="G348" s="115">
        <v>0.12697177555009201</v>
      </c>
      <c r="H348" s="115">
        <v>0.21328340981298699</v>
      </c>
      <c r="I348" s="122">
        <v>0.22987708786342001</v>
      </c>
      <c r="J348" s="116">
        <v>0.23752617860289399</v>
      </c>
      <c r="K348"/>
      <c r="L348"/>
      <c r="M348"/>
    </row>
    <row r="349" spans="1:13">
      <c r="A349" s="26" t="s">
        <v>47</v>
      </c>
      <c r="B349" s="27" t="s">
        <v>12</v>
      </c>
      <c r="C349" s="27">
        <v>1</v>
      </c>
      <c r="D349" s="114">
        <v>0.53872798406935996</v>
      </c>
      <c r="E349" s="115">
        <v>0.43880866775460498</v>
      </c>
      <c r="F349" s="122">
        <v>0.29737444653494999</v>
      </c>
      <c r="G349" s="115">
        <v>0.317519717377721</v>
      </c>
      <c r="H349" s="115">
        <v>0.44246244007204</v>
      </c>
      <c r="I349" s="122">
        <v>0.54966699620632598</v>
      </c>
      <c r="J349" s="116">
        <v>0.60128904968929597</v>
      </c>
      <c r="K349"/>
      <c r="L349"/>
      <c r="M349"/>
    </row>
    <row r="350" spans="1:13">
      <c r="A350" s="26" t="s">
        <v>47</v>
      </c>
      <c r="B350" s="27" t="s">
        <v>12</v>
      </c>
      <c r="C350" s="27">
        <v>2</v>
      </c>
      <c r="D350" s="114">
        <v>0.595137471130748</v>
      </c>
      <c r="E350" s="115">
        <v>0.48966207000025302</v>
      </c>
      <c r="F350" s="122">
        <v>0.31469144664180099</v>
      </c>
      <c r="G350" s="115">
        <v>0.30885927198984198</v>
      </c>
      <c r="H350" s="115">
        <v>0.403823981845368</v>
      </c>
      <c r="I350" s="122">
        <v>0.50642494001692595</v>
      </c>
      <c r="J350" s="116">
        <v>0.55580543037038199</v>
      </c>
      <c r="K350"/>
      <c r="L350"/>
      <c r="M350"/>
    </row>
    <row r="351" spans="1:13">
      <c r="A351" s="26" t="s">
        <v>47</v>
      </c>
      <c r="B351" s="27" t="s">
        <v>12</v>
      </c>
      <c r="C351" s="27">
        <v>3</v>
      </c>
      <c r="D351" s="114">
        <v>0.63793095291267499</v>
      </c>
      <c r="E351" s="115">
        <v>0.53395705480571498</v>
      </c>
      <c r="F351" s="122">
        <v>0.32972201101939802</v>
      </c>
      <c r="G351" s="115">
        <v>0.30551177729271101</v>
      </c>
      <c r="H351" s="115">
        <v>0.37339419687762399</v>
      </c>
      <c r="I351" s="122">
        <v>0.46965556061934199</v>
      </c>
      <c r="J351" s="116">
        <v>0.52029567749169503</v>
      </c>
      <c r="K351"/>
      <c r="L351"/>
      <c r="M351"/>
    </row>
    <row r="352" spans="1:13">
      <c r="A352" s="26" t="s">
        <v>47</v>
      </c>
      <c r="B352" s="27" t="s">
        <v>12</v>
      </c>
      <c r="C352" s="27">
        <v>4</v>
      </c>
      <c r="D352" s="114">
        <v>0.67132264743840098</v>
      </c>
      <c r="E352" s="115">
        <v>0.56750638747833504</v>
      </c>
      <c r="F352" s="122">
        <v>0.34679658631651999</v>
      </c>
      <c r="G352" s="115">
        <v>0.30913387526798602</v>
      </c>
      <c r="H352" s="115">
        <v>0.34800072437149399</v>
      </c>
      <c r="I352" s="122">
        <v>0.44258360610743602</v>
      </c>
      <c r="J352" s="116">
        <v>0.490794225678507</v>
      </c>
      <c r="K352"/>
      <c r="L352"/>
      <c r="M352"/>
    </row>
    <row r="353" spans="1:13">
      <c r="A353" s="26" t="s">
        <v>47</v>
      </c>
      <c r="B353" s="27" t="s">
        <v>12</v>
      </c>
      <c r="C353" s="27">
        <v>5</v>
      </c>
      <c r="D353" s="114">
        <v>0.69975677845032702</v>
      </c>
      <c r="E353" s="115">
        <v>0.58994932618776796</v>
      </c>
      <c r="F353" s="122">
        <v>0.35584487325477998</v>
      </c>
      <c r="G353" s="115">
        <v>0.30418870835443801</v>
      </c>
      <c r="H353" s="115">
        <v>0.32163020587659802</v>
      </c>
      <c r="I353" s="122">
        <v>0.40931529343064799</v>
      </c>
      <c r="J353" s="116">
        <v>0.45982853841196297</v>
      </c>
      <c r="K353"/>
      <c r="L353"/>
      <c r="M353"/>
    </row>
    <row r="354" spans="1:13">
      <c r="A354" s="26" t="s">
        <v>47</v>
      </c>
      <c r="B354" s="27" t="s">
        <v>12</v>
      </c>
      <c r="C354" s="27">
        <v>6</v>
      </c>
      <c r="D354" s="114">
        <v>0.71603761281261702</v>
      </c>
      <c r="E354" s="115">
        <v>0.60986888741787004</v>
      </c>
      <c r="F354" s="122">
        <v>0.36154116427614602</v>
      </c>
      <c r="G354" s="115">
        <v>0.302188464351765</v>
      </c>
      <c r="H354" s="115">
        <v>0.29915870471110301</v>
      </c>
      <c r="I354" s="122">
        <v>0.38305528416514301</v>
      </c>
      <c r="J354" s="116">
        <v>0.43663763887304002</v>
      </c>
      <c r="K354"/>
      <c r="L354"/>
      <c r="M354"/>
    </row>
    <row r="355" spans="1:13">
      <c r="A355" s="26" t="s">
        <v>47</v>
      </c>
      <c r="B355" s="27" t="s">
        <v>12</v>
      </c>
      <c r="C355" s="27">
        <v>7</v>
      </c>
      <c r="D355" s="114">
        <v>0.72665512833474399</v>
      </c>
      <c r="E355" s="115">
        <v>0.62015480156585301</v>
      </c>
      <c r="F355" s="122">
        <v>0.36324927449002598</v>
      </c>
      <c r="G355" s="115">
        <v>0.29448819124123299</v>
      </c>
      <c r="H355" s="115">
        <v>0.279501567927744</v>
      </c>
      <c r="I355" s="122">
        <v>0.36338581532588199</v>
      </c>
      <c r="J355" s="116">
        <v>0.41479140739228998</v>
      </c>
      <c r="K355"/>
      <c r="L355"/>
      <c r="M355"/>
    </row>
    <row r="356" spans="1:13">
      <c r="A356" s="26" t="s">
        <v>47</v>
      </c>
      <c r="B356" s="27" t="s">
        <v>12</v>
      </c>
      <c r="C356" s="27">
        <v>8</v>
      </c>
      <c r="D356" s="114">
        <v>0.73058008123524298</v>
      </c>
      <c r="E356" s="115">
        <v>0.62015448749454005</v>
      </c>
      <c r="F356" s="122">
        <v>0.35605141254848799</v>
      </c>
      <c r="G356" s="115">
        <v>0.28088929273701502</v>
      </c>
      <c r="H356" s="115">
        <v>0.251972346688354</v>
      </c>
      <c r="I356" s="122">
        <v>0.334333227517774</v>
      </c>
      <c r="J356" s="116">
        <v>0.38342202163752298</v>
      </c>
      <c r="K356"/>
      <c r="L356"/>
      <c r="M356"/>
    </row>
    <row r="357" spans="1:13">
      <c r="A357" s="26" t="s">
        <v>47</v>
      </c>
      <c r="B357" s="27" t="s">
        <v>12</v>
      </c>
      <c r="C357" s="27">
        <v>9</v>
      </c>
      <c r="D357" s="114">
        <v>0.72753275813675</v>
      </c>
      <c r="E357" s="115">
        <v>0.61961639509419897</v>
      </c>
      <c r="F357" s="122">
        <v>0.34540435682333198</v>
      </c>
      <c r="G357" s="115">
        <v>0.26149112837904698</v>
      </c>
      <c r="H357" s="115">
        <v>0.22330152236690801</v>
      </c>
      <c r="I357" s="122">
        <v>0.31253240896328399</v>
      </c>
      <c r="J357" s="116">
        <v>0.36207173864113201</v>
      </c>
      <c r="K357"/>
      <c r="L357"/>
      <c r="M357"/>
    </row>
    <row r="358" spans="1:13">
      <c r="A358" s="26" t="s">
        <v>47</v>
      </c>
      <c r="B358" s="27" t="s">
        <v>12</v>
      </c>
      <c r="C358" s="27">
        <v>10</v>
      </c>
      <c r="D358" s="114">
        <v>0.71847098179248703</v>
      </c>
      <c r="E358" s="115">
        <v>0.60807340568361801</v>
      </c>
      <c r="F358" s="122">
        <v>0.32586357255052401</v>
      </c>
      <c r="G358" s="115">
        <v>0.23717382631596501</v>
      </c>
      <c r="H358" s="115">
        <v>0.198904860900016</v>
      </c>
      <c r="I358" s="122">
        <v>0.29466937789137299</v>
      </c>
      <c r="J358" s="116">
        <v>0.34448886272160301</v>
      </c>
      <c r="K358"/>
      <c r="L358"/>
      <c r="M358"/>
    </row>
    <row r="359" spans="1:13">
      <c r="A359" s="26" t="s">
        <v>47</v>
      </c>
      <c r="B359" s="27" t="s">
        <v>12</v>
      </c>
      <c r="C359" s="27">
        <v>11</v>
      </c>
      <c r="D359" s="114">
        <v>0.70037747838345099</v>
      </c>
      <c r="E359" s="115">
        <v>0.58719127186386899</v>
      </c>
      <c r="F359" s="122">
        <v>0.29635818032671002</v>
      </c>
      <c r="G359" s="115">
        <v>0.202833764078208</v>
      </c>
      <c r="H359" s="115">
        <v>0.16852158265446701</v>
      </c>
      <c r="I359" s="122">
        <v>0.27554352321540299</v>
      </c>
      <c r="J359" s="116">
        <v>0.33075224818114801</v>
      </c>
      <c r="K359"/>
      <c r="L359"/>
      <c r="M359"/>
    </row>
    <row r="360" spans="1:13">
      <c r="A360" s="26" t="s">
        <v>47</v>
      </c>
      <c r="B360" s="27" t="s">
        <v>12</v>
      </c>
      <c r="C360" s="27">
        <v>12</v>
      </c>
      <c r="D360" s="114">
        <v>0.67804754526013</v>
      </c>
      <c r="E360" s="115">
        <v>0.56654638743420904</v>
      </c>
      <c r="F360" s="122">
        <v>0.26456422327248003</v>
      </c>
      <c r="G360" s="115">
        <v>0.16476376874368001</v>
      </c>
      <c r="H360" s="115">
        <v>0.152144600872585</v>
      </c>
      <c r="I360" s="122">
        <v>0.26967629561605999</v>
      </c>
      <c r="J360" s="116">
        <v>0.322674796951195</v>
      </c>
      <c r="K360"/>
      <c r="L360"/>
      <c r="M360"/>
    </row>
    <row r="361" spans="1:13">
      <c r="A361" s="26" t="s">
        <v>47</v>
      </c>
      <c r="B361" s="27" t="s">
        <v>12</v>
      </c>
      <c r="C361" s="27">
        <v>13</v>
      </c>
      <c r="D361" s="114">
        <v>0.65095211019391497</v>
      </c>
      <c r="E361" s="115">
        <v>0.53514238886484999</v>
      </c>
      <c r="F361" s="122">
        <v>0.227435200656744</v>
      </c>
      <c r="G361" s="115">
        <v>0.122810476410445</v>
      </c>
      <c r="H361" s="115">
        <v>0.150443400874406</v>
      </c>
      <c r="I361" s="122">
        <v>0.27563000916029001</v>
      </c>
      <c r="J361" s="116">
        <v>0.32735430436653701</v>
      </c>
      <c r="K361"/>
      <c r="L361"/>
      <c r="M361"/>
    </row>
    <row r="362" spans="1:13">
      <c r="A362" s="26" t="s">
        <v>47</v>
      </c>
      <c r="B362" s="27" t="s">
        <v>12</v>
      </c>
      <c r="C362" s="27">
        <v>14</v>
      </c>
      <c r="D362" s="114">
        <v>0.62007693844856904</v>
      </c>
      <c r="E362" s="115">
        <v>0.49993807804666701</v>
      </c>
      <c r="F362" s="122">
        <v>0.18586408337337701</v>
      </c>
      <c r="G362" s="115">
        <v>7.3829796421569602E-2</v>
      </c>
      <c r="H362" s="115">
        <v>0.16913771661115401</v>
      </c>
      <c r="I362" s="122">
        <v>0.29601195639079297</v>
      </c>
      <c r="J362" s="116">
        <v>0.340723195539543</v>
      </c>
      <c r="K362"/>
      <c r="L362"/>
      <c r="M362"/>
    </row>
    <row r="363" spans="1:13">
      <c r="A363" s="26" t="s">
        <v>47</v>
      </c>
      <c r="B363" s="27" t="s">
        <v>12</v>
      </c>
      <c r="C363" s="27">
        <v>15</v>
      </c>
      <c r="D363" s="114">
        <v>0.57980522051668604</v>
      </c>
      <c r="E363" s="115">
        <v>0.45665634045806902</v>
      </c>
      <c r="F363" s="122">
        <v>0.14064827121588999</v>
      </c>
      <c r="G363" s="115">
        <v>2.2296802370088499E-2</v>
      </c>
      <c r="H363" s="115">
        <v>0.212161597713802</v>
      </c>
      <c r="I363" s="122">
        <v>0.33376442560751302</v>
      </c>
      <c r="J363" s="116">
        <v>0.37797766315754899</v>
      </c>
      <c r="K363"/>
      <c r="L363"/>
      <c r="M363"/>
    </row>
    <row r="364" spans="1:13">
      <c r="A364" s="26" t="s">
        <v>47</v>
      </c>
      <c r="B364" s="27" t="s">
        <v>12</v>
      </c>
      <c r="C364" s="27">
        <v>16</v>
      </c>
      <c r="D364" s="114">
        <v>0.52925316539600298</v>
      </c>
      <c r="E364" s="115">
        <v>0.405815210189507</v>
      </c>
      <c r="F364" s="122">
        <v>9.1814963172071204E-2</v>
      </c>
      <c r="G364" s="115">
        <v>4.8346837247602498E-2</v>
      </c>
      <c r="H364" s="115">
        <v>0.26434844880498898</v>
      </c>
      <c r="I364" s="122">
        <v>0.37915751330935998</v>
      </c>
      <c r="J364" s="116">
        <v>0.41781058943614402</v>
      </c>
      <c r="K364"/>
      <c r="L364"/>
      <c r="M364"/>
    </row>
    <row r="365" spans="1:13">
      <c r="A365" s="26" t="s">
        <v>47</v>
      </c>
      <c r="B365" s="27" t="s">
        <v>13</v>
      </c>
      <c r="C365" s="27">
        <v>1</v>
      </c>
      <c r="D365" s="114">
        <v>1.0686943636453199</v>
      </c>
      <c r="E365" s="115">
        <v>0.82364123499222697</v>
      </c>
      <c r="F365" s="122">
        <v>0.46360110284938499</v>
      </c>
      <c r="G365" s="115">
        <v>0.4297494946091</v>
      </c>
      <c r="H365" s="115">
        <v>0.46983671900610002</v>
      </c>
      <c r="I365" s="122">
        <v>0.52342048284364195</v>
      </c>
      <c r="J365" s="116">
        <v>0.55763250624549898</v>
      </c>
      <c r="K365"/>
      <c r="L365"/>
      <c r="M365"/>
    </row>
    <row r="366" spans="1:13">
      <c r="A366" s="26" t="s">
        <v>47</v>
      </c>
      <c r="B366" s="27" t="s">
        <v>13</v>
      </c>
      <c r="C366" s="27">
        <v>2</v>
      </c>
      <c r="D366" s="114">
        <v>1.1124729003179801</v>
      </c>
      <c r="E366" s="115">
        <v>0.85970007319300901</v>
      </c>
      <c r="F366" s="122">
        <v>0.47391771226603102</v>
      </c>
      <c r="G366" s="115">
        <v>0.420068885567565</v>
      </c>
      <c r="H366" s="115">
        <v>0.44184207581630403</v>
      </c>
      <c r="I366" s="122">
        <v>0.49316876905450002</v>
      </c>
      <c r="J366" s="116">
        <v>0.52526814042870795</v>
      </c>
      <c r="K366"/>
      <c r="L366"/>
      <c r="M366"/>
    </row>
    <row r="367" spans="1:13">
      <c r="A367" s="26" t="s">
        <v>47</v>
      </c>
      <c r="B367" s="27" t="s">
        <v>13</v>
      </c>
      <c r="C367" s="27">
        <v>3</v>
      </c>
      <c r="D367" s="114">
        <v>1.14372924035319</v>
      </c>
      <c r="E367" s="115">
        <v>0.88581338066567505</v>
      </c>
      <c r="F367" s="122">
        <v>0.47516629057387499</v>
      </c>
      <c r="G367" s="115">
        <v>0.41207371339506099</v>
      </c>
      <c r="H367" s="115">
        <v>0.419526064317923</v>
      </c>
      <c r="I367" s="122">
        <v>0.47070626322041298</v>
      </c>
      <c r="J367" s="116">
        <v>0.50346444440148996</v>
      </c>
      <c r="K367"/>
      <c r="L367"/>
      <c r="M367"/>
    </row>
    <row r="368" spans="1:13">
      <c r="A368" s="26" t="s">
        <v>47</v>
      </c>
      <c r="B368" s="27" t="s">
        <v>13</v>
      </c>
      <c r="C368" s="27">
        <v>4</v>
      </c>
      <c r="D368" s="114">
        <v>1.16393568892008</v>
      </c>
      <c r="E368" s="115">
        <v>0.90260931974580905</v>
      </c>
      <c r="F368" s="122">
        <v>0.475891812425349</v>
      </c>
      <c r="G368" s="115">
        <v>0.40322910759637898</v>
      </c>
      <c r="H368" s="115">
        <v>0.401043409598701</v>
      </c>
      <c r="I368" s="122">
        <v>0.45240179334966002</v>
      </c>
      <c r="J368" s="116">
        <v>0.48525886487547198</v>
      </c>
      <c r="K368"/>
      <c r="L368"/>
      <c r="M368"/>
    </row>
    <row r="369" spans="1:13">
      <c r="A369" s="26" t="s">
        <v>47</v>
      </c>
      <c r="B369" s="27" t="s">
        <v>13</v>
      </c>
      <c r="C369" s="27">
        <v>5</v>
      </c>
      <c r="D369" s="114">
        <v>1.1781853885721101</v>
      </c>
      <c r="E369" s="115">
        <v>0.91158211877831397</v>
      </c>
      <c r="F369" s="122">
        <v>0.47222896221876398</v>
      </c>
      <c r="G369" s="115">
        <v>0.38786407356216202</v>
      </c>
      <c r="H369" s="115">
        <v>0.37562910445013997</v>
      </c>
      <c r="I369" s="122">
        <v>0.42853700140488299</v>
      </c>
      <c r="J369" s="116">
        <v>0.45852512312041199</v>
      </c>
      <c r="K369"/>
      <c r="L369"/>
      <c r="M369"/>
    </row>
    <row r="370" spans="1:13">
      <c r="A370" s="26" t="s">
        <v>47</v>
      </c>
      <c r="B370" s="27" t="s">
        <v>13</v>
      </c>
      <c r="C370" s="27">
        <v>6</v>
      </c>
      <c r="D370" s="114">
        <v>1.18314561559492</v>
      </c>
      <c r="E370" s="115">
        <v>0.91569743478056698</v>
      </c>
      <c r="F370" s="122">
        <v>0.46110828964446199</v>
      </c>
      <c r="G370" s="115">
        <v>0.37150156716883098</v>
      </c>
      <c r="H370" s="115">
        <v>0.355930239188333</v>
      </c>
      <c r="I370" s="122">
        <v>0.40979636911085998</v>
      </c>
      <c r="J370" s="116">
        <v>0.44787529824797201</v>
      </c>
      <c r="K370"/>
      <c r="L370"/>
      <c r="M370"/>
    </row>
    <row r="371" spans="1:13">
      <c r="A371" s="26" t="s">
        <v>47</v>
      </c>
      <c r="B371" s="27" t="s">
        <v>13</v>
      </c>
      <c r="C371" s="27">
        <v>7</v>
      </c>
      <c r="D371" s="114">
        <v>1.17786936252314</v>
      </c>
      <c r="E371" s="115">
        <v>0.90907096677083499</v>
      </c>
      <c r="F371" s="122">
        <v>0.45197312612043</v>
      </c>
      <c r="G371" s="115">
        <v>0.35307604344285998</v>
      </c>
      <c r="H371" s="115">
        <v>0.33711306412410103</v>
      </c>
      <c r="I371" s="122">
        <v>0.39526469747827803</v>
      </c>
      <c r="J371" s="116">
        <v>0.42848871389077797</v>
      </c>
      <c r="K371"/>
      <c r="L371"/>
      <c r="M371"/>
    </row>
    <row r="372" spans="1:13">
      <c r="A372" s="26" t="s">
        <v>47</v>
      </c>
      <c r="B372" s="27" t="s">
        <v>13</v>
      </c>
      <c r="C372" s="27">
        <v>8</v>
      </c>
      <c r="D372" s="114">
        <v>1.17237866704595</v>
      </c>
      <c r="E372" s="115">
        <v>0.89913297907559397</v>
      </c>
      <c r="F372" s="122">
        <v>0.42848122448411402</v>
      </c>
      <c r="G372" s="115">
        <v>0.32314712123022798</v>
      </c>
      <c r="H372" s="115">
        <v>0.30350301920200501</v>
      </c>
      <c r="I372" s="122">
        <v>0.36586618212915001</v>
      </c>
      <c r="J372" s="116">
        <v>0.40235362879872</v>
      </c>
      <c r="K372"/>
      <c r="L372"/>
      <c r="M372"/>
    </row>
    <row r="373" spans="1:13">
      <c r="A373" s="26" t="s">
        <v>47</v>
      </c>
      <c r="B373" s="27" t="s">
        <v>13</v>
      </c>
      <c r="C373" s="27">
        <v>9</v>
      </c>
      <c r="D373" s="114">
        <v>1.1565166750793301</v>
      </c>
      <c r="E373" s="115">
        <v>0.88335440154590295</v>
      </c>
      <c r="F373" s="122">
        <v>0.40313788788105498</v>
      </c>
      <c r="G373" s="115">
        <v>0.29555801670700599</v>
      </c>
      <c r="H373" s="115">
        <v>0.27795032645441797</v>
      </c>
      <c r="I373" s="122">
        <v>0.34579311833635001</v>
      </c>
      <c r="J373" s="116">
        <v>0.38388781988755599</v>
      </c>
      <c r="K373"/>
      <c r="L373"/>
      <c r="M373"/>
    </row>
    <row r="374" spans="1:13">
      <c r="A374" s="26" t="s">
        <v>47</v>
      </c>
      <c r="B374" s="27" t="s">
        <v>13</v>
      </c>
      <c r="C374" s="27">
        <v>10</v>
      </c>
      <c r="D374" s="114">
        <v>1.1343058844917</v>
      </c>
      <c r="E374" s="115">
        <v>0.85996956036623096</v>
      </c>
      <c r="F374" s="122">
        <v>0.370698350347267</v>
      </c>
      <c r="G374" s="115">
        <v>0.258153878242595</v>
      </c>
      <c r="H374" s="115">
        <v>0.248050853762149</v>
      </c>
      <c r="I374" s="122">
        <v>0.32498188127620498</v>
      </c>
      <c r="J374" s="116">
        <v>0.360363188506994</v>
      </c>
      <c r="K374"/>
      <c r="L374"/>
      <c r="M374"/>
    </row>
    <row r="375" spans="1:13">
      <c r="A375" s="26" t="s">
        <v>47</v>
      </c>
      <c r="B375" s="27" t="s">
        <v>13</v>
      </c>
      <c r="C375" s="27">
        <v>11</v>
      </c>
      <c r="D375" s="114">
        <v>1.1081601658514399</v>
      </c>
      <c r="E375" s="115">
        <v>0.83271951685933798</v>
      </c>
      <c r="F375" s="122">
        <v>0.33362311718084903</v>
      </c>
      <c r="G375" s="115">
        <v>0.20902016703415799</v>
      </c>
      <c r="H375" s="115">
        <v>0.21504618717794899</v>
      </c>
      <c r="I375" s="122">
        <v>0.29831797305581897</v>
      </c>
      <c r="J375" s="116">
        <v>0.34056171734408403</v>
      </c>
      <c r="K375"/>
      <c r="L375"/>
      <c r="M375"/>
    </row>
    <row r="376" spans="1:13">
      <c r="A376" s="26" t="s">
        <v>47</v>
      </c>
      <c r="B376" s="27" t="s">
        <v>13</v>
      </c>
      <c r="C376" s="27">
        <v>12</v>
      </c>
      <c r="D376" s="114">
        <v>1.0761924416956801</v>
      </c>
      <c r="E376" s="115">
        <v>0.79775003576682701</v>
      </c>
      <c r="F376" s="122">
        <v>0.29552249269757402</v>
      </c>
      <c r="G376" s="115">
        <v>0.163208913110445</v>
      </c>
      <c r="H376" s="115">
        <v>0.19104261916272799</v>
      </c>
      <c r="I376" s="122">
        <v>0.28507261152459801</v>
      </c>
      <c r="J376" s="116">
        <v>0.32804462133928602</v>
      </c>
      <c r="K376"/>
      <c r="L376"/>
      <c r="M376"/>
    </row>
    <row r="377" spans="1:13">
      <c r="A377" s="26" t="s">
        <v>47</v>
      </c>
      <c r="B377" s="27" t="s">
        <v>13</v>
      </c>
      <c r="C377" s="27">
        <v>13</v>
      </c>
      <c r="D377" s="114">
        <v>1.0388369426192801</v>
      </c>
      <c r="E377" s="115">
        <v>0.76104278931800495</v>
      </c>
      <c r="F377" s="122">
        <v>0.25389548188011801</v>
      </c>
      <c r="G377" s="115">
        <v>0.111560716635887</v>
      </c>
      <c r="H377" s="115">
        <v>0.18248111585387899</v>
      </c>
      <c r="I377" s="122">
        <v>0.28096330690246102</v>
      </c>
      <c r="J377" s="116">
        <v>0.32016276635207003</v>
      </c>
      <c r="K377"/>
      <c r="L377"/>
      <c r="M377"/>
    </row>
    <row r="378" spans="1:13">
      <c r="A378" s="26" t="s">
        <v>47</v>
      </c>
      <c r="B378" s="27" t="s">
        <v>13</v>
      </c>
      <c r="C378" s="27">
        <v>14</v>
      </c>
      <c r="D378" s="114">
        <v>0.99814680818396795</v>
      </c>
      <c r="E378" s="115">
        <v>0.71833828195949001</v>
      </c>
      <c r="F378" s="122">
        <v>0.20461377153462801</v>
      </c>
      <c r="G378" s="115">
        <v>5.5717578186446001E-2</v>
      </c>
      <c r="H378" s="115">
        <v>0.185306187804609</v>
      </c>
      <c r="I378" s="122">
        <v>0.28554773144068502</v>
      </c>
      <c r="J378" s="116">
        <v>0.32080792867503199</v>
      </c>
      <c r="K378"/>
      <c r="L378"/>
      <c r="M378"/>
    </row>
    <row r="379" spans="1:13">
      <c r="A379" s="26" t="s">
        <v>47</v>
      </c>
      <c r="B379" s="27" t="s">
        <v>13</v>
      </c>
      <c r="C379" s="27">
        <v>15</v>
      </c>
      <c r="D379" s="114">
        <v>0.95046860535453304</v>
      </c>
      <c r="E379" s="115">
        <v>0.67363725135066899</v>
      </c>
      <c r="F379" s="122">
        <v>0.17134300777544101</v>
      </c>
      <c r="G379" s="115">
        <v>4.7948813316509298E-2</v>
      </c>
      <c r="H379" s="115">
        <v>0.221219360505854</v>
      </c>
      <c r="I379" s="122">
        <v>0.30966823660023002</v>
      </c>
      <c r="J379" s="116">
        <v>0.34533099070957801</v>
      </c>
      <c r="K379"/>
      <c r="L379"/>
      <c r="M379"/>
    </row>
    <row r="380" spans="1:13" ht="13.5" thickBot="1">
      <c r="A380" s="30" t="s">
        <v>47</v>
      </c>
      <c r="B380" s="31" t="s">
        <v>13</v>
      </c>
      <c r="C380" s="32">
        <v>16</v>
      </c>
      <c r="D380" s="117">
        <v>0.90113739348923805</v>
      </c>
      <c r="E380" s="118">
        <v>0.62651055334135197</v>
      </c>
      <c r="F380" s="123">
        <v>0.160402396830084</v>
      </c>
      <c r="G380" s="118">
        <v>0.107502545613801</v>
      </c>
      <c r="H380" s="118">
        <v>0.27131359851582199</v>
      </c>
      <c r="I380" s="123">
        <v>0.34671157336105601</v>
      </c>
      <c r="J380" s="119">
        <v>0.37433456036428397</v>
      </c>
      <c r="K380"/>
      <c r="M380"/>
    </row>
    <row r="733" spans="1:13" s="2" customFormat="1">
      <c r="A733" s="5"/>
      <c r="B733" s="1"/>
      <c r="C733" s="1"/>
      <c r="D733" s="1"/>
      <c r="E733" s="1"/>
      <c r="F733" s="1"/>
      <c r="H733" s="6"/>
      <c r="J733" s="4"/>
      <c r="K733" s="6"/>
      <c r="L733" s="6"/>
      <c r="M733" s="9"/>
    </row>
    <row r="734" spans="1:13" s="2" customFormat="1">
      <c r="A734" s="5"/>
      <c r="B734" s="1"/>
      <c r="C734" s="1"/>
      <c r="D734" s="1"/>
      <c r="E734" s="1"/>
      <c r="F734" s="1"/>
      <c r="H734" s="6"/>
      <c r="J734" s="4"/>
      <c r="K734" s="6"/>
      <c r="L734" s="6"/>
      <c r="M734" s="9"/>
    </row>
    <row r="735" spans="1:13" s="2" customFormat="1">
      <c r="A735" s="5"/>
      <c r="B735" s="1"/>
      <c r="C735" s="1"/>
      <c r="D735" s="1"/>
      <c r="E735" s="1"/>
      <c r="F735" s="1"/>
      <c r="H735" s="6"/>
      <c r="J735" s="4"/>
      <c r="K735" s="6"/>
      <c r="L735" s="6"/>
      <c r="M735" s="9"/>
    </row>
    <row r="736" spans="1:13" s="2" customFormat="1">
      <c r="A736" s="5"/>
      <c r="B736" s="1"/>
      <c r="C736" s="1"/>
      <c r="D736" s="1"/>
      <c r="E736" s="1"/>
      <c r="F736" s="1"/>
      <c r="H736" s="6"/>
      <c r="J736" s="4"/>
      <c r="K736" s="6"/>
      <c r="L736" s="6"/>
      <c r="M736" s="9"/>
    </row>
    <row r="737" spans="1:13" s="2" customFormat="1">
      <c r="A737" s="5"/>
      <c r="B737" s="1"/>
      <c r="C737" s="1"/>
      <c r="D737" s="1"/>
      <c r="E737" s="1"/>
      <c r="F737" s="1"/>
      <c r="H737" s="6"/>
      <c r="J737" s="4"/>
      <c r="K737" s="6"/>
      <c r="L737" s="6"/>
      <c r="M737" s="9"/>
    </row>
    <row r="738" spans="1:13" s="2" customFormat="1">
      <c r="A738" s="5"/>
      <c r="B738" s="1"/>
      <c r="C738" s="1"/>
      <c r="D738" s="1"/>
      <c r="E738" s="1"/>
      <c r="F738" s="1"/>
      <c r="H738" s="6"/>
      <c r="J738" s="4"/>
      <c r="K738" s="6"/>
      <c r="L738" s="6"/>
      <c r="M738" s="9"/>
    </row>
    <row r="739" spans="1:13" s="2" customFormat="1">
      <c r="A739" s="5"/>
      <c r="B739" s="1"/>
      <c r="C739" s="1"/>
      <c r="D739" s="1"/>
      <c r="E739" s="1"/>
      <c r="F739" s="1"/>
      <c r="H739" s="6"/>
      <c r="J739" s="4"/>
      <c r="K739" s="6"/>
      <c r="L739" s="6"/>
      <c r="M739" s="9"/>
    </row>
    <row r="740" spans="1:13" s="2" customFormat="1">
      <c r="A740" s="5"/>
      <c r="B740" s="1"/>
      <c r="C740" s="1"/>
      <c r="D740" s="1"/>
      <c r="E740" s="1"/>
      <c r="F740" s="1"/>
      <c r="H740" s="6"/>
      <c r="J740" s="4"/>
      <c r="K740" s="6"/>
      <c r="L740" s="6"/>
      <c r="M740" s="9"/>
    </row>
    <row r="741" spans="1:13" s="2" customFormat="1">
      <c r="A741" s="5"/>
      <c r="B741" s="1"/>
      <c r="C741" s="1"/>
      <c r="D741" s="1"/>
      <c r="E741" s="1"/>
      <c r="F741" s="1"/>
      <c r="H741" s="6"/>
      <c r="J741" s="4"/>
      <c r="K741" s="6"/>
      <c r="L741" s="6"/>
      <c r="M741" s="9"/>
    </row>
    <row r="742" spans="1:13" s="2" customFormat="1">
      <c r="A742" s="5"/>
      <c r="B742" s="1"/>
      <c r="C742" s="1"/>
      <c r="D742" s="1"/>
      <c r="E742" s="1"/>
      <c r="F742" s="1"/>
      <c r="H742" s="6"/>
      <c r="J742" s="4"/>
      <c r="K742" s="6"/>
      <c r="L742" s="6"/>
      <c r="M742" s="9"/>
    </row>
    <row r="743" spans="1:13" s="2" customFormat="1">
      <c r="A743" s="5"/>
      <c r="B743" s="1"/>
      <c r="C743" s="1"/>
      <c r="D743" s="1"/>
      <c r="E743" s="1"/>
      <c r="F743" s="1"/>
      <c r="H743" s="6"/>
      <c r="J743" s="4"/>
      <c r="K743" s="6"/>
      <c r="L743" s="6"/>
      <c r="M743" s="9"/>
    </row>
    <row r="744" spans="1:13" s="2" customFormat="1">
      <c r="A744" s="5"/>
      <c r="B744" s="1"/>
      <c r="C744" s="1"/>
      <c r="D744" s="1"/>
      <c r="E744" s="1"/>
      <c r="F744" s="1"/>
      <c r="H744" s="6"/>
      <c r="J744" s="4"/>
      <c r="K744" s="6"/>
      <c r="L744" s="6"/>
      <c r="M744" s="9"/>
    </row>
    <row r="745" spans="1:13" s="2" customFormat="1">
      <c r="A745" s="5"/>
      <c r="B745" s="1"/>
      <c r="C745" s="1"/>
      <c r="D745" s="1"/>
      <c r="E745" s="1"/>
      <c r="F745" s="1"/>
      <c r="H745" s="6"/>
      <c r="J745" s="4"/>
      <c r="K745" s="6"/>
      <c r="L745" s="6"/>
      <c r="M745" s="9"/>
    </row>
    <row r="746" spans="1:13" s="2" customFormat="1">
      <c r="A746" s="5"/>
      <c r="B746" s="1"/>
      <c r="C746" s="1"/>
      <c r="D746" s="1"/>
      <c r="E746" s="1"/>
      <c r="F746" s="1"/>
      <c r="H746" s="6"/>
      <c r="J746" s="4"/>
      <c r="K746" s="6"/>
      <c r="L746" s="6"/>
      <c r="M746" s="9"/>
    </row>
    <row r="747" spans="1:13" s="2" customFormat="1">
      <c r="A747" s="5"/>
      <c r="B747" s="1"/>
      <c r="C747" s="1"/>
      <c r="D747" s="1"/>
      <c r="E747" s="1"/>
      <c r="F747" s="1"/>
      <c r="H747" s="6"/>
      <c r="J747" s="4"/>
      <c r="K747" s="6"/>
      <c r="L747" s="6"/>
      <c r="M747" s="9"/>
    </row>
    <row r="748" spans="1:13" s="2" customFormat="1">
      <c r="A748" s="5"/>
      <c r="B748" s="1"/>
      <c r="C748" s="1"/>
      <c r="D748" s="1"/>
      <c r="E748" s="1"/>
      <c r="F748" s="1"/>
      <c r="H748" s="6"/>
      <c r="J748" s="4"/>
      <c r="K748" s="6"/>
      <c r="L748" s="6"/>
      <c r="M748" s="9"/>
    </row>
    <row r="749" spans="1:13" s="2" customFormat="1">
      <c r="A749" s="5"/>
      <c r="B749" s="1"/>
      <c r="C749" s="1"/>
      <c r="D749" s="1"/>
      <c r="E749" s="1"/>
      <c r="F749" s="1"/>
      <c r="H749" s="6"/>
      <c r="J749" s="4"/>
      <c r="K749" s="6"/>
      <c r="L749" s="6"/>
      <c r="M749" s="9"/>
    </row>
    <row r="750" spans="1:13" s="2" customFormat="1">
      <c r="A750" s="5"/>
      <c r="B750" s="1"/>
      <c r="C750" s="1"/>
      <c r="D750" s="1"/>
      <c r="E750" s="1"/>
      <c r="F750" s="1"/>
      <c r="H750" s="6"/>
      <c r="J750" s="4"/>
      <c r="K750" s="6"/>
      <c r="L750" s="6"/>
      <c r="M750" s="9"/>
    </row>
    <row r="751" spans="1:13" s="2" customFormat="1">
      <c r="A751" s="5"/>
      <c r="B751" s="1"/>
      <c r="C751" s="1"/>
      <c r="D751" s="1"/>
      <c r="E751" s="1"/>
      <c r="F751" s="1"/>
      <c r="H751" s="6"/>
      <c r="J751" s="4"/>
      <c r="K751" s="6"/>
      <c r="L751" s="6"/>
      <c r="M751" s="9"/>
    </row>
    <row r="752" spans="1:13" s="2" customFormat="1">
      <c r="A752" s="5"/>
      <c r="B752" s="1"/>
      <c r="C752" s="1"/>
      <c r="D752" s="1"/>
      <c r="E752" s="1"/>
      <c r="F752" s="1"/>
      <c r="H752" s="6"/>
      <c r="J752" s="4"/>
      <c r="K752" s="6"/>
      <c r="L752" s="6"/>
      <c r="M752" s="9"/>
    </row>
    <row r="753" spans="1:13" s="2" customFormat="1">
      <c r="A753" s="5"/>
      <c r="B753" s="1"/>
      <c r="C753" s="1"/>
      <c r="D753" s="1"/>
      <c r="E753" s="1"/>
      <c r="F753" s="1"/>
      <c r="H753" s="6"/>
      <c r="J753" s="4"/>
      <c r="K753" s="6"/>
      <c r="L753" s="6"/>
      <c r="M753" s="9"/>
    </row>
    <row r="754" spans="1:13" s="2" customFormat="1">
      <c r="A754" s="5"/>
      <c r="B754" s="1"/>
      <c r="C754" s="1"/>
      <c r="D754" s="1"/>
      <c r="E754" s="1"/>
      <c r="F754" s="1"/>
      <c r="H754" s="6"/>
      <c r="J754" s="4"/>
      <c r="K754" s="6"/>
      <c r="L754" s="6"/>
      <c r="M754" s="9"/>
    </row>
    <row r="755" spans="1:13" s="2" customFormat="1">
      <c r="A755" s="5"/>
      <c r="B755" s="1"/>
      <c r="C755" s="1"/>
      <c r="D755" s="1"/>
      <c r="E755" s="1"/>
      <c r="F755" s="1"/>
      <c r="H755" s="6"/>
      <c r="J755" s="4"/>
      <c r="K755" s="6"/>
      <c r="L755" s="6"/>
      <c r="M755" s="9"/>
    </row>
    <row r="756" spans="1:13" s="2" customFormat="1">
      <c r="A756" s="5"/>
      <c r="B756" s="1"/>
      <c r="C756" s="1"/>
      <c r="D756" s="1"/>
      <c r="E756" s="1"/>
      <c r="F756" s="1"/>
      <c r="H756" s="6"/>
      <c r="J756" s="4"/>
      <c r="K756" s="6"/>
      <c r="L756" s="6"/>
      <c r="M756" s="9"/>
    </row>
    <row r="757" spans="1:13" s="2" customFormat="1">
      <c r="A757" s="5"/>
      <c r="B757" s="1"/>
      <c r="C757" s="1"/>
      <c r="D757" s="1"/>
      <c r="E757" s="1"/>
      <c r="F757" s="1"/>
      <c r="H757" s="6"/>
      <c r="J757" s="4"/>
      <c r="K757" s="6"/>
      <c r="L757" s="6"/>
      <c r="M757" s="9"/>
    </row>
    <row r="758" spans="1:13" s="2" customFormat="1">
      <c r="A758" s="5"/>
      <c r="B758" s="1"/>
      <c r="C758" s="1"/>
      <c r="D758" s="1"/>
      <c r="E758" s="1"/>
      <c r="F758" s="1"/>
      <c r="H758" s="6"/>
      <c r="J758" s="4"/>
      <c r="K758" s="6"/>
      <c r="L758" s="6"/>
      <c r="M758" s="9"/>
    </row>
    <row r="759" spans="1:13" s="2" customFormat="1">
      <c r="A759" s="5"/>
      <c r="B759" s="1"/>
      <c r="C759" s="1"/>
      <c r="D759" s="1"/>
      <c r="E759" s="1"/>
      <c r="F759" s="1"/>
      <c r="H759" s="6"/>
      <c r="J759" s="4"/>
      <c r="K759" s="6"/>
      <c r="L759" s="6"/>
      <c r="M759" s="9"/>
    </row>
    <row r="760" spans="1:13" s="2" customFormat="1">
      <c r="A760" s="5"/>
      <c r="B760" s="1"/>
      <c r="C760" s="1"/>
      <c r="D760" s="1"/>
      <c r="E760" s="1"/>
      <c r="F760" s="1"/>
      <c r="H760" s="6"/>
      <c r="J760" s="4"/>
      <c r="K760" s="6"/>
      <c r="L760" s="6"/>
      <c r="M760" s="9"/>
    </row>
    <row r="761" spans="1:13" s="2" customFormat="1">
      <c r="A761" s="5"/>
      <c r="B761" s="1"/>
      <c r="C761" s="1"/>
      <c r="D761" s="1"/>
      <c r="E761" s="1"/>
      <c r="F761" s="1"/>
      <c r="H761" s="6"/>
      <c r="J761" s="4"/>
      <c r="K761" s="6"/>
      <c r="L761" s="6"/>
      <c r="M761" s="9"/>
    </row>
    <row r="762" spans="1:13" s="2" customFormat="1">
      <c r="A762" s="5"/>
      <c r="B762" s="1"/>
      <c r="C762" s="1"/>
      <c r="D762" s="1"/>
      <c r="E762" s="1"/>
      <c r="F762" s="1"/>
      <c r="H762" s="6"/>
      <c r="J762" s="4"/>
      <c r="K762" s="6"/>
      <c r="L762" s="6"/>
      <c r="M762" s="9"/>
    </row>
    <row r="763" spans="1:13" s="2" customFormat="1">
      <c r="A763" s="5"/>
      <c r="B763" s="1"/>
      <c r="C763" s="1"/>
      <c r="D763" s="1"/>
      <c r="E763" s="1"/>
      <c r="F763" s="1"/>
      <c r="H763" s="6"/>
      <c r="J763" s="4"/>
      <c r="K763" s="6"/>
      <c r="L763" s="6"/>
      <c r="M763" s="9"/>
    </row>
    <row r="764" spans="1:13" s="2" customFormat="1">
      <c r="A764" s="5"/>
      <c r="B764" s="1"/>
      <c r="C764" s="1"/>
      <c r="D764" s="1"/>
      <c r="E764" s="1"/>
      <c r="F764" s="1"/>
      <c r="H764" s="6"/>
      <c r="J764" s="4"/>
      <c r="K764" s="6"/>
      <c r="L764" s="6"/>
      <c r="M764" s="9"/>
    </row>
    <row r="765" spans="1:13" s="2" customFormat="1">
      <c r="A765" s="5"/>
      <c r="B765" s="1"/>
      <c r="C765" s="1"/>
      <c r="D765" s="1"/>
      <c r="E765" s="1"/>
      <c r="F765" s="1"/>
      <c r="H765" s="6"/>
      <c r="J765" s="4"/>
      <c r="K765" s="6"/>
      <c r="L765" s="6"/>
      <c r="M765" s="9"/>
    </row>
    <row r="766" spans="1:13" s="2" customFormat="1">
      <c r="A766" s="5"/>
      <c r="B766" s="1"/>
      <c r="C766" s="1"/>
      <c r="D766" s="1"/>
      <c r="E766" s="1"/>
      <c r="F766" s="1"/>
      <c r="H766" s="6"/>
      <c r="J766" s="4"/>
      <c r="K766" s="6"/>
      <c r="L766" s="6"/>
      <c r="M766" s="9"/>
    </row>
    <row r="767" spans="1:13" s="2" customFormat="1">
      <c r="A767" s="5"/>
      <c r="B767" s="1"/>
      <c r="C767" s="1"/>
      <c r="D767" s="1"/>
      <c r="E767" s="1"/>
      <c r="F767" s="1"/>
      <c r="H767" s="6"/>
      <c r="J767" s="4"/>
      <c r="K767" s="6"/>
      <c r="L767" s="6"/>
      <c r="M767" s="9"/>
    </row>
    <row r="768" spans="1:13" s="2" customFormat="1">
      <c r="A768" s="5"/>
      <c r="B768" s="1"/>
      <c r="C768" s="1"/>
      <c r="D768" s="1"/>
      <c r="E768" s="1"/>
      <c r="F768" s="1"/>
      <c r="H768" s="6"/>
      <c r="J768" s="4"/>
      <c r="K768" s="6"/>
      <c r="L768" s="6"/>
      <c r="M768" s="9"/>
    </row>
    <row r="769" spans="1:13" s="2" customFormat="1">
      <c r="A769" s="5"/>
      <c r="B769" s="1"/>
      <c r="C769" s="1"/>
      <c r="D769" s="1"/>
      <c r="E769" s="1"/>
      <c r="F769" s="1"/>
      <c r="H769" s="6"/>
      <c r="J769" s="4"/>
      <c r="K769" s="6"/>
      <c r="L769" s="6"/>
      <c r="M769" s="9"/>
    </row>
    <row r="770" spans="1:13" s="2" customFormat="1">
      <c r="A770" s="5"/>
      <c r="B770" s="1"/>
      <c r="C770" s="1"/>
      <c r="D770" s="1"/>
      <c r="E770" s="1"/>
      <c r="F770" s="1"/>
      <c r="H770" s="6"/>
      <c r="J770" s="4"/>
      <c r="K770" s="6"/>
      <c r="L770" s="6"/>
      <c r="M770" s="9"/>
    </row>
    <row r="771" spans="1:13" s="2" customFormat="1">
      <c r="A771" s="5"/>
      <c r="B771" s="1"/>
      <c r="C771" s="1"/>
      <c r="D771" s="1"/>
      <c r="E771" s="1"/>
      <c r="F771" s="1"/>
      <c r="H771" s="6"/>
      <c r="J771" s="4"/>
      <c r="K771" s="6"/>
      <c r="L771" s="6"/>
      <c r="M771" s="9"/>
    </row>
    <row r="772" spans="1:13" s="2" customFormat="1">
      <c r="A772" s="5"/>
      <c r="B772" s="1"/>
      <c r="C772" s="1"/>
      <c r="D772" s="1"/>
      <c r="E772" s="1"/>
      <c r="F772" s="1"/>
      <c r="H772" s="6"/>
      <c r="J772" s="4"/>
      <c r="K772" s="6"/>
      <c r="L772" s="6"/>
      <c r="M772" s="9"/>
    </row>
    <row r="773" spans="1:13" s="2" customFormat="1">
      <c r="A773" s="5"/>
      <c r="B773" s="1"/>
      <c r="C773" s="1"/>
      <c r="D773" s="1"/>
      <c r="E773" s="1"/>
      <c r="F773" s="1"/>
      <c r="H773" s="6"/>
      <c r="J773" s="4"/>
      <c r="K773" s="6"/>
      <c r="L773" s="6"/>
      <c r="M773" s="9"/>
    </row>
    <row r="774" spans="1:13" s="2" customFormat="1">
      <c r="A774" s="5"/>
      <c r="B774" s="1"/>
      <c r="C774" s="1"/>
      <c r="D774" s="1"/>
      <c r="E774" s="1"/>
      <c r="F774" s="1"/>
      <c r="H774" s="6"/>
      <c r="J774" s="4"/>
      <c r="K774" s="6"/>
      <c r="L774" s="6"/>
      <c r="M774" s="9"/>
    </row>
    <row r="775" spans="1:13" s="2" customFormat="1">
      <c r="A775" s="5"/>
      <c r="B775" s="1"/>
      <c r="C775" s="1"/>
      <c r="D775" s="1"/>
      <c r="E775" s="1"/>
      <c r="F775" s="1"/>
      <c r="H775" s="6"/>
      <c r="J775" s="4"/>
      <c r="K775" s="6"/>
      <c r="L775" s="6"/>
      <c r="M775" s="9"/>
    </row>
    <row r="776" spans="1:13" s="2" customFormat="1">
      <c r="A776" s="5"/>
      <c r="B776" s="1"/>
      <c r="C776" s="1"/>
      <c r="D776" s="1"/>
      <c r="E776" s="1"/>
      <c r="F776" s="1"/>
      <c r="H776" s="6"/>
      <c r="J776" s="4"/>
      <c r="K776" s="6"/>
      <c r="L776" s="6"/>
      <c r="M776" s="9"/>
    </row>
    <row r="777" spans="1:13" s="2" customFormat="1">
      <c r="A777" s="5"/>
      <c r="B777" s="1"/>
      <c r="C777" s="1"/>
      <c r="D777" s="1"/>
      <c r="E777" s="1"/>
      <c r="F777" s="1"/>
      <c r="H777" s="6"/>
      <c r="J777" s="4"/>
      <c r="K777" s="6"/>
      <c r="L777" s="6"/>
      <c r="M777" s="9"/>
    </row>
    <row r="778" spans="1:13" s="2" customFormat="1">
      <c r="A778" s="5"/>
      <c r="B778" s="1"/>
      <c r="C778" s="1"/>
      <c r="D778" s="1"/>
      <c r="E778" s="1"/>
      <c r="F778" s="1"/>
      <c r="H778" s="6"/>
      <c r="J778" s="4"/>
      <c r="K778" s="6"/>
      <c r="L778" s="6"/>
      <c r="M778" s="9"/>
    </row>
    <row r="779" spans="1:13" s="2" customFormat="1">
      <c r="A779" s="5"/>
      <c r="B779" s="1"/>
      <c r="C779" s="1"/>
      <c r="D779" s="1"/>
      <c r="E779" s="1"/>
      <c r="F779" s="1"/>
      <c r="H779" s="6"/>
      <c r="J779" s="4"/>
      <c r="K779" s="6"/>
      <c r="L779" s="6"/>
      <c r="M779" s="9"/>
    </row>
    <row r="780" spans="1:13" s="2" customFormat="1">
      <c r="A780" s="5"/>
      <c r="B780" s="1"/>
      <c r="C780" s="1"/>
      <c r="D780" s="1"/>
      <c r="E780" s="1"/>
      <c r="F780" s="1"/>
      <c r="H780" s="6"/>
      <c r="J780" s="4"/>
      <c r="K780" s="6"/>
      <c r="L780" s="6"/>
      <c r="M780" s="9"/>
    </row>
    <row r="781" spans="1:13" s="2" customFormat="1">
      <c r="A781" s="5"/>
      <c r="B781" s="1"/>
      <c r="C781" s="1"/>
      <c r="D781" s="1"/>
      <c r="E781" s="1"/>
      <c r="F781" s="1"/>
      <c r="H781" s="6"/>
      <c r="J781" s="4"/>
      <c r="K781" s="6"/>
      <c r="L781" s="6"/>
      <c r="M781" s="9"/>
    </row>
    <row r="782" spans="1:13" s="2" customFormat="1">
      <c r="A782" s="5"/>
      <c r="B782" s="1"/>
      <c r="C782" s="1"/>
      <c r="D782" s="1"/>
      <c r="E782" s="1"/>
      <c r="F782" s="1"/>
      <c r="H782" s="6"/>
      <c r="J782" s="4"/>
      <c r="K782" s="6"/>
      <c r="L782" s="6"/>
      <c r="M782" s="9"/>
    </row>
    <row r="783" spans="1:13" s="2" customFormat="1">
      <c r="A783" s="5"/>
      <c r="B783" s="1"/>
      <c r="C783" s="1"/>
      <c r="D783" s="1"/>
      <c r="E783" s="1"/>
      <c r="F783" s="1"/>
      <c r="H783" s="6"/>
      <c r="J783" s="4"/>
      <c r="K783" s="6"/>
      <c r="L783" s="6"/>
      <c r="M783" s="9"/>
    </row>
    <row r="784" spans="1:13" s="2" customFormat="1">
      <c r="A784" s="5"/>
      <c r="B784" s="1"/>
      <c r="C784" s="1"/>
      <c r="D784" s="1"/>
      <c r="E784" s="1"/>
      <c r="F784" s="1"/>
      <c r="H784" s="6"/>
      <c r="J784" s="4"/>
      <c r="K784" s="6"/>
      <c r="L784" s="6"/>
      <c r="M784" s="9"/>
    </row>
    <row r="785" spans="1:13" s="2" customFormat="1">
      <c r="A785" s="5"/>
      <c r="B785" s="1"/>
      <c r="C785" s="1"/>
      <c r="D785" s="1"/>
      <c r="E785" s="1"/>
      <c r="F785" s="1"/>
      <c r="H785" s="6"/>
      <c r="J785" s="4"/>
      <c r="K785" s="6"/>
      <c r="L785" s="6"/>
      <c r="M785" s="9"/>
    </row>
    <row r="786" spans="1:13" s="2" customFormat="1">
      <c r="A786" s="5"/>
      <c r="B786" s="1"/>
      <c r="C786" s="1"/>
      <c r="D786" s="1"/>
      <c r="E786" s="1"/>
      <c r="F786" s="1"/>
      <c r="H786" s="6"/>
      <c r="J786" s="4"/>
      <c r="K786" s="6"/>
      <c r="L786" s="6"/>
      <c r="M786" s="9"/>
    </row>
    <row r="787" spans="1:13" s="2" customFormat="1">
      <c r="A787" s="5"/>
      <c r="B787" s="1"/>
      <c r="C787" s="1"/>
      <c r="D787" s="1"/>
      <c r="E787" s="1"/>
      <c r="F787" s="1"/>
      <c r="H787" s="6"/>
      <c r="J787" s="4"/>
      <c r="K787" s="6"/>
      <c r="L787" s="6"/>
      <c r="M787" s="9"/>
    </row>
    <row r="788" spans="1:13" s="2" customFormat="1">
      <c r="A788" s="5"/>
      <c r="B788" s="1"/>
      <c r="C788" s="1"/>
      <c r="D788" s="1"/>
      <c r="E788" s="1"/>
      <c r="F788" s="1"/>
      <c r="H788" s="6"/>
      <c r="J788" s="4"/>
      <c r="K788" s="6"/>
      <c r="L788" s="6"/>
      <c r="M788" s="9"/>
    </row>
    <row r="789" spans="1:13" s="2" customFormat="1">
      <c r="A789" s="5"/>
      <c r="B789" s="1"/>
      <c r="C789" s="1"/>
      <c r="D789" s="1"/>
      <c r="E789" s="1"/>
      <c r="F789" s="1"/>
      <c r="H789" s="6"/>
      <c r="J789" s="4"/>
      <c r="K789" s="6"/>
      <c r="L789" s="6"/>
      <c r="M789" s="9"/>
    </row>
    <row r="790" spans="1:13" s="2" customFormat="1">
      <c r="A790" s="5"/>
      <c r="B790" s="1"/>
      <c r="C790" s="1"/>
      <c r="D790" s="1"/>
      <c r="E790" s="1"/>
      <c r="F790" s="1"/>
      <c r="H790" s="6"/>
      <c r="J790" s="4"/>
      <c r="K790" s="6"/>
      <c r="L790" s="6"/>
      <c r="M790" s="9"/>
    </row>
    <row r="791" spans="1:13" s="2" customFormat="1">
      <c r="A791" s="5"/>
      <c r="B791" s="1"/>
      <c r="C791" s="1"/>
      <c r="D791" s="1"/>
      <c r="E791" s="1"/>
      <c r="F791" s="1"/>
      <c r="H791" s="6"/>
      <c r="J791" s="4"/>
      <c r="K791" s="6"/>
      <c r="L791" s="6"/>
      <c r="M791" s="9"/>
    </row>
    <row r="792" spans="1:13" s="2" customFormat="1">
      <c r="A792" s="5"/>
      <c r="B792" s="1"/>
      <c r="C792" s="1"/>
      <c r="D792" s="1"/>
      <c r="E792" s="1"/>
      <c r="F792" s="1"/>
      <c r="H792" s="6"/>
      <c r="J792" s="4"/>
      <c r="K792" s="6"/>
      <c r="L792" s="6"/>
      <c r="M792" s="9"/>
    </row>
    <row r="793" spans="1:13" s="2" customFormat="1">
      <c r="A793" s="5"/>
      <c r="B793" s="1"/>
      <c r="C793" s="1"/>
      <c r="D793" s="1"/>
      <c r="E793" s="1"/>
      <c r="F793" s="1"/>
      <c r="H793" s="6"/>
      <c r="J793" s="4"/>
      <c r="K793" s="6"/>
      <c r="L793" s="6"/>
      <c r="M793" s="9"/>
    </row>
    <row r="794" spans="1:13" s="2" customFormat="1">
      <c r="A794" s="5"/>
      <c r="B794" s="1"/>
      <c r="C794" s="1"/>
      <c r="D794" s="1"/>
      <c r="E794" s="1"/>
      <c r="F794" s="1"/>
      <c r="H794" s="6"/>
      <c r="J794" s="4"/>
      <c r="K794" s="6"/>
      <c r="L794" s="6"/>
      <c r="M794" s="9"/>
    </row>
    <row r="795" spans="1:13" s="2" customFormat="1">
      <c r="A795" s="5"/>
      <c r="B795" s="1"/>
      <c r="C795" s="1"/>
      <c r="D795" s="1"/>
      <c r="E795" s="1"/>
      <c r="F795" s="1"/>
      <c r="H795" s="6"/>
      <c r="J795" s="4"/>
      <c r="K795" s="6"/>
      <c r="L795" s="6"/>
      <c r="M795" s="9"/>
    </row>
    <row r="796" spans="1:13" s="2" customFormat="1">
      <c r="A796" s="5"/>
      <c r="B796" s="1"/>
      <c r="C796" s="1"/>
      <c r="D796" s="1"/>
      <c r="E796" s="1"/>
      <c r="F796" s="1"/>
      <c r="H796" s="6"/>
      <c r="J796" s="4"/>
      <c r="K796" s="6"/>
      <c r="L796" s="6"/>
      <c r="M796" s="9"/>
    </row>
    <row r="797" spans="1:13" s="2" customFormat="1">
      <c r="A797" s="3"/>
      <c r="B797" s="3"/>
      <c r="C797" s="3"/>
      <c r="D797" s="3"/>
      <c r="E797" s="3"/>
      <c r="F797" s="3"/>
      <c r="H797" s="6"/>
      <c r="J797" s="4"/>
      <c r="K797" s="6"/>
      <c r="L797" s="6"/>
      <c r="M797" s="9"/>
    </row>
    <row r="798" spans="1:13" s="2" customFormat="1">
      <c r="A798" s="3"/>
      <c r="B798" s="3"/>
      <c r="C798" s="3"/>
      <c r="D798" s="3"/>
      <c r="E798" s="3"/>
      <c r="F798" s="3"/>
      <c r="H798" s="6"/>
      <c r="J798" s="4"/>
      <c r="K798" s="6"/>
      <c r="L798" s="6"/>
      <c r="M798" s="9"/>
    </row>
    <row r="799" spans="1:13" s="2" customFormat="1">
      <c r="A799" s="3"/>
      <c r="B799" s="3"/>
      <c r="C799" s="3"/>
      <c r="D799" s="3"/>
      <c r="E799" s="3"/>
      <c r="F799" s="3"/>
      <c r="H799" s="6"/>
      <c r="J799" s="4"/>
      <c r="K799" s="6"/>
      <c r="L799" s="6"/>
      <c r="M799" s="9"/>
    </row>
    <row r="800" spans="1:13" s="2" customFormat="1">
      <c r="A800" s="3"/>
      <c r="B800" s="3"/>
      <c r="C800" s="3"/>
      <c r="D800" s="3"/>
      <c r="E800" s="3"/>
      <c r="F800" s="3"/>
      <c r="H800" s="6"/>
      <c r="J800" s="4"/>
      <c r="K800" s="6"/>
      <c r="L800" s="6"/>
      <c r="M800" s="9"/>
    </row>
    <row r="801" spans="1:13" s="2" customFormat="1">
      <c r="A801" s="3"/>
      <c r="B801" s="3"/>
      <c r="C801" s="3"/>
      <c r="D801" s="3"/>
      <c r="E801" s="3"/>
      <c r="F801" s="3"/>
      <c r="H801" s="6"/>
      <c r="J801" s="4"/>
      <c r="K801" s="6"/>
      <c r="L801" s="6"/>
      <c r="M801" s="9"/>
    </row>
    <row r="802" spans="1:13" s="2" customFormat="1">
      <c r="A802" s="3"/>
      <c r="B802" s="3"/>
      <c r="C802" s="3"/>
      <c r="D802" s="3"/>
      <c r="E802" s="3"/>
      <c r="F802" s="3"/>
      <c r="H802" s="6"/>
      <c r="J802" s="4"/>
      <c r="K802" s="6"/>
      <c r="L802" s="6"/>
      <c r="M802" s="9"/>
    </row>
    <row r="803" spans="1:13" s="2" customFormat="1">
      <c r="A803" s="3"/>
      <c r="B803" s="3"/>
      <c r="C803" s="3"/>
      <c r="D803" s="3"/>
      <c r="E803" s="3"/>
      <c r="F803" s="3"/>
      <c r="H803" s="6"/>
      <c r="J803" s="4"/>
      <c r="K803" s="6"/>
      <c r="L803" s="6"/>
      <c r="M803" s="9"/>
    </row>
    <row r="804" spans="1:13" s="2" customFormat="1">
      <c r="A804" s="3"/>
      <c r="B804" s="3"/>
      <c r="C804" s="3"/>
      <c r="D804" s="3"/>
      <c r="E804" s="3"/>
      <c r="F804" s="3"/>
      <c r="H804" s="6"/>
      <c r="J804" s="4"/>
      <c r="K804" s="6"/>
      <c r="L804" s="6"/>
      <c r="M804" s="9"/>
    </row>
    <row r="805" spans="1:13" s="2" customFormat="1">
      <c r="A805" s="3"/>
      <c r="B805" s="3"/>
      <c r="C805" s="3"/>
      <c r="D805" s="3"/>
      <c r="E805" s="3"/>
      <c r="F805" s="3"/>
      <c r="H805" s="6"/>
      <c r="J805" s="4"/>
      <c r="K805" s="6"/>
      <c r="L805" s="6"/>
      <c r="M805" s="9"/>
    </row>
    <row r="806" spans="1:13" s="2" customFormat="1">
      <c r="A806" s="3"/>
      <c r="B806" s="3"/>
      <c r="C806" s="3"/>
      <c r="D806" s="3"/>
      <c r="E806" s="3"/>
      <c r="F806" s="3"/>
      <c r="H806" s="6"/>
      <c r="J806" s="4"/>
      <c r="K806" s="6"/>
      <c r="L806" s="6"/>
      <c r="M806" s="9"/>
    </row>
    <row r="807" spans="1:13" s="2" customFormat="1">
      <c r="A807" s="3"/>
      <c r="B807" s="3"/>
      <c r="C807" s="3"/>
      <c r="D807" s="3"/>
      <c r="E807" s="3"/>
      <c r="F807" s="3"/>
      <c r="H807" s="6"/>
      <c r="J807" s="4"/>
      <c r="K807" s="6"/>
      <c r="L807" s="6"/>
      <c r="M807" s="9"/>
    </row>
    <row r="808" spans="1:13" s="2" customFormat="1">
      <c r="A808" s="3"/>
      <c r="B808" s="3"/>
      <c r="C808" s="3"/>
      <c r="D808" s="3"/>
      <c r="E808" s="3"/>
      <c r="F808" s="3"/>
      <c r="H808" s="6"/>
      <c r="J808" s="4"/>
      <c r="K808" s="6"/>
      <c r="L808" s="6"/>
      <c r="M808" s="9"/>
    </row>
    <row r="809" spans="1:13" s="2" customFormat="1">
      <c r="A809" s="3"/>
      <c r="B809" s="3"/>
      <c r="C809" s="3"/>
      <c r="D809" s="3"/>
      <c r="E809" s="3"/>
      <c r="F809" s="3"/>
      <c r="H809" s="6"/>
      <c r="J809" s="4"/>
      <c r="K809" s="6"/>
      <c r="L809" s="6"/>
      <c r="M809" s="9"/>
    </row>
    <row r="810" spans="1:13" s="2" customFormat="1">
      <c r="A810" s="3"/>
      <c r="B810" s="3"/>
      <c r="C810" s="3"/>
      <c r="D810" s="3"/>
      <c r="E810" s="3"/>
      <c r="F810" s="3"/>
      <c r="H810" s="6"/>
      <c r="J810" s="4"/>
      <c r="K810" s="6"/>
      <c r="L810" s="6"/>
      <c r="M810" s="9"/>
    </row>
    <row r="811" spans="1:13" s="2" customFormat="1">
      <c r="A811" s="3"/>
      <c r="B811" s="3"/>
      <c r="C811" s="3"/>
      <c r="D811" s="3"/>
      <c r="E811" s="3"/>
      <c r="F811" s="3"/>
      <c r="H811" s="6"/>
      <c r="J811" s="4"/>
      <c r="K811" s="6"/>
      <c r="L811" s="6"/>
      <c r="M811" s="9"/>
    </row>
    <row r="812" spans="1:13" s="2" customFormat="1">
      <c r="A812" s="3"/>
      <c r="B812" s="3"/>
      <c r="C812" s="3"/>
      <c r="D812" s="3"/>
      <c r="E812" s="3"/>
      <c r="F812" s="3"/>
      <c r="H812" s="6"/>
      <c r="J812" s="4"/>
      <c r="K812" s="6"/>
      <c r="L812" s="6"/>
      <c r="M812" s="9"/>
    </row>
    <row r="813" spans="1:13" s="2" customFormat="1">
      <c r="A813" s="3"/>
      <c r="B813" s="3"/>
      <c r="C813" s="3"/>
      <c r="D813" s="3"/>
      <c r="E813" s="3"/>
      <c r="F813" s="3"/>
      <c r="H813" s="6"/>
      <c r="J813" s="4"/>
      <c r="K813" s="6"/>
      <c r="L813" s="6"/>
      <c r="M813" s="9"/>
    </row>
    <row r="814" spans="1:13" s="2" customFormat="1">
      <c r="A814" s="3"/>
      <c r="B814" s="3"/>
      <c r="C814" s="3"/>
      <c r="D814" s="3"/>
      <c r="E814" s="3"/>
      <c r="F814" s="3"/>
      <c r="H814" s="6"/>
      <c r="J814" s="4"/>
      <c r="K814" s="6"/>
      <c r="L814" s="6"/>
      <c r="M814" s="9"/>
    </row>
    <row r="815" spans="1:13" s="2" customFormat="1">
      <c r="A815" s="3"/>
      <c r="B815" s="3"/>
      <c r="C815" s="3"/>
      <c r="D815" s="3"/>
      <c r="E815" s="3"/>
      <c r="F815" s="3"/>
      <c r="H815" s="6"/>
      <c r="J815" s="4"/>
      <c r="K815" s="6"/>
      <c r="L815" s="6"/>
      <c r="M815" s="9"/>
    </row>
    <row r="816" spans="1:13" s="2" customFormat="1">
      <c r="A816" s="3"/>
      <c r="B816" s="3"/>
      <c r="C816" s="3"/>
      <c r="D816" s="3"/>
      <c r="E816" s="3"/>
      <c r="F816" s="3"/>
      <c r="H816" s="6"/>
      <c r="J816" s="4"/>
      <c r="K816" s="6"/>
      <c r="L816" s="6"/>
      <c r="M816" s="9"/>
    </row>
    <row r="817" spans="1:13" s="2" customFormat="1">
      <c r="A817" s="3"/>
      <c r="B817" s="3"/>
      <c r="C817" s="3"/>
      <c r="D817" s="3"/>
      <c r="E817" s="3"/>
      <c r="F817" s="3"/>
      <c r="H817" s="6"/>
      <c r="J817" s="4"/>
      <c r="K817" s="6"/>
      <c r="L817" s="6"/>
      <c r="M817" s="9"/>
    </row>
    <row r="818" spans="1:13" s="2" customFormat="1">
      <c r="A818" s="3"/>
      <c r="B818" s="3"/>
      <c r="C818" s="3"/>
      <c r="D818" s="3"/>
      <c r="E818" s="3"/>
      <c r="F818" s="3"/>
      <c r="H818" s="6"/>
      <c r="J818" s="4"/>
      <c r="K818" s="6"/>
      <c r="L818" s="6"/>
      <c r="M818" s="9"/>
    </row>
    <row r="819" spans="1:13" s="2" customFormat="1">
      <c r="A819" s="3"/>
      <c r="B819" s="3"/>
      <c r="C819" s="3"/>
      <c r="D819" s="3"/>
      <c r="E819" s="3"/>
      <c r="F819" s="3"/>
      <c r="H819" s="6"/>
      <c r="J819" s="4"/>
      <c r="K819" s="6"/>
      <c r="L819" s="6"/>
      <c r="M819" s="9"/>
    </row>
    <row r="820" spans="1:13" s="2" customFormat="1">
      <c r="A820" s="3"/>
      <c r="B820" s="3"/>
      <c r="C820" s="3"/>
      <c r="D820" s="3"/>
      <c r="E820" s="3"/>
      <c r="F820" s="3"/>
      <c r="H820" s="6"/>
      <c r="J820" s="4"/>
      <c r="K820" s="6"/>
      <c r="L820" s="6"/>
      <c r="M820" s="9"/>
    </row>
    <row r="821" spans="1:13" s="2" customFormat="1">
      <c r="A821" s="3"/>
      <c r="B821" s="3"/>
      <c r="C821" s="3"/>
      <c r="D821" s="3"/>
      <c r="E821" s="3"/>
      <c r="F821" s="3"/>
      <c r="H821" s="6"/>
      <c r="J821" s="4"/>
      <c r="K821" s="6"/>
      <c r="L821" s="6"/>
      <c r="M821" s="9"/>
    </row>
    <row r="822" spans="1:13" s="2" customFormat="1">
      <c r="A822" s="3"/>
      <c r="B822" s="3"/>
      <c r="C822" s="3"/>
      <c r="D822" s="3"/>
      <c r="E822" s="3"/>
      <c r="F822" s="3"/>
      <c r="H822" s="6"/>
      <c r="J822" s="4"/>
      <c r="K822" s="6"/>
      <c r="L822" s="6"/>
      <c r="M822" s="9"/>
    </row>
    <row r="823" spans="1:13" s="2" customFormat="1">
      <c r="A823" s="3"/>
      <c r="B823" s="3"/>
      <c r="C823" s="3"/>
      <c r="D823" s="3"/>
      <c r="E823" s="3"/>
      <c r="F823" s="3"/>
      <c r="H823" s="6"/>
      <c r="J823" s="4"/>
      <c r="K823" s="6"/>
      <c r="L823" s="6"/>
      <c r="M823" s="9"/>
    </row>
    <row r="824" spans="1:13" s="2" customFormat="1">
      <c r="A824" s="3"/>
      <c r="B824" s="3"/>
      <c r="C824" s="3"/>
      <c r="D824" s="3"/>
      <c r="E824" s="3"/>
      <c r="F824" s="3"/>
      <c r="H824" s="6"/>
      <c r="J824" s="4"/>
      <c r="K824" s="6"/>
      <c r="L824" s="6"/>
      <c r="M824" s="9"/>
    </row>
    <row r="825" spans="1:13" s="2" customFormat="1">
      <c r="A825" s="3"/>
      <c r="B825" s="3"/>
      <c r="C825" s="3"/>
      <c r="D825" s="3"/>
      <c r="E825" s="3"/>
      <c r="F825" s="3"/>
      <c r="H825" s="6"/>
      <c r="J825" s="4"/>
      <c r="K825" s="6"/>
      <c r="L825" s="6"/>
      <c r="M825" s="9"/>
    </row>
    <row r="826" spans="1:13" s="2" customFormat="1">
      <c r="A826" s="3"/>
      <c r="B826" s="3"/>
      <c r="C826" s="3"/>
      <c r="D826" s="3"/>
      <c r="E826" s="3"/>
      <c r="F826" s="3"/>
      <c r="H826" s="6"/>
      <c r="J826" s="4"/>
      <c r="K826" s="6"/>
      <c r="L826" s="6"/>
      <c r="M826" s="9"/>
    </row>
    <row r="827" spans="1:13" s="2" customFormat="1">
      <c r="A827" s="3"/>
      <c r="B827" s="3"/>
      <c r="C827" s="3"/>
      <c r="D827" s="3"/>
      <c r="E827" s="3"/>
      <c r="F827" s="3"/>
      <c r="H827" s="6"/>
      <c r="J827" s="4"/>
      <c r="K827" s="6"/>
      <c r="L827" s="6"/>
      <c r="M827" s="9"/>
    </row>
    <row r="828" spans="1:13" s="2" customFormat="1">
      <c r="A828" s="3"/>
      <c r="B828" s="3"/>
      <c r="C828" s="3"/>
      <c r="D828" s="3"/>
      <c r="E828" s="3"/>
      <c r="F828" s="3"/>
      <c r="H828" s="6"/>
      <c r="J828" s="4"/>
      <c r="K828" s="6"/>
      <c r="L828" s="6"/>
      <c r="M828" s="9"/>
    </row>
    <row r="829" spans="1:13" s="2" customFormat="1">
      <c r="A829" s="3"/>
      <c r="B829" s="3"/>
      <c r="C829" s="3"/>
      <c r="D829" s="3"/>
      <c r="E829" s="3"/>
      <c r="F829" s="3"/>
      <c r="H829" s="6"/>
      <c r="J829" s="4"/>
      <c r="K829" s="6"/>
      <c r="L829" s="6"/>
      <c r="M829" s="9"/>
    </row>
    <row r="830" spans="1:13" s="2" customFormat="1">
      <c r="A830" s="3"/>
      <c r="B830" s="3"/>
      <c r="C830" s="3"/>
      <c r="D830" s="3"/>
      <c r="E830" s="3"/>
      <c r="F830" s="3"/>
      <c r="H830" s="6"/>
      <c r="J830" s="4"/>
      <c r="K830" s="6"/>
      <c r="L830" s="6"/>
      <c r="M830" s="9"/>
    </row>
    <row r="831" spans="1:13" s="2" customFormat="1">
      <c r="A831" s="3"/>
      <c r="B831" s="3"/>
      <c r="C831" s="3"/>
      <c r="D831" s="3"/>
      <c r="E831" s="3"/>
      <c r="F831" s="3"/>
      <c r="H831" s="6"/>
      <c r="J831" s="4"/>
      <c r="K831" s="6"/>
      <c r="L831" s="6"/>
      <c r="M831" s="9"/>
    </row>
    <row r="832" spans="1:13" s="2" customFormat="1">
      <c r="A832" s="3"/>
      <c r="B832" s="3"/>
      <c r="C832" s="3"/>
      <c r="D832" s="3"/>
      <c r="E832" s="3"/>
      <c r="F832" s="3"/>
      <c r="H832" s="6"/>
      <c r="J832" s="4"/>
      <c r="K832" s="6"/>
      <c r="L832" s="6"/>
      <c r="M832" s="9"/>
    </row>
    <row r="833" spans="1:13" s="2" customFormat="1">
      <c r="A833" s="3"/>
      <c r="B833" s="3"/>
      <c r="C833" s="3"/>
      <c r="D833" s="3"/>
      <c r="E833" s="3"/>
      <c r="F833" s="3"/>
      <c r="H833" s="6"/>
      <c r="J833" s="4"/>
      <c r="K833" s="6"/>
      <c r="L833" s="6"/>
      <c r="M833" s="9"/>
    </row>
    <row r="834" spans="1:13" s="2" customFormat="1">
      <c r="A834" s="3"/>
      <c r="B834" s="3"/>
      <c r="C834" s="3"/>
      <c r="D834" s="3"/>
      <c r="E834" s="3"/>
      <c r="F834" s="3"/>
      <c r="H834" s="6"/>
      <c r="J834" s="4"/>
      <c r="K834" s="6"/>
      <c r="L834" s="6"/>
      <c r="M834" s="9"/>
    </row>
    <row r="835" spans="1:13" s="2" customFormat="1">
      <c r="A835" s="3"/>
      <c r="B835" s="3"/>
      <c r="C835" s="3"/>
      <c r="D835" s="3"/>
      <c r="E835" s="3"/>
      <c r="F835" s="3"/>
      <c r="H835" s="6"/>
      <c r="J835" s="4"/>
      <c r="K835" s="6"/>
      <c r="L835" s="6"/>
      <c r="M835" s="9"/>
    </row>
    <row r="836" spans="1:13" s="2" customFormat="1">
      <c r="A836" s="3"/>
      <c r="B836" s="3"/>
      <c r="C836" s="3"/>
      <c r="D836" s="3"/>
      <c r="E836" s="3"/>
      <c r="F836" s="3"/>
      <c r="H836" s="6"/>
      <c r="J836" s="4"/>
      <c r="K836" s="6"/>
      <c r="L836" s="6"/>
      <c r="M836" s="9"/>
    </row>
    <row r="837" spans="1:13" s="2" customFormat="1">
      <c r="A837" s="3"/>
      <c r="B837" s="3"/>
      <c r="C837" s="3"/>
      <c r="D837" s="3"/>
      <c r="E837" s="3"/>
      <c r="F837" s="3"/>
      <c r="H837" s="6"/>
      <c r="J837" s="4"/>
      <c r="K837" s="6"/>
      <c r="L837" s="6"/>
      <c r="M837" s="9"/>
    </row>
    <row r="838" spans="1:13" s="2" customFormat="1">
      <c r="A838" s="3"/>
      <c r="B838" s="3"/>
      <c r="C838" s="3"/>
      <c r="D838" s="3"/>
      <c r="E838" s="3"/>
      <c r="F838" s="3"/>
      <c r="H838" s="6"/>
      <c r="J838" s="4"/>
      <c r="K838" s="6"/>
      <c r="L838" s="6"/>
      <c r="M838" s="9"/>
    </row>
    <row r="839" spans="1:13" s="2" customFormat="1">
      <c r="A839" s="3"/>
      <c r="B839" s="3"/>
      <c r="C839" s="3"/>
      <c r="D839" s="3"/>
      <c r="E839" s="3"/>
      <c r="F839" s="3"/>
      <c r="H839" s="6"/>
      <c r="J839" s="4"/>
      <c r="K839" s="6"/>
      <c r="L839" s="6"/>
      <c r="M839" s="9"/>
    </row>
    <row r="840" spans="1:13" s="2" customFormat="1">
      <c r="A840" s="3"/>
      <c r="B840" s="3"/>
      <c r="C840" s="3"/>
      <c r="D840" s="3"/>
      <c r="E840" s="3"/>
      <c r="F840" s="3"/>
      <c r="H840" s="6"/>
      <c r="J840" s="4"/>
      <c r="K840" s="6"/>
      <c r="L840" s="6"/>
      <c r="M840" s="9"/>
    </row>
    <row r="841" spans="1:13" s="2" customFormat="1">
      <c r="A841" s="3"/>
      <c r="B841" s="3"/>
      <c r="C841" s="3"/>
      <c r="D841" s="3"/>
      <c r="E841" s="3"/>
      <c r="F841" s="3"/>
      <c r="H841" s="6"/>
      <c r="J841" s="4"/>
      <c r="K841" s="6"/>
      <c r="L841" s="6"/>
      <c r="M841" s="9"/>
    </row>
    <row r="842" spans="1:13" s="2" customFormat="1">
      <c r="A842" s="3"/>
      <c r="B842" s="3"/>
      <c r="C842" s="3"/>
      <c r="D842" s="3"/>
      <c r="E842" s="3"/>
      <c r="F842" s="3"/>
      <c r="H842" s="6"/>
      <c r="J842" s="4"/>
      <c r="K842" s="6"/>
      <c r="L842" s="6"/>
      <c r="M842" s="9"/>
    </row>
    <row r="843" spans="1:13" s="2" customFormat="1">
      <c r="A843" s="3"/>
      <c r="B843" s="3"/>
      <c r="C843" s="3"/>
      <c r="D843" s="3"/>
      <c r="E843" s="3"/>
      <c r="F843" s="3"/>
      <c r="H843" s="6"/>
      <c r="J843" s="4"/>
      <c r="K843" s="6"/>
      <c r="L843" s="6"/>
      <c r="M843" s="9"/>
    </row>
    <row r="844" spans="1:13" s="2" customFormat="1">
      <c r="A844" s="3"/>
      <c r="B844" s="3"/>
      <c r="C844" s="3"/>
      <c r="D844" s="3"/>
      <c r="E844" s="3"/>
      <c r="F844" s="3"/>
      <c r="H844" s="6"/>
      <c r="J844" s="4"/>
      <c r="K844" s="6"/>
      <c r="L844" s="6"/>
      <c r="M844" s="9"/>
    </row>
    <row r="845" spans="1:13" s="2" customFormat="1">
      <c r="A845" s="3"/>
      <c r="B845" s="3"/>
      <c r="C845" s="3"/>
      <c r="D845" s="3"/>
      <c r="E845" s="3"/>
      <c r="F845" s="3"/>
      <c r="H845" s="6"/>
      <c r="J845" s="4"/>
      <c r="K845" s="6"/>
      <c r="L845" s="6"/>
      <c r="M845" s="9"/>
    </row>
    <row r="846" spans="1:13" s="2" customFormat="1">
      <c r="A846" s="3"/>
      <c r="B846" s="3"/>
      <c r="C846" s="3"/>
      <c r="D846" s="3"/>
      <c r="E846" s="3"/>
      <c r="F846" s="3"/>
      <c r="H846" s="6"/>
      <c r="J846" s="4"/>
      <c r="K846" s="6"/>
      <c r="L846" s="6"/>
      <c r="M846" s="9"/>
    </row>
    <row r="847" spans="1:13" s="2" customFormat="1">
      <c r="A847" s="3"/>
      <c r="B847" s="3"/>
      <c r="C847" s="3"/>
      <c r="D847" s="3"/>
      <c r="E847" s="3"/>
      <c r="F847" s="3"/>
      <c r="H847" s="6"/>
      <c r="J847" s="4"/>
      <c r="K847" s="6"/>
      <c r="L847" s="6"/>
      <c r="M847" s="9"/>
    </row>
    <row r="848" spans="1:13" s="2" customFormat="1">
      <c r="A848" s="3"/>
      <c r="B848" s="3"/>
      <c r="C848" s="3"/>
      <c r="D848" s="3"/>
      <c r="E848" s="3"/>
      <c r="F848" s="3"/>
      <c r="H848" s="6"/>
      <c r="J848" s="4"/>
      <c r="K848" s="6"/>
      <c r="L848" s="6"/>
      <c r="M848" s="9"/>
    </row>
    <row r="849" spans="1:13" s="2" customFormat="1">
      <c r="A849" s="3"/>
      <c r="B849" s="3"/>
      <c r="C849" s="3"/>
      <c r="D849" s="3"/>
      <c r="E849" s="3"/>
      <c r="F849" s="3"/>
      <c r="H849" s="6"/>
      <c r="J849" s="4"/>
      <c r="K849" s="6"/>
      <c r="L849" s="6"/>
      <c r="M849" s="9"/>
    </row>
    <row r="850" spans="1:13" s="2" customFormat="1">
      <c r="A850" s="3"/>
      <c r="B850" s="3"/>
      <c r="C850" s="3"/>
      <c r="D850" s="3"/>
      <c r="E850" s="3"/>
      <c r="F850" s="3"/>
      <c r="H850" s="6"/>
      <c r="J850" s="4"/>
      <c r="K850" s="6"/>
      <c r="L850" s="6"/>
      <c r="M850" s="9"/>
    </row>
    <row r="851" spans="1:13" s="2" customFormat="1">
      <c r="A851" s="3"/>
      <c r="B851" s="3"/>
      <c r="C851" s="3"/>
      <c r="D851" s="3"/>
      <c r="E851" s="3"/>
      <c r="F851" s="3"/>
      <c r="H851" s="6"/>
      <c r="J851" s="4"/>
      <c r="K851" s="6"/>
      <c r="L851" s="6"/>
      <c r="M851" s="9"/>
    </row>
    <row r="852" spans="1:13" s="2" customFormat="1">
      <c r="A852" s="3"/>
      <c r="B852" s="3"/>
      <c r="C852" s="3"/>
      <c r="D852" s="3"/>
      <c r="E852" s="3"/>
      <c r="F852" s="3"/>
      <c r="H852" s="6"/>
      <c r="J852" s="4"/>
      <c r="K852" s="6"/>
      <c r="L852" s="6"/>
      <c r="M852" s="9"/>
    </row>
    <row r="853" spans="1:13" s="2" customFormat="1">
      <c r="A853" s="3"/>
      <c r="B853" s="3"/>
      <c r="C853" s="3"/>
      <c r="D853" s="3"/>
      <c r="E853" s="3"/>
      <c r="F853" s="3"/>
      <c r="H853" s="6"/>
      <c r="J853" s="4"/>
      <c r="K853" s="6"/>
      <c r="L853" s="6"/>
      <c r="M853" s="9"/>
    </row>
    <row r="854" spans="1:13" s="2" customFormat="1">
      <c r="A854" s="3"/>
      <c r="B854" s="3"/>
      <c r="C854" s="3"/>
      <c r="D854" s="3"/>
      <c r="E854" s="3"/>
      <c r="F854" s="3"/>
      <c r="H854" s="6"/>
      <c r="J854" s="4"/>
      <c r="K854" s="6"/>
      <c r="L854" s="6"/>
      <c r="M854" s="9"/>
    </row>
    <row r="855" spans="1:13" s="2" customFormat="1">
      <c r="A855" s="3"/>
      <c r="B855" s="3"/>
      <c r="C855" s="3"/>
      <c r="D855" s="3"/>
      <c r="E855" s="3"/>
      <c r="F855" s="3"/>
      <c r="H855" s="6"/>
      <c r="J855" s="4"/>
      <c r="K855" s="6"/>
      <c r="L855" s="6"/>
      <c r="M855" s="9"/>
    </row>
    <row r="856" spans="1:13" s="2" customFormat="1">
      <c r="A856" s="3"/>
      <c r="B856" s="3"/>
      <c r="C856" s="3"/>
      <c r="D856" s="3"/>
      <c r="E856" s="3"/>
      <c r="F856" s="3"/>
      <c r="H856" s="6"/>
      <c r="J856" s="4"/>
      <c r="K856" s="6"/>
      <c r="L856" s="6"/>
      <c r="M856" s="9"/>
    </row>
    <row r="857" spans="1:13" s="2" customFormat="1">
      <c r="A857" s="3"/>
      <c r="B857" s="3"/>
      <c r="C857" s="3"/>
      <c r="D857" s="3"/>
      <c r="E857" s="3"/>
      <c r="F857" s="3"/>
      <c r="H857" s="6"/>
      <c r="J857" s="4"/>
      <c r="K857" s="6"/>
      <c r="L857" s="6"/>
      <c r="M857" s="9"/>
    </row>
    <row r="858" spans="1:13" s="2" customFormat="1">
      <c r="A858" s="3"/>
      <c r="B858" s="3"/>
      <c r="C858" s="3"/>
      <c r="D858" s="3"/>
      <c r="E858" s="3"/>
      <c r="F858" s="3"/>
      <c r="H858" s="6"/>
      <c r="J858" s="4"/>
      <c r="K858" s="6"/>
      <c r="L858" s="6"/>
      <c r="M858" s="9"/>
    </row>
    <row r="859" spans="1:13" s="2" customFormat="1">
      <c r="A859" s="3"/>
      <c r="B859" s="3"/>
      <c r="C859" s="3"/>
      <c r="D859" s="3"/>
      <c r="E859" s="3"/>
      <c r="F859" s="3"/>
      <c r="H859" s="6"/>
      <c r="J859" s="4"/>
      <c r="K859" s="6"/>
      <c r="L859" s="6"/>
      <c r="M859" s="9"/>
    </row>
    <row r="860" spans="1:13" s="2" customFormat="1">
      <c r="A860" s="3"/>
      <c r="B860" s="3"/>
      <c r="C860" s="3"/>
      <c r="D860" s="3"/>
      <c r="E860" s="3"/>
      <c r="F860" s="3"/>
      <c r="H860" s="6"/>
      <c r="J860" s="4"/>
      <c r="K860" s="6"/>
      <c r="L860" s="6"/>
      <c r="M860" s="9"/>
    </row>
    <row r="861" spans="1:13" s="2" customFormat="1">
      <c r="A861" s="3"/>
      <c r="B861" s="3"/>
      <c r="C861" s="3"/>
      <c r="D861" s="3"/>
      <c r="E861" s="3"/>
      <c r="F861" s="3"/>
      <c r="H861" s="6"/>
      <c r="J861" s="4"/>
      <c r="K861" s="6"/>
      <c r="L861" s="6"/>
      <c r="M861" s="9"/>
    </row>
    <row r="862" spans="1:13" s="2" customFormat="1">
      <c r="A862" s="3"/>
      <c r="B862" s="3"/>
      <c r="C862" s="3"/>
      <c r="D862" s="3"/>
      <c r="E862" s="3"/>
      <c r="F862" s="3"/>
      <c r="H862" s="6"/>
      <c r="J862" s="4"/>
      <c r="K862" s="6"/>
      <c r="L862" s="6"/>
      <c r="M862" s="9"/>
    </row>
    <row r="863" spans="1:13" s="2" customFormat="1">
      <c r="A863" s="3"/>
      <c r="B863" s="3"/>
      <c r="C863" s="3"/>
      <c r="D863" s="3"/>
      <c r="E863" s="3"/>
      <c r="F863" s="3"/>
      <c r="H863" s="6"/>
      <c r="J863" s="4"/>
      <c r="K863" s="6"/>
      <c r="L863" s="6"/>
      <c r="M863" s="9"/>
    </row>
    <row r="864" spans="1:13" s="2" customFormat="1">
      <c r="A864" s="3"/>
      <c r="B864" s="3"/>
      <c r="C864" s="3"/>
      <c r="D864" s="3"/>
      <c r="E864" s="3"/>
      <c r="F864" s="3"/>
      <c r="H864" s="6"/>
      <c r="J864" s="4"/>
      <c r="K864" s="6"/>
      <c r="L864" s="6"/>
      <c r="M864" s="9"/>
    </row>
    <row r="865" spans="1:13" s="2" customFormat="1">
      <c r="A865" s="3"/>
      <c r="B865" s="3"/>
      <c r="C865" s="3"/>
      <c r="D865" s="3"/>
      <c r="E865" s="3"/>
      <c r="F865" s="3"/>
      <c r="H865" s="6"/>
      <c r="J865" s="4"/>
      <c r="K865" s="6"/>
      <c r="L865" s="6"/>
      <c r="M865" s="9"/>
    </row>
    <row r="866" spans="1:13" s="2" customFormat="1">
      <c r="A866" s="3"/>
      <c r="B866" s="3"/>
      <c r="C866" s="3"/>
      <c r="D866" s="3"/>
      <c r="E866" s="3"/>
      <c r="F866" s="3"/>
      <c r="H866" s="6"/>
      <c r="J866" s="4"/>
      <c r="K866" s="6"/>
      <c r="L866" s="6"/>
      <c r="M866" s="9"/>
    </row>
    <row r="867" spans="1:13" s="2" customFormat="1">
      <c r="A867" s="3"/>
      <c r="B867" s="3"/>
      <c r="C867" s="3"/>
      <c r="D867" s="3"/>
      <c r="E867" s="3"/>
      <c r="F867" s="3"/>
      <c r="H867" s="6"/>
      <c r="J867" s="4"/>
      <c r="K867" s="6"/>
      <c r="L867" s="6"/>
      <c r="M867" s="9"/>
    </row>
    <row r="868" spans="1:13" s="2" customFormat="1">
      <c r="A868" s="3"/>
      <c r="B868" s="3"/>
      <c r="C868" s="3"/>
      <c r="D868" s="3"/>
      <c r="E868" s="3"/>
      <c r="F868" s="3"/>
      <c r="H868" s="6"/>
      <c r="J868" s="4"/>
      <c r="K868" s="6"/>
      <c r="L868" s="6"/>
      <c r="M868" s="9"/>
    </row>
    <row r="869" spans="1:13" s="2" customFormat="1">
      <c r="A869" s="3"/>
      <c r="B869" s="3"/>
      <c r="C869" s="3"/>
      <c r="D869" s="3"/>
      <c r="E869" s="3"/>
      <c r="F869" s="3"/>
      <c r="H869" s="6"/>
      <c r="J869" s="4"/>
      <c r="K869" s="6"/>
      <c r="L869" s="6"/>
      <c r="M869" s="9"/>
    </row>
    <row r="870" spans="1:13" s="2" customFormat="1">
      <c r="A870" s="3"/>
      <c r="B870" s="3"/>
      <c r="C870" s="3"/>
      <c r="D870" s="3"/>
      <c r="E870" s="3"/>
      <c r="F870" s="3"/>
      <c r="H870" s="6"/>
      <c r="J870" s="4"/>
      <c r="K870" s="6"/>
      <c r="L870" s="6"/>
      <c r="M870" s="9"/>
    </row>
    <row r="871" spans="1:13" s="2" customFormat="1">
      <c r="A871" s="3"/>
      <c r="B871" s="3"/>
      <c r="C871" s="3"/>
      <c r="D871" s="3"/>
      <c r="E871" s="3"/>
      <c r="F871" s="3"/>
      <c r="H871" s="6"/>
      <c r="J871" s="4"/>
      <c r="K871" s="6"/>
      <c r="L871" s="6"/>
      <c r="M871" s="9"/>
    </row>
    <row r="872" spans="1:13" s="2" customFormat="1">
      <c r="A872" s="3"/>
      <c r="B872" s="3"/>
      <c r="C872" s="3"/>
      <c r="D872" s="3"/>
      <c r="E872" s="3"/>
      <c r="F872" s="3"/>
      <c r="H872" s="6"/>
      <c r="J872" s="4"/>
      <c r="K872" s="6"/>
      <c r="L872" s="6"/>
      <c r="M872" s="9"/>
    </row>
    <row r="873" spans="1:13" s="2" customFormat="1">
      <c r="A873" s="3"/>
      <c r="B873" s="3"/>
      <c r="C873" s="3"/>
      <c r="D873" s="3"/>
      <c r="E873" s="3"/>
      <c r="F873" s="3"/>
      <c r="H873" s="6"/>
      <c r="J873" s="4"/>
      <c r="K873" s="6"/>
      <c r="L873" s="6"/>
      <c r="M873" s="9"/>
    </row>
    <row r="874" spans="1:13" s="2" customFormat="1">
      <c r="A874" s="3"/>
      <c r="B874" s="3"/>
      <c r="C874" s="3"/>
      <c r="D874" s="3"/>
      <c r="E874" s="3"/>
      <c r="F874" s="3"/>
      <c r="H874" s="6"/>
      <c r="J874" s="4"/>
      <c r="K874" s="6"/>
      <c r="L874" s="6"/>
      <c r="M874" s="9"/>
    </row>
    <row r="875" spans="1:13" s="2" customFormat="1">
      <c r="A875" s="3"/>
      <c r="B875" s="3"/>
      <c r="C875" s="3"/>
      <c r="D875" s="3"/>
      <c r="E875" s="3"/>
      <c r="F875" s="3"/>
      <c r="H875" s="6"/>
      <c r="J875" s="4"/>
      <c r="K875" s="6"/>
      <c r="L875" s="6"/>
      <c r="M875" s="9"/>
    </row>
    <row r="876" spans="1:13" s="2" customFormat="1">
      <c r="A876" s="3"/>
      <c r="B876" s="3"/>
      <c r="C876" s="3"/>
      <c r="D876" s="3"/>
      <c r="E876" s="3"/>
      <c r="F876" s="3"/>
      <c r="H876" s="6"/>
      <c r="J876" s="4"/>
      <c r="K876" s="6"/>
      <c r="L876" s="6"/>
      <c r="M876" s="9"/>
    </row>
    <row r="877" spans="1:13" s="2" customFormat="1">
      <c r="A877" s="3"/>
      <c r="B877" s="3"/>
      <c r="C877" s="3"/>
      <c r="D877" s="3"/>
      <c r="E877" s="3"/>
      <c r="F877" s="3"/>
      <c r="H877" s="6"/>
      <c r="J877" s="4"/>
      <c r="K877" s="6"/>
      <c r="L877" s="6"/>
      <c r="M877" s="9"/>
    </row>
    <row r="878" spans="1:13" s="2" customFormat="1">
      <c r="A878" s="3"/>
      <c r="B878" s="3"/>
      <c r="C878" s="3"/>
      <c r="D878" s="3"/>
      <c r="E878" s="3"/>
      <c r="F878" s="3"/>
      <c r="H878" s="6"/>
      <c r="J878" s="4"/>
      <c r="K878" s="6"/>
      <c r="L878" s="6"/>
      <c r="M878" s="9"/>
    </row>
    <row r="879" spans="1:13" s="2" customFormat="1">
      <c r="A879" s="3"/>
      <c r="B879" s="3"/>
      <c r="C879" s="3"/>
      <c r="D879" s="3"/>
      <c r="E879" s="3"/>
      <c r="F879" s="3"/>
      <c r="H879" s="6"/>
      <c r="J879" s="4"/>
      <c r="K879" s="6"/>
      <c r="L879" s="6"/>
      <c r="M879" s="9"/>
    </row>
    <row r="880" spans="1:13" s="2" customFormat="1">
      <c r="A880" s="3"/>
      <c r="B880" s="3"/>
      <c r="C880" s="3"/>
      <c r="D880" s="3"/>
      <c r="E880" s="3"/>
      <c r="F880" s="3"/>
      <c r="H880" s="6"/>
      <c r="J880" s="4"/>
      <c r="K880" s="6"/>
      <c r="L880" s="6"/>
      <c r="M880" s="9"/>
    </row>
    <row r="881" spans="1:13" s="2" customFormat="1">
      <c r="A881" s="3"/>
      <c r="B881" s="3"/>
      <c r="C881" s="3"/>
      <c r="D881" s="3"/>
      <c r="E881" s="3"/>
      <c r="F881" s="3"/>
      <c r="H881" s="6"/>
      <c r="J881" s="4"/>
      <c r="K881" s="6"/>
      <c r="L881" s="6"/>
      <c r="M881" s="9"/>
    </row>
    <row r="882" spans="1:13" s="2" customFormat="1">
      <c r="A882" s="3"/>
      <c r="B882" s="3"/>
      <c r="C882" s="3"/>
      <c r="D882" s="3"/>
      <c r="E882" s="3"/>
      <c r="F882" s="3"/>
      <c r="H882" s="6"/>
      <c r="J882" s="4"/>
      <c r="K882" s="6"/>
      <c r="L882" s="6"/>
      <c r="M882" s="9"/>
    </row>
    <row r="883" spans="1:13" s="2" customFormat="1">
      <c r="A883" s="3"/>
      <c r="B883" s="3"/>
      <c r="C883" s="3"/>
      <c r="D883" s="3"/>
      <c r="E883" s="3"/>
      <c r="F883" s="3"/>
      <c r="H883" s="6"/>
      <c r="J883" s="4"/>
      <c r="K883" s="6"/>
      <c r="L883" s="6"/>
      <c r="M883" s="9"/>
    </row>
    <row r="884" spans="1:13" s="2" customFormat="1">
      <c r="A884" s="3"/>
      <c r="B884" s="3"/>
      <c r="C884" s="3"/>
      <c r="D884" s="3"/>
      <c r="E884" s="3"/>
      <c r="F884" s="3"/>
      <c r="H884" s="6"/>
      <c r="J884" s="4"/>
      <c r="K884" s="6"/>
      <c r="L884" s="6"/>
      <c r="M884" s="9"/>
    </row>
    <row r="885" spans="1:13" s="2" customFormat="1">
      <c r="A885" s="3"/>
      <c r="B885" s="3"/>
      <c r="C885" s="3"/>
      <c r="D885" s="3"/>
      <c r="E885" s="3"/>
      <c r="F885" s="3"/>
      <c r="H885" s="6"/>
      <c r="J885" s="4"/>
      <c r="K885" s="6"/>
      <c r="L885" s="6"/>
      <c r="M885" s="9"/>
    </row>
    <row r="886" spans="1:13" s="2" customFormat="1">
      <c r="A886" s="3"/>
      <c r="B886" s="3"/>
      <c r="C886" s="3"/>
      <c r="D886" s="3"/>
      <c r="E886" s="3"/>
      <c r="F886" s="3"/>
      <c r="H886" s="6"/>
      <c r="J886" s="4"/>
      <c r="K886" s="6"/>
      <c r="L886" s="6"/>
      <c r="M886" s="9"/>
    </row>
    <row r="887" spans="1:13" s="2" customFormat="1">
      <c r="A887" s="3"/>
      <c r="B887" s="3"/>
      <c r="C887" s="3"/>
      <c r="D887" s="3"/>
      <c r="E887" s="3"/>
      <c r="F887" s="3"/>
      <c r="H887" s="6"/>
      <c r="J887" s="4"/>
      <c r="K887" s="6"/>
      <c r="L887" s="6"/>
      <c r="M887" s="9"/>
    </row>
    <row r="888" spans="1:13" s="2" customFormat="1">
      <c r="A888" s="3"/>
      <c r="B888" s="3"/>
      <c r="C888" s="3"/>
      <c r="D888" s="3"/>
      <c r="E888" s="3"/>
      <c r="F888" s="3"/>
      <c r="H888" s="6"/>
      <c r="J888" s="4"/>
      <c r="K888" s="6"/>
      <c r="L888" s="6"/>
      <c r="M888" s="9"/>
    </row>
    <row r="889" spans="1:13" s="2" customFormat="1">
      <c r="A889" s="3"/>
      <c r="B889" s="3"/>
      <c r="C889" s="3"/>
      <c r="D889" s="3"/>
      <c r="E889" s="3"/>
      <c r="F889" s="3"/>
      <c r="H889" s="6"/>
      <c r="J889" s="4"/>
      <c r="K889" s="6"/>
      <c r="L889" s="6"/>
      <c r="M889" s="9"/>
    </row>
    <row r="890" spans="1:13" s="2" customFormat="1">
      <c r="A890" s="3"/>
      <c r="B890" s="3"/>
      <c r="C890" s="3"/>
      <c r="D890" s="3"/>
      <c r="E890" s="3"/>
      <c r="F890" s="3"/>
      <c r="H890" s="6"/>
      <c r="J890" s="4"/>
      <c r="K890" s="6"/>
      <c r="L890" s="6"/>
      <c r="M890" s="9"/>
    </row>
    <row r="891" spans="1:13" s="2" customFormat="1">
      <c r="A891" s="3"/>
      <c r="B891" s="3"/>
      <c r="C891" s="3"/>
      <c r="D891" s="3"/>
      <c r="E891" s="3"/>
      <c r="F891" s="3"/>
      <c r="H891" s="6"/>
      <c r="J891" s="4"/>
      <c r="K891" s="6"/>
      <c r="L891" s="6"/>
      <c r="M891" s="9"/>
    </row>
    <row r="892" spans="1:13" s="2" customFormat="1">
      <c r="A892" s="3"/>
      <c r="B892" s="3"/>
      <c r="C892" s="3"/>
      <c r="D892" s="3"/>
      <c r="E892" s="3"/>
      <c r="F892" s="3"/>
      <c r="H892" s="6"/>
      <c r="J892" s="4"/>
      <c r="K892" s="6"/>
      <c r="L892" s="6"/>
      <c r="M892" s="9"/>
    </row>
    <row r="893" spans="1:13" s="2" customFormat="1">
      <c r="A893" s="3"/>
      <c r="B893" s="3"/>
      <c r="C893" s="3"/>
      <c r="D893" s="3"/>
      <c r="E893" s="3"/>
      <c r="F893" s="3"/>
      <c r="H893" s="6"/>
      <c r="J893" s="4"/>
      <c r="K893" s="6"/>
      <c r="L893" s="6"/>
      <c r="M893" s="9"/>
    </row>
    <row r="894" spans="1:13" s="2" customFormat="1">
      <c r="A894" s="3"/>
      <c r="B894" s="3"/>
      <c r="C894" s="3"/>
      <c r="D894" s="3"/>
      <c r="E894" s="3"/>
      <c r="F894" s="3"/>
      <c r="H894" s="6"/>
      <c r="J894" s="4"/>
      <c r="K894" s="6"/>
      <c r="L894" s="6"/>
      <c r="M894" s="9"/>
    </row>
    <row r="895" spans="1:13" s="2" customFormat="1">
      <c r="A895" s="3"/>
      <c r="B895" s="3"/>
      <c r="C895" s="3"/>
      <c r="D895" s="3"/>
      <c r="E895" s="3"/>
      <c r="F895" s="3"/>
      <c r="H895" s="6"/>
      <c r="J895" s="4"/>
      <c r="K895" s="6"/>
      <c r="L895" s="6"/>
      <c r="M895" s="9"/>
    </row>
    <row r="896" spans="1:13" s="2" customFormat="1">
      <c r="A896" s="3"/>
      <c r="B896" s="3"/>
      <c r="C896" s="3"/>
      <c r="D896" s="3"/>
      <c r="E896" s="3"/>
      <c r="F896" s="3"/>
      <c r="H896" s="6"/>
      <c r="J896" s="4"/>
      <c r="K896" s="6"/>
      <c r="L896" s="6"/>
      <c r="M896" s="9"/>
    </row>
    <row r="897" spans="1:13" s="2" customFormat="1">
      <c r="A897" s="3"/>
      <c r="B897" s="3"/>
      <c r="C897" s="3"/>
      <c r="D897" s="3"/>
      <c r="E897" s="3"/>
      <c r="F897" s="3"/>
      <c r="H897" s="6"/>
      <c r="J897" s="4"/>
      <c r="K897" s="6"/>
      <c r="L897" s="6"/>
      <c r="M897" s="9"/>
    </row>
    <row r="898" spans="1:13" s="2" customFormat="1">
      <c r="A898" s="3"/>
      <c r="B898" s="3"/>
      <c r="C898" s="3"/>
      <c r="D898" s="3"/>
      <c r="E898" s="3"/>
      <c r="F898" s="3"/>
      <c r="H898" s="6"/>
      <c r="J898" s="4"/>
      <c r="K898" s="6"/>
      <c r="L898" s="6"/>
      <c r="M898" s="9"/>
    </row>
    <row r="899" spans="1:13" s="2" customFormat="1">
      <c r="A899" s="3"/>
      <c r="B899" s="3"/>
      <c r="C899" s="3"/>
      <c r="D899" s="3"/>
      <c r="E899" s="3"/>
      <c r="F899" s="3"/>
      <c r="H899" s="6"/>
      <c r="J899" s="4"/>
      <c r="K899" s="6"/>
      <c r="L899" s="6"/>
      <c r="M899" s="9"/>
    </row>
    <row r="900" spans="1:13" s="2" customFormat="1">
      <c r="A900" s="3"/>
      <c r="B900" s="3"/>
      <c r="C900" s="3"/>
      <c r="D900" s="3"/>
      <c r="E900" s="3"/>
      <c r="F900" s="3"/>
      <c r="H900" s="6"/>
      <c r="J900" s="4"/>
      <c r="K900" s="6"/>
      <c r="L900" s="6"/>
      <c r="M900" s="9"/>
    </row>
    <row r="901" spans="1:13" s="2" customFormat="1">
      <c r="A901" s="3"/>
      <c r="B901" s="3"/>
      <c r="C901" s="3"/>
      <c r="D901" s="3"/>
      <c r="E901" s="3"/>
      <c r="F901" s="3"/>
      <c r="H901" s="6"/>
      <c r="J901" s="4"/>
      <c r="K901" s="6"/>
      <c r="L901" s="6"/>
      <c r="M901" s="9"/>
    </row>
    <row r="902" spans="1:13" s="2" customFormat="1">
      <c r="A902" s="3"/>
      <c r="B902" s="3"/>
      <c r="C902" s="3"/>
      <c r="D902" s="3"/>
      <c r="E902" s="3"/>
      <c r="F902" s="3"/>
      <c r="H902" s="6"/>
      <c r="J902" s="4"/>
      <c r="K902" s="6"/>
      <c r="L902" s="6"/>
      <c r="M902" s="9"/>
    </row>
    <row r="903" spans="1:13" s="2" customFormat="1">
      <c r="A903" s="3"/>
      <c r="B903" s="3"/>
      <c r="C903" s="3"/>
      <c r="D903" s="3"/>
      <c r="E903" s="3"/>
      <c r="F903" s="3"/>
      <c r="H903" s="6"/>
      <c r="J903" s="4"/>
      <c r="K903" s="6"/>
      <c r="L903" s="6"/>
      <c r="M903" s="9"/>
    </row>
    <row r="904" spans="1:13" s="2" customFormat="1">
      <c r="A904" s="3"/>
      <c r="B904" s="3"/>
      <c r="C904" s="3"/>
      <c r="D904" s="3"/>
      <c r="E904" s="3"/>
      <c r="F904" s="3"/>
      <c r="H904" s="6"/>
      <c r="J904" s="4"/>
      <c r="K904" s="6"/>
      <c r="L904" s="6"/>
      <c r="M904" s="9"/>
    </row>
    <row r="905" spans="1:13" s="2" customFormat="1">
      <c r="A905" s="3"/>
      <c r="B905" s="3"/>
      <c r="C905" s="3"/>
      <c r="D905" s="3"/>
      <c r="E905" s="3"/>
      <c r="F905" s="3"/>
      <c r="H905" s="6"/>
      <c r="J905" s="4"/>
      <c r="K905" s="6"/>
      <c r="L905" s="6"/>
      <c r="M905" s="9"/>
    </row>
    <row r="906" spans="1:13" s="2" customFormat="1">
      <c r="A906" s="3"/>
      <c r="B906" s="3"/>
      <c r="C906" s="3"/>
      <c r="D906" s="3"/>
      <c r="E906" s="3"/>
      <c r="F906" s="3"/>
      <c r="H906" s="6"/>
      <c r="J906" s="4"/>
      <c r="K906" s="6"/>
      <c r="L906" s="6"/>
      <c r="M906" s="9"/>
    </row>
    <row r="907" spans="1:13" s="2" customFormat="1">
      <c r="A907" s="3"/>
      <c r="B907" s="3"/>
      <c r="C907" s="3"/>
      <c r="D907" s="3"/>
      <c r="E907" s="3"/>
      <c r="F907" s="3"/>
      <c r="H907" s="6"/>
      <c r="J907" s="4"/>
      <c r="K907" s="6"/>
      <c r="L907" s="6"/>
      <c r="M907" s="9"/>
    </row>
    <row r="908" spans="1:13" s="2" customFormat="1">
      <c r="A908" s="3"/>
      <c r="B908" s="3"/>
      <c r="C908" s="3"/>
      <c r="D908" s="3"/>
      <c r="E908" s="3"/>
      <c r="F908" s="3"/>
      <c r="H908" s="6"/>
      <c r="J908" s="4"/>
      <c r="K908" s="6"/>
      <c r="L908" s="6"/>
      <c r="M908" s="9"/>
    </row>
    <row r="909" spans="1:13" s="2" customFormat="1">
      <c r="A909" s="3"/>
      <c r="B909" s="3"/>
      <c r="C909" s="3"/>
      <c r="D909" s="3"/>
      <c r="E909" s="3"/>
      <c r="F909" s="3"/>
      <c r="H909" s="6"/>
      <c r="J909" s="4"/>
      <c r="K909" s="6"/>
      <c r="L909" s="6"/>
      <c r="M909" s="9"/>
    </row>
    <row r="910" spans="1:13" s="2" customFormat="1">
      <c r="A910" s="3"/>
      <c r="B910" s="3"/>
      <c r="C910" s="3"/>
      <c r="D910" s="3"/>
      <c r="E910" s="3"/>
      <c r="F910" s="3"/>
      <c r="H910" s="6"/>
      <c r="J910" s="4"/>
      <c r="K910" s="6"/>
      <c r="L910" s="6"/>
      <c r="M910" s="9"/>
    </row>
    <row r="911" spans="1:13" s="2" customFormat="1">
      <c r="A911" s="3"/>
      <c r="B911" s="3"/>
      <c r="C911" s="3"/>
      <c r="D911" s="3"/>
      <c r="E911" s="3"/>
      <c r="F911" s="3"/>
      <c r="H911" s="6"/>
      <c r="J911" s="4"/>
      <c r="K911" s="6"/>
      <c r="L911" s="6"/>
      <c r="M911" s="9"/>
    </row>
    <row r="912" spans="1:13" s="2" customFormat="1">
      <c r="A912" s="3"/>
      <c r="B912" s="3"/>
      <c r="C912" s="3"/>
      <c r="D912" s="3"/>
      <c r="E912" s="3"/>
      <c r="F912" s="3"/>
      <c r="H912" s="6"/>
      <c r="J912" s="4"/>
      <c r="K912" s="6"/>
      <c r="L912" s="6"/>
      <c r="M912" s="9"/>
    </row>
  </sheetData>
  <mergeCells count="14">
    <mergeCell ref="A2:A5"/>
    <mergeCell ref="B2:B5"/>
    <mergeCell ref="D26:J26"/>
    <mergeCell ref="D27:J27"/>
    <mergeCell ref="A25:A28"/>
    <mergeCell ref="B25:B28"/>
    <mergeCell ref="C25:C28"/>
    <mergeCell ref="D25:J25"/>
    <mergeCell ref="C2:I2"/>
    <mergeCell ref="C3:I3"/>
    <mergeCell ref="C4:I4"/>
    <mergeCell ref="J2:P2"/>
    <mergeCell ref="J3:P3"/>
    <mergeCell ref="J4:P4"/>
  </mergeCells>
  <conditionalFormatting sqref="E29:I92">
    <cfRule type="cellIs" dxfId="11" priority="7" operator="greaterThan">
      <formula>2.5</formula>
    </cfRule>
  </conditionalFormatting>
  <conditionalFormatting sqref="E93:I188">
    <cfRule type="cellIs" dxfId="10" priority="5" operator="greaterThan">
      <formula>3</formula>
    </cfRule>
  </conditionalFormatting>
  <conditionalFormatting sqref="E189:I348">
    <cfRule type="cellIs" dxfId="9" priority="4" operator="greaterThan">
      <formula>2.5</formula>
    </cfRule>
  </conditionalFormatting>
  <conditionalFormatting sqref="E349:I380">
    <cfRule type="cellIs" dxfId="8" priority="3" operator="greaterThan">
      <formula>3</formula>
    </cfRule>
  </conditionalFormatting>
  <conditionalFormatting sqref="D6:H7 K6:O7 D12:H21 K12:O21">
    <cfRule type="cellIs" dxfId="7" priority="2" operator="greaterThan">
      <formula>2.5</formula>
    </cfRule>
  </conditionalFormatting>
  <conditionalFormatting sqref="D8:H11 D22:H23 K22:O23 K8:O11">
    <cfRule type="cellIs" dxfId="6" priority="1" operator="greaterThan">
      <formula>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912"/>
  <sheetViews>
    <sheetView workbookViewId="0">
      <selection activeCell="N39" sqref="N39"/>
    </sheetView>
  </sheetViews>
  <sheetFormatPr defaultRowHeight="12.75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4" customWidth="1"/>
    <col min="11" max="12" width="11.7109375" style="6" customWidth="1"/>
    <col min="13" max="13" width="11.7109375" style="9" customWidth="1"/>
    <col min="14" max="18" width="11.7109375" customWidth="1"/>
  </cols>
  <sheetData>
    <row r="1" spans="1:16" ht="13.5" thickBot="1">
      <c r="J1"/>
      <c r="K1"/>
      <c r="L1"/>
      <c r="M1"/>
    </row>
    <row r="2" spans="1:16">
      <c r="A2" s="222" t="s">
        <v>8</v>
      </c>
      <c r="B2" s="225" t="s">
        <v>10</v>
      </c>
      <c r="C2" s="190" t="s">
        <v>18</v>
      </c>
      <c r="D2" s="215"/>
      <c r="E2" s="215"/>
      <c r="F2" s="215"/>
      <c r="G2" s="215"/>
      <c r="H2" s="215"/>
      <c r="I2" s="193"/>
      <c r="J2" s="190" t="s">
        <v>30</v>
      </c>
      <c r="K2" s="215"/>
      <c r="L2" s="215"/>
      <c r="M2" s="215"/>
      <c r="N2" s="215"/>
      <c r="O2" s="215"/>
      <c r="P2" s="193"/>
    </row>
    <row r="3" spans="1:16">
      <c r="A3" s="217"/>
      <c r="B3" s="219"/>
      <c r="C3" s="179" t="s">
        <v>113</v>
      </c>
      <c r="D3" s="180"/>
      <c r="E3" s="180"/>
      <c r="F3" s="180"/>
      <c r="G3" s="180"/>
      <c r="H3" s="180"/>
      <c r="I3" s="181"/>
      <c r="J3" s="179" t="s">
        <v>113</v>
      </c>
      <c r="K3" s="180"/>
      <c r="L3" s="180"/>
      <c r="M3" s="180"/>
      <c r="N3" s="180"/>
      <c r="O3" s="180"/>
      <c r="P3" s="181"/>
    </row>
    <row r="4" spans="1:16">
      <c r="A4" s="223"/>
      <c r="B4" s="226"/>
      <c r="C4" s="179" t="s">
        <v>90</v>
      </c>
      <c r="D4" s="180"/>
      <c r="E4" s="180"/>
      <c r="F4" s="180"/>
      <c r="G4" s="180"/>
      <c r="H4" s="180"/>
      <c r="I4" s="181"/>
      <c r="J4" s="179" t="s">
        <v>90</v>
      </c>
      <c r="K4" s="180"/>
      <c r="L4" s="180"/>
      <c r="M4" s="180"/>
      <c r="N4" s="180"/>
      <c r="O4" s="180"/>
      <c r="P4" s="181"/>
    </row>
    <row r="5" spans="1:16" ht="13.5" thickBot="1">
      <c r="A5" s="224"/>
      <c r="B5" s="227"/>
      <c r="C5" s="95">
        <v>-55</v>
      </c>
      <c r="D5" s="96">
        <v>-45</v>
      </c>
      <c r="E5" s="96">
        <v>-20</v>
      </c>
      <c r="F5" s="96">
        <v>-8</v>
      </c>
      <c r="G5" s="96">
        <v>22</v>
      </c>
      <c r="H5" s="96">
        <v>45</v>
      </c>
      <c r="I5" s="100">
        <v>55</v>
      </c>
      <c r="J5" s="95">
        <v>-55</v>
      </c>
      <c r="K5" s="96">
        <v>-45</v>
      </c>
      <c r="L5" s="96">
        <v>-20</v>
      </c>
      <c r="M5" s="96">
        <v>-8</v>
      </c>
      <c r="N5" s="96">
        <v>22</v>
      </c>
      <c r="O5" s="96">
        <v>45</v>
      </c>
      <c r="P5" s="100">
        <v>55</v>
      </c>
    </row>
    <row r="6" spans="1:16">
      <c r="A6" s="23" t="s">
        <v>40</v>
      </c>
      <c r="B6" s="24" t="s">
        <v>12</v>
      </c>
      <c r="C6" s="111">
        <f>MEDIAN(D29:D60)</f>
        <v>2.9804931895281452</v>
      </c>
      <c r="D6" s="112">
        <f t="shared" ref="D6:I6" si="0">MEDIAN(E29:E60)</f>
        <v>3.1188803895737047</v>
      </c>
      <c r="E6" s="112">
        <f t="shared" si="0"/>
        <v>3.5404608758102603</v>
      </c>
      <c r="F6" s="112">
        <f t="shared" si="0"/>
        <v>3.5735742508090649</v>
      </c>
      <c r="G6" s="112">
        <f t="shared" si="0"/>
        <v>3.48379127755359</v>
      </c>
      <c r="H6" s="112">
        <f t="shared" si="0"/>
        <v>3.3465735683566451</v>
      </c>
      <c r="I6" s="113">
        <f t="shared" si="0"/>
        <v>3.3034634226838504</v>
      </c>
      <c r="J6" s="111">
        <f>AVERAGE(D29:D60)</f>
        <v>3.0523570150948571</v>
      </c>
      <c r="K6" s="112">
        <f t="shared" ref="K6:P6" si="1">AVERAGE(E29:E60)</f>
        <v>3.2087558565355714</v>
      </c>
      <c r="L6" s="112">
        <f t="shared" si="1"/>
        <v>3.5765629466263338</v>
      </c>
      <c r="M6" s="112">
        <f t="shared" si="1"/>
        <v>3.6053217455640207</v>
      </c>
      <c r="N6" s="112">
        <f t="shared" si="1"/>
        <v>3.5043486503468069</v>
      </c>
      <c r="O6" s="112">
        <f t="shared" si="1"/>
        <v>3.3712682508057088</v>
      </c>
      <c r="P6" s="113">
        <f t="shared" si="1"/>
        <v>3.3236240564840065</v>
      </c>
    </row>
    <row r="7" spans="1:16">
      <c r="A7" s="26" t="s">
        <v>40</v>
      </c>
      <c r="B7" s="27" t="s">
        <v>13</v>
      </c>
      <c r="C7" s="114">
        <f>MEDIAN(D61:D92)</f>
        <v>4.2746994946032704</v>
      </c>
      <c r="D7" s="115">
        <f t="shared" ref="D7:I7" si="2">MEDIAN(E61:E92)</f>
        <v>4.199962642708015</v>
      </c>
      <c r="E7" s="115">
        <f t="shared" si="2"/>
        <v>3.94953953378795</v>
      </c>
      <c r="F7" s="115">
        <f t="shared" si="2"/>
        <v>3.8115661345035101</v>
      </c>
      <c r="G7" s="115">
        <f t="shared" si="2"/>
        <v>3.514453429602665</v>
      </c>
      <c r="H7" s="115">
        <f t="shared" si="2"/>
        <v>3.29668894816189</v>
      </c>
      <c r="I7" s="116">
        <f t="shared" si="2"/>
        <v>3.2182275088540298</v>
      </c>
      <c r="J7" s="114">
        <f>AVERAGE(D61:D92)</f>
        <v>4.35148200367854</v>
      </c>
      <c r="K7" s="115">
        <f t="shared" ref="K7:P7" si="3">AVERAGE(E61:E92)</f>
        <v>4.2538340783892172</v>
      </c>
      <c r="L7" s="115">
        <f t="shared" si="3"/>
        <v>3.9790584669860891</v>
      </c>
      <c r="M7" s="115">
        <f t="shared" si="3"/>
        <v>3.8364254786403706</v>
      </c>
      <c r="N7" s="115">
        <f t="shared" si="3"/>
        <v>3.5300974684178992</v>
      </c>
      <c r="O7" s="115">
        <f t="shared" si="3"/>
        <v>3.317178428580652</v>
      </c>
      <c r="P7" s="116">
        <f t="shared" si="3"/>
        <v>3.238059500047993</v>
      </c>
    </row>
    <row r="8" spans="1:16">
      <c r="A8" s="26" t="s">
        <v>39</v>
      </c>
      <c r="B8" s="27" t="s">
        <v>12</v>
      </c>
      <c r="C8" s="114">
        <f>MEDIAN(D93:D124)</f>
        <v>3.0288130261813149</v>
      </c>
      <c r="D8" s="115">
        <f t="shared" ref="D8:I8" si="4">MEDIAN(E93:E124)</f>
        <v>3.0464363049555949</v>
      </c>
      <c r="E8" s="115">
        <f t="shared" si="4"/>
        <v>3.22847843534913</v>
      </c>
      <c r="F8" s="115">
        <f t="shared" si="4"/>
        <v>3.4441133462109548</v>
      </c>
      <c r="G8" s="115">
        <f t="shared" si="4"/>
        <v>4.4383462640535649</v>
      </c>
      <c r="H8" s="115">
        <f t="shared" si="4"/>
        <v>4.6156199051436406</v>
      </c>
      <c r="I8" s="116">
        <f t="shared" si="4"/>
        <v>4.6149388847644497</v>
      </c>
      <c r="J8" s="114">
        <f>AVERAGE(D93:D124)</f>
        <v>3.0304130055293674</v>
      </c>
      <c r="K8" s="115">
        <f t="shared" ref="K8:P8" si="5">AVERAGE(E93:E124)</f>
        <v>3.0551407752998569</v>
      </c>
      <c r="L8" s="115">
        <f t="shared" si="5"/>
        <v>3.2217089895280955</v>
      </c>
      <c r="M8" s="115">
        <f t="shared" si="5"/>
        <v>3.2388367450428466</v>
      </c>
      <c r="N8" s="115">
        <f t="shared" si="5"/>
        <v>4.7313216751354998</v>
      </c>
      <c r="O8" s="115">
        <f t="shared" si="5"/>
        <v>4.8442880254641016</v>
      </c>
      <c r="P8" s="116">
        <f t="shared" si="5"/>
        <v>4.8235166588981668</v>
      </c>
    </row>
    <row r="9" spans="1:16">
      <c r="A9" s="26" t="s">
        <v>39</v>
      </c>
      <c r="B9" s="29" t="s">
        <v>13</v>
      </c>
      <c r="C9" s="114">
        <f>MEDIAN(D125:D156)</f>
        <v>2.8763676613803053</v>
      </c>
      <c r="D9" s="115">
        <f t="shared" ref="D9:I9" si="6">MEDIAN(E125:E156)</f>
        <v>2.875272283564045</v>
      </c>
      <c r="E9" s="115">
        <f t="shared" si="6"/>
        <v>3.0752774513347498</v>
      </c>
      <c r="F9" s="115">
        <f t="shared" si="6"/>
        <v>3.3525608264816098</v>
      </c>
      <c r="G9" s="115">
        <f t="shared" si="6"/>
        <v>4.2358534069847948</v>
      </c>
      <c r="H9" s="115">
        <f t="shared" si="6"/>
        <v>4.3883800647192697</v>
      </c>
      <c r="I9" s="116">
        <f t="shared" si="6"/>
        <v>4.4119581641297598</v>
      </c>
      <c r="J9" s="114">
        <f>AVERAGE(D125:D156)</f>
        <v>2.8681657453023108</v>
      </c>
      <c r="K9" s="115">
        <f t="shared" ref="K9:P9" si="7">AVERAGE(E125:E156)</f>
        <v>2.8590353250012548</v>
      </c>
      <c r="L9" s="115">
        <f t="shared" si="7"/>
        <v>2.9430963257373119</v>
      </c>
      <c r="M9" s="115">
        <f t="shared" si="7"/>
        <v>3.007979445129739</v>
      </c>
      <c r="N9" s="115">
        <f t="shared" si="7"/>
        <v>4.5149459699835104</v>
      </c>
      <c r="O9" s="115">
        <f t="shared" si="7"/>
        <v>4.5866324344258977</v>
      </c>
      <c r="P9" s="116">
        <f t="shared" si="7"/>
        <v>4.5825236419492335</v>
      </c>
    </row>
    <row r="10" spans="1:16">
      <c r="A10" s="26" t="s">
        <v>41</v>
      </c>
      <c r="B10" s="27" t="s">
        <v>12</v>
      </c>
      <c r="C10" s="114">
        <f>MEDIAN(D157:D172)</f>
        <v>3.8917235761860454</v>
      </c>
      <c r="D10" s="115">
        <f t="shared" ref="D10:I10" si="8">MEDIAN(E157:E172)</f>
        <v>3.7705473777230152</v>
      </c>
      <c r="E10" s="115">
        <f t="shared" si="8"/>
        <v>3.5759190761566604</v>
      </c>
      <c r="F10" s="115">
        <f t="shared" si="8"/>
        <v>3.50892075493709</v>
      </c>
      <c r="G10" s="115">
        <f t="shared" si="8"/>
        <v>3.357797302539455</v>
      </c>
      <c r="H10" s="115">
        <f t="shared" si="8"/>
        <v>3.254639025699785</v>
      </c>
      <c r="I10" s="116">
        <f t="shared" si="8"/>
        <v>3.2116399592993048</v>
      </c>
      <c r="J10" s="114">
        <f>AVERAGE(D157:D172)</f>
        <v>3.8488225189892398</v>
      </c>
      <c r="K10" s="115">
        <f t="shared" ref="K10:P10" si="9">AVERAGE(E157:E172)</f>
        <v>3.7434382401896915</v>
      </c>
      <c r="L10" s="115">
        <f t="shared" si="9"/>
        <v>3.5738265570142569</v>
      </c>
      <c r="M10" s="115">
        <f t="shared" si="9"/>
        <v>3.5118740536070936</v>
      </c>
      <c r="N10" s="115">
        <f t="shared" si="9"/>
        <v>3.368343218439076</v>
      </c>
      <c r="O10" s="115">
        <f t="shared" si="9"/>
        <v>3.2692447457888321</v>
      </c>
      <c r="P10" s="116">
        <f t="shared" si="9"/>
        <v>3.2294879442990405</v>
      </c>
    </row>
    <row r="11" spans="1:16">
      <c r="A11" s="26" t="s">
        <v>41</v>
      </c>
      <c r="B11" s="27" t="s">
        <v>13</v>
      </c>
      <c r="C11" s="114">
        <f>MEDIAN(D173:D188)</f>
        <v>4.1384450888504851</v>
      </c>
      <c r="D11" s="115">
        <f t="shared" ref="D11:I11" si="10">MEDIAN(E173:E188)</f>
        <v>3.9678251003520453</v>
      </c>
      <c r="E11" s="115">
        <f t="shared" si="10"/>
        <v>3.6914904121828198</v>
      </c>
      <c r="F11" s="115">
        <f t="shared" si="10"/>
        <v>3.5938022703716204</v>
      </c>
      <c r="G11" s="115">
        <f t="shared" si="10"/>
        <v>3.370539832056195</v>
      </c>
      <c r="H11" s="115">
        <f t="shared" si="10"/>
        <v>3.2097690382671953</v>
      </c>
      <c r="I11" s="116">
        <f t="shared" si="10"/>
        <v>3.1427046869288251</v>
      </c>
      <c r="J11" s="114">
        <f>AVERAGE(D173:D188)</f>
        <v>4.1281315096710127</v>
      </c>
      <c r="K11" s="115">
        <f t="shared" ref="K11:P11" si="11">AVERAGE(E173:E188)</f>
        <v>3.9572236339796172</v>
      </c>
      <c r="L11" s="115">
        <f t="shared" si="11"/>
        <v>3.6925794031587986</v>
      </c>
      <c r="M11" s="115">
        <f t="shared" si="11"/>
        <v>3.5989568112423611</v>
      </c>
      <c r="N11" s="115">
        <f t="shared" si="11"/>
        <v>3.3821066570985319</v>
      </c>
      <c r="O11" s="115">
        <f t="shared" si="11"/>
        <v>3.227531990689203</v>
      </c>
      <c r="P11" s="116">
        <f t="shared" si="11"/>
        <v>3.1631581444180399</v>
      </c>
    </row>
    <row r="12" spans="1:16">
      <c r="A12" s="26" t="s">
        <v>42</v>
      </c>
      <c r="B12" s="29" t="s">
        <v>12</v>
      </c>
      <c r="C12" s="114">
        <f>MEDIAN(D189:D204)</f>
        <v>3.540851823942945</v>
      </c>
      <c r="D12" s="115">
        <f t="shared" ref="D12:I12" si="12">MEDIAN(E189:E204)</f>
        <v>3.467353872445905</v>
      </c>
      <c r="E12" s="115">
        <f t="shared" si="12"/>
        <v>3.34048592724726</v>
      </c>
      <c r="F12" s="115">
        <f t="shared" si="12"/>
        <v>3.2926323479569648</v>
      </c>
      <c r="G12" s="115">
        <f t="shared" si="12"/>
        <v>3.1808207444197754</v>
      </c>
      <c r="H12" s="115">
        <f t="shared" si="12"/>
        <v>3.1008382615390251</v>
      </c>
      <c r="I12" s="116">
        <f t="shared" si="12"/>
        <v>3.0675108438377547</v>
      </c>
      <c r="J12" s="114">
        <f>AVERAGE(D189:D204)</f>
        <v>3.462812742028623</v>
      </c>
      <c r="K12" s="115">
        <f t="shared" ref="K12:P12" si="13">AVERAGE(E189:E204)</f>
        <v>3.4291274875114355</v>
      </c>
      <c r="L12" s="115">
        <f t="shared" si="13"/>
        <v>3.3475680439034599</v>
      </c>
      <c r="M12" s="115">
        <f t="shared" si="13"/>
        <v>3.3101321540630915</v>
      </c>
      <c r="N12" s="115">
        <f t="shared" si="13"/>
        <v>3.2141592015516158</v>
      </c>
      <c r="O12" s="115">
        <f t="shared" si="13"/>
        <v>3.1433366695385141</v>
      </c>
      <c r="P12" s="116">
        <f t="shared" si="13"/>
        <v>3.1129718139696982</v>
      </c>
    </row>
    <row r="13" spans="1:16">
      <c r="A13" s="26" t="s">
        <v>42</v>
      </c>
      <c r="B13" s="27" t="s">
        <v>13</v>
      </c>
      <c r="C13" s="114">
        <f>MEDIAN(D205:D220)</f>
        <v>3.773520565373305</v>
      </c>
      <c r="D13" s="115">
        <f t="shared" ref="D13:I13" si="14">MEDIAN(E205:E220)</f>
        <v>3.6308714745364798</v>
      </c>
      <c r="E13" s="115">
        <f t="shared" si="14"/>
        <v>3.4241761823810251</v>
      </c>
      <c r="F13" s="115">
        <f t="shared" si="14"/>
        <v>3.3556462772470699</v>
      </c>
      <c r="G13" s="115">
        <f t="shared" si="14"/>
        <v>3.2022570345991852</v>
      </c>
      <c r="H13" s="115">
        <f t="shared" si="14"/>
        <v>3.0911518094132302</v>
      </c>
      <c r="I13" s="116">
        <f t="shared" si="14"/>
        <v>3.0434283633923349</v>
      </c>
      <c r="J13" s="114">
        <f>AVERAGE(D205:D220)</f>
        <v>3.6691101715730192</v>
      </c>
      <c r="K13" s="115">
        <f t="shared" ref="K13:P13" si="15">AVERAGE(E205:E220)</f>
        <v>3.5836086385906434</v>
      </c>
      <c r="L13" s="115">
        <f t="shared" si="15"/>
        <v>3.4295490183968216</v>
      </c>
      <c r="M13" s="115">
        <f t="shared" si="15"/>
        <v>3.3713547737285312</v>
      </c>
      <c r="N13" s="115">
        <f t="shared" si="15"/>
        <v>3.2321300613488639</v>
      </c>
      <c r="O13" s="115">
        <f t="shared" si="15"/>
        <v>3.1295503906453073</v>
      </c>
      <c r="P13" s="116">
        <f t="shared" si="15"/>
        <v>3.0854405359018715</v>
      </c>
    </row>
    <row r="14" spans="1:16">
      <c r="A14" s="26" t="s">
        <v>43</v>
      </c>
      <c r="B14" s="27" t="s">
        <v>12</v>
      </c>
      <c r="C14" s="114">
        <f>MEDIAN(D221:D236)</f>
        <v>3.4856832143872403</v>
      </c>
      <c r="D14" s="115">
        <f t="shared" ref="D14:I14" si="16">MEDIAN(E221:E236)</f>
        <v>3.4436724624917296</v>
      </c>
      <c r="E14" s="115">
        <f t="shared" si="16"/>
        <v>3.340983578301695</v>
      </c>
      <c r="F14" s="115">
        <f t="shared" si="16"/>
        <v>3.2932665720362748</v>
      </c>
      <c r="G14" s="115">
        <f t="shared" si="16"/>
        <v>3.18055349992005</v>
      </c>
      <c r="H14" s="115">
        <f t="shared" si="16"/>
        <v>3.0983668414028349</v>
      </c>
      <c r="I14" s="116">
        <f t="shared" si="16"/>
        <v>3.0635734141844049</v>
      </c>
      <c r="J14" s="114">
        <f>AVERAGE(D221:D236)</f>
        <v>3.3588770233483398</v>
      </c>
      <c r="K14" s="115">
        <f t="shared" ref="K14:P14" si="17">AVERAGE(E221:E236)</f>
        <v>3.3675238045048679</v>
      </c>
      <c r="L14" s="115">
        <f t="shared" si="17"/>
        <v>3.3354919430626069</v>
      </c>
      <c r="M14" s="115">
        <f t="shared" si="17"/>
        <v>3.3040598552045322</v>
      </c>
      <c r="N14" s="115">
        <f t="shared" si="17"/>
        <v>3.2117930104675487</v>
      </c>
      <c r="O14" s="115">
        <f t="shared" si="17"/>
        <v>3.1386682234291703</v>
      </c>
      <c r="P14" s="116">
        <f t="shared" si="17"/>
        <v>3.1056117755341588</v>
      </c>
    </row>
    <row r="15" spans="1:16">
      <c r="A15" s="26" t="s">
        <v>43</v>
      </c>
      <c r="B15" s="29" t="s">
        <v>13</v>
      </c>
      <c r="C15" s="114">
        <f>MEDIAN(D237:D252)</f>
        <v>3.7145417697425849</v>
      </c>
      <c r="D15" s="115">
        <f t="shared" ref="D15:I15" si="18">MEDIAN(E237:E252)</f>
        <v>3.5891320660894199</v>
      </c>
      <c r="E15" s="115">
        <f t="shared" si="18"/>
        <v>3.3982552501008851</v>
      </c>
      <c r="F15" s="115">
        <f t="shared" si="18"/>
        <v>3.3326085703313701</v>
      </c>
      <c r="G15" s="115">
        <f t="shared" si="18"/>
        <v>3.1913577397491899</v>
      </c>
      <c r="H15" s="115">
        <f t="shared" si="18"/>
        <v>3.0916405414287751</v>
      </c>
      <c r="I15" s="116">
        <f t="shared" si="18"/>
        <v>3.0491277307779097</v>
      </c>
      <c r="J15" s="114">
        <f>AVERAGE(D237:D252)</f>
        <v>3.5992833574310081</v>
      </c>
      <c r="K15" s="115">
        <f t="shared" ref="K15:P15" si="19">AVERAGE(E237:E252)</f>
        <v>3.5440872211837666</v>
      </c>
      <c r="L15" s="115">
        <f t="shared" si="19"/>
        <v>3.4139317312268362</v>
      </c>
      <c r="M15" s="115">
        <f t="shared" si="19"/>
        <v>3.358135611481774</v>
      </c>
      <c r="N15" s="115">
        <f t="shared" si="19"/>
        <v>3.2262735371439595</v>
      </c>
      <c r="O15" s="115">
        <f t="shared" si="19"/>
        <v>3.1297606553944286</v>
      </c>
      <c r="P15" s="116">
        <f t="shared" si="19"/>
        <v>3.0861375854347095</v>
      </c>
    </row>
    <row r="16" spans="1:16">
      <c r="A16" s="26" t="s">
        <v>44</v>
      </c>
      <c r="B16" s="27" t="s">
        <v>12</v>
      </c>
      <c r="C16" s="114">
        <f>MEDIAN(D253:D268)</f>
        <v>3.5000297171032502</v>
      </c>
      <c r="D16" s="115">
        <f t="shared" ref="D16:I16" si="20">MEDIAN(E253:E268)</f>
        <v>3.56435243646321</v>
      </c>
      <c r="E16" s="115">
        <f t="shared" si="20"/>
        <v>3.5750949887354451</v>
      </c>
      <c r="F16" s="115">
        <f t="shared" si="20"/>
        <v>3.5405795217161899</v>
      </c>
      <c r="G16" s="115">
        <f t="shared" si="20"/>
        <v>3.44246345151286</v>
      </c>
      <c r="H16" s="115">
        <f t="shared" si="20"/>
        <v>3.36312988316151</v>
      </c>
      <c r="I16" s="116">
        <f t="shared" si="20"/>
        <v>3.33712044686829</v>
      </c>
      <c r="J16" s="114">
        <f>AVERAGE(D253:D268)</f>
        <v>3.3219950674797616</v>
      </c>
      <c r="K16" s="115">
        <f t="shared" ref="K16:P16" si="21">AVERAGE(E253:E268)</f>
        <v>3.3741687346030504</v>
      </c>
      <c r="L16" s="115">
        <f t="shared" si="21"/>
        <v>3.4200833880330697</v>
      </c>
      <c r="M16" s="115">
        <f t="shared" si="21"/>
        <v>3.4119757758162059</v>
      </c>
      <c r="N16" s="115">
        <f t="shared" si="21"/>
        <v>3.3487343971206376</v>
      </c>
      <c r="O16" s="115">
        <f t="shared" si="21"/>
        <v>3.2857344025618165</v>
      </c>
      <c r="P16" s="116">
        <f t="shared" si="21"/>
        <v>3.2629476531783776</v>
      </c>
    </row>
    <row r="17" spans="1:16">
      <c r="A17" s="26" t="s">
        <v>44</v>
      </c>
      <c r="B17" s="27" t="s">
        <v>13</v>
      </c>
      <c r="C17" s="114">
        <f>MEDIAN(D269:D284)</f>
        <v>3.7685192239879299</v>
      </c>
      <c r="D17" s="115">
        <f t="shared" ref="D17:I17" si="22">MEDIAN(E269:E284)</f>
        <v>3.7303701999047698</v>
      </c>
      <c r="E17" s="115">
        <f t="shared" si="22"/>
        <v>3.6147609149235449</v>
      </c>
      <c r="F17" s="115">
        <f t="shared" si="22"/>
        <v>3.5573171289438901</v>
      </c>
      <c r="G17" s="115">
        <f t="shared" si="22"/>
        <v>3.4300963214598101</v>
      </c>
      <c r="H17" s="115">
        <f t="shared" si="22"/>
        <v>3.3412621829446802</v>
      </c>
      <c r="I17" s="116">
        <f t="shared" si="22"/>
        <v>3.3106439755020247</v>
      </c>
      <c r="J17" s="114">
        <f>AVERAGE(D269:D284)</f>
        <v>3.4920363885887795</v>
      </c>
      <c r="K17" s="115">
        <f t="shared" ref="K17:P17" si="23">AVERAGE(E269:E284)</f>
        <v>3.5185260572145749</v>
      </c>
      <c r="L17" s="115">
        <f t="shared" si="23"/>
        <v>3.4908295055306162</v>
      </c>
      <c r="M17" s="115">
        <f t="shared" si="23"/>
        <v>3.4565610803476097</v>
      </c>
      <c r="N17" s="115">
        <f t="shared" si="23"/>
        <v>3.3566474769390915</v>
      </c>
      <c r="O17" s="115">
        <f t="shared" si="23"/>
        <v>3.2773919426511489</v>
      </c>
      <c r="P17" s="116">
        <f t="shared" si="23"/>
        <v>3.2491273498569204</v>
      </c>
    </row>
    <row r="18" spans="1:16">
      <c r="A18" s="26" t="s">
        <v>45</v>
      </c>
      <c r="B18" s="27" t="s">
        <v>12</v>
      </c>
      <c r="C18" s="114">
        <f>MEDIAN(D285:D300)</f>
        <v>3.0384031059851648</v>
      </c>
      <c r="D18" s="115">
        <f t="shared" ref="D18:I18" si="24">MEDIAN(E285:E300)</f>
        <v>3.1385548428180901</v>
      </c>
      <c r="E18" s="115">
        <f t="shared" si="24"/>
        <v>3.5390702234495901</v>
      </c>
      <c r="F18" s="115">
        <f t="shared" si="24"/>
        <v>3.577075905442725</v>
      </c>
      <c r="G18" s="115">
        <f t="shared" si="24"/>
        <v>3.59010039224738</v>
      </c>
      <c r="H18" s="115">
        <f t="shared" si="24"/>
        <v>3.5278039408159847</v>
      </c>
      <c r="I18" s="116">
        <f t="shared" si="24"/>
        <v>3.5022437452500101</v>
      </c>
      <c r="J18" s="114">
        <f>AVERAGE(D285:D300)</f>
        <v>2.9880406155099433</v>
      </c>
      <c r="K18" s="115">
        <f t="shared" ref="K18:P18" si="25">AVERAGE(E285:E300)</f>
        <v>3.0388254394614282</v>
      </c>
      <c r="L18" s="115">
        <f t="shared" si="25"/>
        <v>3.7291769885101451</v>
      </c>
      <c r="M18" s="115">
        <f t="shared" si="25"/>
        <v>3.76290278241094</v>
      </c>
      <c r="N18" s="115">
        <f t="shared" si="25"/>
        <v>3.7200194706839023</v>
      </c>
      <c r="O18" s="115">
        <f t="shared" si="25"/>
        <v>3.6497200082073187</v>
      </c>
      <c r="P18" s="116">
        <f t="shared" si="25"/>
        <v>3.6229320373063718</v>
      </c>
    </row>
    <row r="19" spans="1:16">
      <c r="A19" s="26" t="s">
        <v>45</v>
      </c>
      <c r="B19" s="27" t="s">
        <v>13</v>
      </c>
      <c r="C19" s="114">
        <f>MEDIAN(D301:D316)</f>
        <v>3.3271258449970302</v>
      </c>
      <c r="D19" s="115">
        <f t="shared" ref="D19:I19" si="26">MEDIAN(E301:E316)</f>
        <v>3.7590596708837802</v>
      </c>
      <c r="E19" s="115">
        <f t="shared" si="26"/>
        <v>3.8167714888793851</v>
      </c>
      <c r="F19" s="115">
        <f t="shared" si="26"/>
        <v>3.7635043470941651</v>
      </c>
      <c r="G19" s="115">
        <f t="shared" si="26"/>
        <v>3.60805203034207</v>
      </c>
      <c r="H19" s="115">
        <f t="shared" si="26"/>
        <v>3.4805503376187001</v>
      </c>
      <c r="I19" s="116">
        <f t="shared" si="26"/>
        <v>3.4348054385606051</v>
      </c>
      <c r="J19" s="114">
        <f>AVERAGE(D301:D316)</f>
        <v>2.9035861209284217</v>
      </c>
      <c r="K19" s="115">
        <f t="shared" ref="K19:P19" si="27">AVERAGE(E301:E316)</f>
        <v>4.1167773832237309</v>
      </c>
      <c r="L19" s="115">
        <f t="shared" si="27"/>
        <v>3.9783195054495826</v>
      </c>
      <c r="M19" s="115">
        <f t="shared" si="27"/>
        <v>3.8975925311390904</v>
      </c>
      <c r="N19" s="115">
        <f t="shared" si="27"/>
        <v>3.7102065443374306</v>
      </c>
      <c r="O19" s="115">
        <f t="shared" si="27"/>
        <v>3.5787959059589625</v>
      </c>
      <c r="P19" s="116">
        <f t="shared" si="27"/>
        <v>3.5304158311235696</v>
      </c>
    </row>
    <row r="20" spans="1:16">
      <c r="A20" s="26" t="s">
        <v>46</v>
      </c>
      <c r="B20" s="27" t="s">
        <v>12</v>
      </c>
      <c r="C20" s="114">
        <f>MEDIAN(D317:D332)</f>
        <v>2.9125984753690748</v>
      </c>
      <c r="D20" s="115">
        <f t="shared" ref="D20:I20" si="28">MEDIAN(E317:E332)</f>
        <v>2.9390041077877851</v>
      </c>
      <c r="E20" s="115">
        <f t="shared" si="28"/>
        <v>3.1311341177723149</v>
      </c>
      <c r="F20" s="115">
        <f t="shared" si="28"/>
        <v>3.2545126100625299</v>
      </c>
      <c r="G20" s="115">
        <f t="shared" si="28"/>
        <v>3.5250769523720051</v>
      </c>
      <c r="H20" s="115">
        <f t="shared" si="28"/>
        <v>3.6740875900611951</v>
      </c>
      <c r="I20" s="116">
        <f t="shared" si="28"/>
        <v>3.727554181240285</v>
      </c>
      <c r="J20" s="114">
        <f>AVERAGE(D317:D332)</f>
        <v>2.8600305335026008</v>
      </c>
      <c r="K20" s="115">
        <f t="shared" ref="K20:P20" si="29">AVERAGE(E317:E332)</f>
        <v>2.8756018998002491</v>
      </c>
      <c r="L20" s="115">
        <f t="shared" si="29"/>
        <v>3.0530097617649545</v>
      </c>
      <c r="M20" s="115">
        <f t="shared" si="29"/>
        <v>3.1813712175421962</v>
      </c>
      <c r="N20" s="115">
        <f t="shared" si="29"/>
        <v>3.7883452984410377</v>
      </c>
      <c r="O20" s="115">
        <f t="shared" si="29"/>
        <v>3.8442716513596329</v>
      </c>
      <c r="P20" s="116">
        <f t="shared" si="29"/>
        <v>3.8663894748597318</v>
      </c>
    </row>
    <row r="21" spans="1:16">
      <c r="A21" s="26" t="s">
        <v>46</v>
      </c>
      <c r="B21" s="27" t="s">
        <v>13</v>
      </c>
      <c r="C21" s="114">
        <f>MEDIAN(D333:D348)</f>
        <v>3.1422915715172053</v>
      </c>
      <c r="D21" s="115">
        <f t="shared" ref="D21:I21" si="30">MEDIAN(E333:E348)</f>
        <v>3.2787120678772252</v>
      </c>
      <c r="E21" s="115">
        <f t="shared" si="30"/>
        <v>3.6334472936886</v>
      </c>
      <c r="F21" s="115">
        <f t="shared" si="30"/>
        <v>3.6893230568137652</v>
      </c>
      <c r="G21" s="115">
        <f t="shared" si="30"/>
        <v>3.6354963282601851</v>
      </c>
      <c r="H21" s="115">
        <f t="shared" si="30"/>
        <v>3.5211966848450951</v>
      </c>
      <c r="I21" s="116">
        <f t="shared" si="30"/>
        <v>3.4686005536200648</v>
      </c>
      <c r="J21" s="114">
        <f>AVERAGE(D333:D348)</f>
        <v>3.0952997069733148</v>
      </c>
      <c r="K21" s="115">
        <f t="shared" ref="K21:P21" si="31">AVERAGE(E333:E348)</f>
        <v>3.2308115207972992</v>
      </c>
      <c r="L21" s="115">
        <f t="shared" si="31"/>
        <v>3.7358477785786941</v>
      </c>
      <c r="M21" s="115">
        <f t="shared" si="31"/>
        <v>3.7876087923508841</v>
      </c>
      <c r="N21" s="115">
        <f t="shared" si="31"/>
        <v>3.707506146499818</v>
      </c>
      <c r="O21" s="115">
        <f t="shared" si="31"/>
        <v>3.5856246321285608</v>
      </c>
      <c r="P21" s="116">
        <f t="shared" si="31"/>
        <v>3.5413634548971955</v>
      </c>
    </row>
    <row r="22" spans="1:16">
      <c r="A22" s="26" t="s">
        <v>47</v>
      </c>
      <c r="B22" s="27" t="s">
        <v>12</v>
      </c>
      <c r="C22" s="114">
        <f>MEDIAN(D349:D364)</f>
        <v>3.0236968178000403</v>
      </c>
      <c r="D22" s="115">
        <f t="shared" ref="D22:I22" si="32">MEDIAN(E349:E364)</f>
        <v>3.0363714038311853</v>
      </c>
      <c r="E22" s="115">
        <f t="shared" si="32"/>
        <v>3.2116767594071249</v>
      </c>
      <c r="F22" s="115">
        <f t="shared" si="32"/>
        <v>3.421292560671255</v>
      </c>
      <c r="G22" s="115">
        <f t="shared" si="32"/>
        <v>4.4101105120166846</v>
      </c>
      <c r="H22" s="115">
        <f t="shared" si="32"/>
        <v>4.5936542426993947</v>
      </c>
      <c r="I22" s="116">
        <f t="shared" si="32"/>
        <v>4.5970800051485448</v>
      </c>
      <c r="J22" s="114">
        <f>AVERAGE(D349:D364)</f>
        <v>3.0171986501407875</v>
      </c>
      <c r="K22" s="115">
        <f t="shared" ref="K22:P22" si="33">AVERAGE(E349:E364)</f>
        <v>3.0382577489285643</v>
      </c>
      <c r="L22" s="115">
        <f t="shared" si="33"/>
        <v>3.2167151999914898</v>
      </c>
      <c r="M22" s="115">
        <f t="shared" si="33"/>
        <v>3.2865828193163913</v>
      </c>
      <c r="N22" s="115">
        <f t="shared" si="33"/>
        <v>4.6721800390168768</v>
      </c>
      <c r="O22" s="115">
        <f t="shared" si="33"/>
        <v>4.803877981294935</v>
      </c>
      <c r="P22" s="116">
        <f t="shared" si="33"/>
        <v>4.7871207666982007</v>
      </c>
    </row>
    <row r="23" spans="1:16" ht="13.5" thickBot="1">
      <c r="A23" s="30" t="s">
        <v>47</v>
      </c>
      <c r="B23" s="31" t="s">
        <v>13</v>
      </c>
      <c r="C23" s="117">
        <f>MEDIAN(D365:D380)</f>
        <v>2.8749934531860548</v>
      </c>
      <c r="D23" s="118">
        <f t="shared" ref="D23:I23" si="34">MEDIAN(E365:E380)</f>
        <v>2.875506724709195</v>
      </c>
      <c r="E23" s="118">
        <f t="shared" si="34"/>
        <v>3.071005394672035</v>
      </c>
      <c r="F23" s="118">
        <f t="shared" si="34"/>
        <v>3.3355233352509552</v>
      </c>
      <c r="G23" s="118">
        <f t="shared" si="34"/>
        <v>4.197133943190285</v>
      </c>
      <c r="H23" s="118">
        <f t="shared" si="34"/>
        <v>4.3616919224176849</v>
      </c>
      <c r="I23" s="119">
        <f t="shared" si="34"/>
        <v>4.388637061137505</v>
      </c>
      <c r="J23" s="117">
        <f>AVERAGE(D365:D380)</f>
        <v>2.8647525182386824</v>
      </c>
      <c r="K23" s="118">
        <f t="shared" ref="K23:P23" si="35">AVERAGE(E365:E380)</f>
        <v>2.8576167222248912</v>
      </c>
      <c r="L23" s="118">
        <f t="shared" si="35"/>
        <v>2.9614999395598276</v>
      </c>
      <c r="M23" s="118">
        <f t="shared" si="35"/>
        <v>3.0508941869488533</v>
      </c>
      <c r="N23" s="118">
        <f t="shared" si="35"/>
        <v>4.4559313463706989</v>
      </c>
      <c r="O23" s="118">
        <f t="shared" si="35"/>
        <v>4.5430122500662451</v>
      </c>
      <c r="P23" s="119">
        <f t="shared" si="35"/>
        <v>4.5434747506956858</v>
      </c>
    </row>
    <row r="24" spans="1:16" ht="13.5" thickBot="1">
      <c r="J24"/>
      <c r="K24"/>
      <c r="L24"/>
      <c r="M24"/>
    </row>
    <row r="25" spans="1:16">
      <c r="A25" s="222" t="s">
        <v>8</v>
      </c>
      <c r="B25" s="228" t="s">
        <v>10</v>
      </c>
      <c r="C25" s="225" t="s">
        <v>11</v>
      </c>
      <c r="D25" s="165" t="s">
        <v>19</v>
      </c>
      <c r="E25" s="168"/>
      <c r="F25" s="168"/>
      <c r="G25" s="168"/>
      <c r="H25" s="168"/>
      <c r="I25" s="168"/>
      <c r="J25" s="174"/>
      <c r="K25" s="13"/>
      <c r="L25" s="13" t="s">
        <v>31</v>
      </c>
      <c r="M25"/>
    </row>
    <row r="26" spans="1:16">
      <c r="A26" s="217"/>
      <c r="B26" s="210"/>
      <c r="C26" s="219"/>
      <c r="D26" s="179" t="s">
        <v>113</v>
      </c>
      <c r="E26" s="184"/>
      <c r="F26" s="184"/>
      <c r="G26" s="184"/>
      <c r="H26" s="184"/>
      <c r="I26" s="184"/>
      <c r="J26" s="207"/>
      <c r="K26" s="13"/>
      <c r="L26" s="13" t="s">
        <v>110</v>
      </c>
      <c r="M26"/>
    </row>
    <row r="27" spans="1:16">
      <c r="A27" s="223"/>
      <c r="B27" s="229"/>
      <c r="C27" s="226"/>
      <c r="D27" s="179" t="s">
        <v>90</v>
      </c>
      <c r="E27" s="184"/>
      <c r="F27" s="184"/>
      <c r="G27" s="184"/>
      <c r="H27" s="184"/>
      <c r="I27" s="184"/>
      <c r="J27" s="207"/>
      <c r="K27" s="13"/>
      <c r="L27" s="13" t="s">
        <v>88</v>
      </c>
      <c r="M27"/>
    </row>
    <row r="28" spans="1:16" ht="13.5" thickBot="1">
      <c r="A28" s="224"/>
      <c r="B28" s="230"/>
      <c r="C28" s="227"/>
      <c r="D28" s="95">
        <v>-55</v>
      </c>
      <c r="E28" s="96">
        <v>-45</v>
      </c>
      <c r="F28" s="96">
        <v>-20</v>
      </c>
      <c r="G28" s="96">
        <v>-8</v>
      </c>
      <c r="H28" s="96">
        <v>22</v>
      </c>
      <c r="I28" s="96">
        <v>45</v>
      </c>
      <c r="J28" s="100">
        <v>55</v>
      </c>
      <c r="K28" s="13"/>
      <c r="L28" s="13" t="s">
        <v>108</v>
      </c>
      <c r="M28"/>
    </row>
    <row r="29" spans="1:16">
      <c r="A29" s="36" t="s">
        <v>40</v>
      </c>
      <c r="B29" s="29" t="s">
        <v>12</v>
      </c>
      <c r="C29" s="29">
        <v>1</v>
      </c>
      <c r="D29" s="111">
        <v>3.6066381878751002</v>
      </c>
      <c r="E29" s="112">
        <v>3.7235408181651701</v>
      </c>
      <c r="F29" s="120">
        <v>3.87207594858166</v>
      </c>
      <c r="G29" s="112">
        <v>3.8433180653560299</v>
      </c>
      <c r="H29" s="112">
        <v>3.7110292511552299</v>
      </c>
      <c r="I29" s="120">
        <v>3.6006689863194699</v>
      </c>
      <c r="J29" s="113">
        <v>3.5480118824105902</v>
      </c>
      <c r="K29" s="13"/>
      <c r="L29" s="13" t="s">
        <v>114</v>
      </c>
      <c r="M29"/>
    </row>
    <row r="30" spans="1:16">
      <c r="A30" s="26" t="s">
        <v>40</v>
      </c>
      <c r="B30" s="27" t="s">
        <v>12</v>
      </c>
      <c r="C30" s="27">
        <v>2</v>
      </c>
      <c r="D30" s="114">
        <v>3.54893516271704</v>
      </c>
      <c r="E30" s="115">
        <v>3.6693162465680902</v>
      </c>
      <c r="F30" s="121">
        <v>3.8313902914611901</v>
      </c>
      <c r="G30" s="115">
        <v>3.80309098218151</v>
      </c>
      <c r="H30" s="115">
        <v>3.6688021191581699</v>
      </c>
      <c r="I30" s="121">
        <v>3.5588615091504101</v>
      </c>
      <c r="J30" s="116">
        <v>3.49988940364047</v>
      </c>
      <c r="K30" s="13"/>
      <c r="L30" s="13" t="s">
        <v>106</v>
      </c>
      <c r="M30"/>
    </row>
    <row r="31" spans="1:16">
      <c r="A31" s="26" t="s">
        <v>40</v>
      </c>
      <c r="B31" s="27" t="s">
        <v>12</v>
      </c>
      <c r="C31" s="27">
        <v>3</v>
      </c>
      <c r="D31" s="114">
        <v>3.4925278202041099</v>
      </c>
      <c r="E31" s="115">
        <v>3.6169580604907901</v>
      </c>
      <c r="F31" s="122">
        <v>3.78677038193785</v>
      </c>
      <c r="G31" s="115">
        <v>3.76285784218401</v>
      </c>
      <c r="H31" s="115">
        <v>3.6336466172282198</v>
      </c>
      <c r="I31" s="122">
        <v>3.5196220503056801</v>
      </c>
      <c r="J31" s="116">
        <v>3.4650880680807399</v>
      </c>
      <c r="K31" s="13"/>
      <c r="L31" s="13" t="s">
        <v>105</v>
      </c>
      <c r="M31"/>
    </row>
    <row r="32" spans="1:16">
      <c r="A32" s="26" t="s">
        <v>40</v>
      </c>
      <c r="B32" s="29" t="s">
        <v>12</v>
      </c>
      <c r="C32" s="27">
        <v>4</v>
      </c>
      <c r="D32" s="114">
        <v>3.44341722979645</v>
      </c>
      <c r="E32" s="115">
        <v>3.5668026287785199</v>
      </c>
      <c r="F32" s="122">
        <v>3.7497100287678999</v>
      </c>
      <c r="G32" s="115">
        <v>3.7274228342119899</v>
      </c>
      <c r="H32" s="115">
        <v>3.6027711753537699</v>
      </c>
      <c r="I32" s="122">
        <v>3.4888710847215298</v>
      </c>
      <c r="J32" s="116">
        <v>3.4356903242171999</v>
      </c>
      <c r="K32"/>
      <c r="L32"/>
      <c r="M32"/>
    </row>
    <row r="33" spans="1:13">
      <c r="A33" s="26" t="s">
        <v>40</v>
      </c>
      <c r="B33" s="27" t="s">
        <v>12</v>
      </c>
      <c r="C33" s="27">
        <v>5</v>
      </c>
      <c r="D33" s="114">
        <v>3.3950096598058299</v>
      </c>
      <c r="E33" s="115">
        <v>3.52025222255824</v>
      </c>
      <c r="F33" s="122">
        <v>3.7126815760834901</v>
      </c>
      <c r="G33" s="115">
        <v>3.6949791899847502</v>
      </c>
      <c r="H33" s="115">
        <v>3.5769598796540398</v>
      </c>
      <c r="I33" s="122">
        <v>3.4604183683119998</v>
      </c>
      <c r="J33" s="116">
        <v>3.3983210351406798</v>
      </c>
      <c r="K33"/>
      <c r="L33"/>
      <c r="M33"/>
    </row>
    <row r="34" spans="1:13">
      <c r="A34" s="26" t="s">
        <v>40</v>
      </c>
      <c r="B34" s="27" t="s">
        <v>12</v>
      </c>
      <c r="C34" s="27">
        <v>6</v>
      </c>
      <c r="D34" s="114">
        <v>3.34615472372893</v>
      </c>
      <c r="E34" s="115">
        <v>3.4745547257364802</v>
      </c>
      <c r="F34" s="122">
        <v>3.6761056291385801</v>
      </c>
      <c r="G34" s="115">
        <v>3.6648365287073199</v>
      </c>
      <c r="H34" s="115">
        <v>3.55054356620668</v>
      </c>
      <c r="I34" s="122">
        <v>3.43244601885594</v>
      </c>
      <c r="J34" s="116">
        <v>3.3753018343547501</v>
      </c>
      <c r="K34"/>
      <c r="L34"/>
      <c r="M34"/>
    </row>
    <row r="35" spans="1:13">
      <c r="A35" s="26" t="s">
        <v>40</v>
      </c>
      <c r="B35" s="29" t="s">
        <v>12</v>
      </c>
      <c r="C35" s="27">
        <v>7</v>
      </c>
      <c r="D35" s="114">
        <v>3.30058912611941</v>
      </c>
      <c r="E35" s="115">
        <v>3.4323106251898099</v>
      </c>
      <c r="F35" s="122">
        <v>3.6407304295185701</v>
      </c>
      <c r="G35" s="115">
        <v>3.6345538659962302</v>
      </c>
      <c r="H35" s="115">
        <v>3.5272949224165902</v>
      </c>
      <c r="I35" s="122">
        <v>3.4075541853369402</v>
      </c>
      <c r="J35" s="116">
        <v>3.35172352892031</v>
      </c>
      <c r="K35"/>
      <c r="L35"/>
      <c r="M35"/>
    </row>
    <row r="36" spans="1:13">
      <c r="A36" s="26" t="s">
        <v>40</v>
      </c>
      <c r="B36" s="27" t="s">
        <v>12</v>
      </c>
      <c r="C36" s="27">
        <v>8</v>
      </c>
      <c r="D36" s="114">
        <v>3.2647713107019198</v>
      </c>
      <c r="E36" s="115">
        <v>3.3902354965679602</v>
      </c>
      <c r="F36" s="122">
        <v>3.61312434543709</v>
      </c>
      <c r="G36" s="115">
        <v>3.60905861921059</v>
      </c>
      <c r="H36" s="115">
        <v>3.5053359977110401</v>
      </c>
      <c r="I36" s="122">
        <v>3.38827005312893</v>
      </c>
      <c r="J36" s="116">
        <v>3.3356780758017801</v>
      </c>
      <c r="K36"/>
      <c r="L36"/>
      <c r="M36"/>
    </row>
    <row r="37" spans="1:13">
      <c r="A37" s="26" t="s">
        <v>40</v>
      </c>
      <c r="B37" s="27" t="s">
        <v>12</v>
      </c>
      <c r="C37" s="27">
        <v>9</v>
      </c>
      <c r="D37" s="114">
        <v>3.2205920983326499</v>
      </c>
      <c r="E37" s="115">
        <v>3.3503096078135202</v>
      </c>
      <c r="F37" s="122">
        <v>3.5806348172188902</v>
      </c>
      <c r="G37" s="115">
        <v>3.5821473619630102</v>
      </c>
      <c r="H37" s="115">
        <v>3.4883697287522999</v>
      </c>
      <c r="I37" s="122">
        <v>3.3676644011296202</v>
      </c>
      <c r="J37" s="116">
        <v>3.3205467543611098</v>
      </c>
      <c r="K37"/>
      <c r="L37"/>
      <c r="M37"/>
    </row>
    <row r="38" spans="1:13">
      <c r="A38" s="26" t="s">
        <v>40</v>
      </c>
      <c r="B38" s="29" t="s">
        <v>12</v>
      </c>
      <c r="C38" s="27">
        <v>10</v>
      </c>
      <c r="D38" s="114">
        <v>3.18727170402056</v>
      </c>
      <c r="E38" s="115">
        <v>3.3160691951232999</v>
      </c>
      <c r="F38" s="122">
        <v>3.55295657103767</v>
      </c>
      <c r="G38" s="115">
        <v>3.5615731082173001</v>
      </c>
      <c r="H38" s="115">
        <v>3.4696063485134601</v>
      </c>
      <c r="I38" s="122">
        <v>3.3525671577546401</v>
      </c>
      <c r="J38" s="116">
        <v>3.3026373904835502</v>
      </c>
      <c r="K38"/>
      <c r="L38"/>
      <c r="M38"/>
    </row>
    <row r="39" spans="1:13">
      <c r="A39" s="26" t="s">
        <v>40</v>
      </c>
      <c r="B39" s="27" t="s">
        <v>12</v>
      </c>
      <c r="C39" s="27">
        <v>11</v>
      </c>
      <c r="D39" s="114">
        <v>3.1470017539284201</v>
      </c>
      <c r="E39" s="115">
        <v>3.2787464289364099</v>
      </c>
      <c r="F39" s="122">
        <v>3.52796518058285</v>
      </c>
      <c r="G39" s="115">
        <v>3.5381372541017</v>
      </c>
      <c r="H39" s="115">
        <v>3.4513784258712099</v>
      </c>
      <c r="I39" s="122">
        <v>3.3352855356748901</v>
      </c>
      <c r="J39" s="116">
        <v>3.2824285947216501</v>
      </c>
      <c r="K39"/>
      <c r="L39"/>
      <c r="M39"/>
    </row>
    <row r="40" spans="1:13">
      <c r="A40" s="26" t="s">
        <v>40</v>
      </c>
      <c r="B40" s="27" t="s">
        <v>12</v>
      </c>
      <c r="C40" s="27">
        <v>12</v>
      </c>
      <c r="D40" s="114">
        <v>3.11519651036037</v>
      </c>
      <c r="E40" s="115">
        <v>3.2457259996767198</v>
      </c>
      <c r="F40" s="122">
        <v>3.50783732187171</v>
      </c>
      <c r="G40" s="115">
        <v>3.5278339541856201</v>
      </c>
      <c r="H40" s="115">
        <v>3.4375847830305899</v>
      </c>
      <c r="I40" s="122">
        <v>3.32565159377272</v>
      </c>
      <c r="J40" s="116">
        <v>3.2844081847756499</v>
      </c>
      <c r="K40"/>
      <c r="L40"/>
      <c r="M40"/>
    </row>
    <row r="41" spans="1:13">
      <c r="A41" s="26" t="s">
        <v>40</v>
      </c>
      <c r="B41" s="29" t="s">
        <v>12</v>
      </c>
      <c r="C41" s="27">
        <v>13</v>
      </c>
      <c r="D41" s="114">
        <v>3.0868209954205201</v>
      </c>
      <c r="E41" s="115">
        <v>3.2145148167029598</v>
      </c>
      <c r="F41" s="122">
        <v>3.4893092769565999</v>
      </c>
      <c r="G41" s="115">
        <v>3.5079677680019601</v>
      </c>
      <c r="H41" s="115">
        <v>3.4277367009773498</v>
      </c>
      <c r="I41" s="122">
        <v>3.3115577847366202</v>
      </c>
      <c r="J41" s="116">
        <v>3.2664180741625501</v>
      </c>
      <c r="K41"/>
      <c r="L41"/>
      <c r="M41"/>
    </row>
    <row r="42" spans="1:13">
      <c r="A42" s="26" t="s">
        <v>40</v>
      </c>
      <c r="B42" s="27" t="s">
        <v>12</v>
      </c>
      <c r="C42" s="27">
        <v>14</v>
      </c>
      <c r="D42" s="114">
        <v>3.0504933892507902</v>
      </c>
      <c r="E42" s="115">
        <v>3.1846265853331999</v>
      </c>
      <c r="F42" s="122">
        <v>3.4655602168640098</v>
      </c>
      <c r="G42" s="115">
        <v>3.4971512945251599</v>
      </c>
      <c r="H42" s="115">
        <v>3.4161139003454002</v>
      </c>
      <c r="I42" s="122">
        <v>3.30106962811649</v>
      </c>
      <c r="J42" s="116">
        <v>3.2535813887438301</v>
      </c>
      <c r="K42"/>
      <c r="L42"/>
      <c r="M42"/>
    </row>
    <row r="43" spans="1:13">
      <c r="A43" s="26" t="s">
        <v>40</v>
      </c>
      <c r="B43" s="27" t="s">
        <v>12</v>
      </c>
      <c r="C43" s="27">
        <v>15</v>
      </c>
      <c r="D43" s="114">
        <v>3.0267334572123801</v>
      </c>
      <c r="E43" s="115">
        <v>3.1561721975377801</v>
      </c>
      <c r="F43" s="122">
        <v>3.4475449164040599</v>
      </c>
      <c r="G43" s="115">
        <v>3.4837230180051102</v>
      </c>
      <c r="H43" s="115">
        <v>3.4110086650395499</v>
      </c>
      <c r="I43" s="122">
        <v>3.2924648576342102</v>
      </c>
      <c r="J43" s="116">
        <v>3.2479908237121098</v>
      </c>
      <c r="K43"/>
      <c r="L43"/>
      <c r="M43"/>
    </row>
    <row r="44" spans="1:13">
      <c r="A44" s="26" t="s">
        <v>40</v>
      </c>
      <c r="B44" s="29" t="s">
        <v>12</v>
      </c>
      <c r="C44" s="27">
        <v>16</v>
      </c>
      <c r="D44" s="114">
        <v>2.99502298454314</v>
      </c>
      <c r="E44" s="115">
        <v>3.1309401572229199</v>
      </c>
      <c r="F44" s="122">
        <v>3.44170080513243</v>
      </c>
      <c r="G44" s="115">
        <v>3.47715192320547</v>
      </c>
      <c r="H44" s="115">
        <v>3.4042455039030499</v>
      </c>
      <c r="I44" s="122">
        <v>3.2912996308256299</v>
      </c>
      <c r="J44" s="116">
        <v>3.2465191527552402</v>
      </c>
      <c r="K44"/>
      <c r="L44"/>
      <c r="M44"/>
    </row>
    <row r="45" spans="1:13">
      <c r="A45" s="26" t="s">
        <v>40</v>
      </c>
      <c r="B45" s="27" t="s">
        <v>12</v>
      </c>
      <c r="C45" s="27">
        <v>17</v>
      </c>
      <c r="D45" s="114">
        <v>2.9659633945131501</v>
      </c>
      <c r="E45" s="115">
        <v>3.10682062192449</v>
      </c>
      <c r="F45" s="122">
        <v>3.4353174077990798</v>
      </c>
      <c r="G45" s="115">
        <v>3.4753241431099098</v>
      </c>
      <c r="H45" s="115">
        <v>3.4028506927048401</v>
      </c>
      <c r="I45" s="122">
        <v>3.2830478136591599</v>
      </c>
      <c r="J45" s="116">
        <v>3.2413714938105902</v>
      </c>
      <c r="K45"/>
      <c r="L45"/>
      <c r="M45"/>
    </row>
    <row r="46" spans="1:13">
      <c r="A46" s="26" t="s">
        <v>40</v>
      </c>
      <c r="B46" s="27" t="s">
        <v>12</v>
      </c>
      <c r="C46" s="27">
        <v>18</v>
      </c>
      <c r="D46" s="114">
        <v>2.9419400068077701</v>
      </c>
      <c r="E46" s="115">
        <v>3.0836826419249701</v>
      </c>
      <c r="F46" s="122">
        <v>3.4272734986729598</v>
      </c>
      <c r="G46" s="115">
        <v>3.4721547550846199</v>
      </c>
      <c r="H46" s="115">
        <v>3.4022035297004898</v>
      </c>
      <c r="I46" s="122">
        <v>3.28172960230884</v>
      </c>
      <c r="J46" s="116">
        <v>3.2391087091355399</v>
      </c>
      <c r="K46"/>
      <c r="L46"/>
      <c r="M46"/>
    </row>
    <row r="47" spans="1:13">
      <c r="A47" s="26" t="s">
        <v>40</v>
      </c>
      <c r="B47" s="29" t="s">
        <v>12</v>
      </c>
      <c r="C47" s="27">
        <v>19</v>
      </c>
      <c r="D47" s="114">
        <v>2.92099940626635</v>
      </c>
      <c r="E47" s="115">
        <v>3.0644358996383301</v>
      </c>
      <c r="F47" s="122">
        <v>3.4235993737556001</v>
      </c>
      <c r="G47" s="115">
        <v>3.4727745692903502</v>
      </c>
      <c r="H47" s="115">
        <v>3.4030273085718998</v>
      </c>
      <c r="I47" s="122">
        <v>3.2849288386701998</v>
      </c>
      <c r="J47" s="116">
        <v>3.2351184540156699</v>
      </c>
      <c r="K47"/>
      <c r="L47"/>
      <c r="M47"/>
    </row>
    <row r="48" spans="1:13">
      <c r="A48" s="26" t="s">
        <v>40</v>
      </c>
      <c r="B48" s="27" t="s">
        <v>12</v>
      </c>
      <c r="C48" s="27">
        <v>20</v>
      </c>
      <c r="D48" s="114">
        <v>2.9013554206876901</v>
      </c>
      <c r="E48" s="115">
        <v>3.0483707782466398</v>
      </c>
      <c r="F48" s="122">
        <v>3.4251966891183701</v>
      </c>
      <c r="G48" s="115">
        <v>3.4796472714304101</v>
      </c>
      <c r="H48" s="115">
        <v>3.4099709876786699</v>
      </c>
      <c r="I48" s="122">
        <v>3.28561452743552</v>
      </c>
      <c r="J48" s="116">
        <v>3.2444371888536399</v>
      </c>
      <c r="K48"/>
      <c r="L48"/>
      <c r="M48"/>
    </row>
    <row r="49" spans="1:13">
      <c r="A49" s="26" t="s">
        <v>40</v>
      </c>
      <c r="B49" s="27" t="s">
        <v>12</v>
      </c>
      <c r="C49" s="27">
        <v>21</v>
      </c>
      <c r="D49" s="114">
        <v>2.8830051102808798</v>
      </c>
      <c r="E49" s="115">
        <v>3.0347709577023898</v>
      </c>
      <c r="F49" s="122">
        <v>3.4309099625628199</v>
      </c>
      <c r="G49" s="115">
        <v>3.49072638338941</v>
      </c>
      <c r="H49" s="115">
        <v>3.4195266885392499</v>
      </c>
      <c r="I49" s="122">
        <v>3.29387599698696</v>
      </c>
      <c r="J49" s="116">
        <v>3.25315800081925</v>
      </c>
      <c r="K49"/>
      <c r="L49"/>
      <c r="M49"/>
    </row>
    <row r="50" spans="1:13">
      <c r="A50" s="26" t="s">
        <v>40</v>
      </c>
      <c r="B50" s="29" t="s">
        <v>12</v>
      </c>
      <c r="C50" s="27">
        <v>22</v>
      </c>
      <c r="D50" s="114">
        <v>2.8674251512309601</v>
      </c>
      <c r="E50" s="115">
        <v>3.0217524209232498</v>
      </c>
      <c r="F50" s="122">
        <v>3.4455259744855198</v>
      </c>
      <c r="G50" s="115">
        <v>3.50075520009799</v>
      </c>
      <c r="H50" s="115">
        <v>3.4276408243972298</v>
      </c>
      <c r="I50" s="122">
        <v>3.3004987421570302</v>
      </c>
      <c r="J50" s="116">
        <v>3.2557684350716198</v>
      </c>
      <c r="K50"/>
      <c r="L50"/>
      <c r="M50"/>
    </row>
    <row r="51" spans="1:13">
      <c r="A51" s="26" t="s">
        <v>40</v>
      </c>
      <c r="B51" s="27" t="s">
        <v>12</v>
      </c>
      <c r="C51" s="27">
        <v>23</v>
      </c>
      <c r="D51" s="114">
        <v>2.8510455869945699</v>
      </c>
      <c r="E51" s="115">
        <v>3.0126033000895802</v>
      </c>
      <c r="F51" s="122">
        <v>3.4606556188657098</v>
      </c>
      <c r="G51" s="115">
        <v>3.5206212675087301</v>
      </c>
      <c r="H51" s="115">
        <v>3.4418927966661101</v>
      </c>
      <c r="I51" s="122">
        <v>3.3067714248670801</v>
      </c>
      <c r="J51" s="116">
        <v>3.26504361228629</v>
      </c>
      <c r="K51"/>
      <c r="L51"/>
      <c r="M51"/>
    </row>
    <row r="52" spans="1:13">
      <c r="A52" s="26" t="s">
        <v>40</v>
      </c>
      <c r="B52" s="27" t="s">
        <v>12</v>
      </c>
      <c r="C52" s="27">
        <v>24</v>
      </c>
      <c r="D52" s="114">
        <v>2.83553478913618</v>
      </c>
      <c r="E52" s="115">
        <v>3.00793019248131</v>
      </c>
      <c r="F52" s="122">
        <v>3.4780321772954199</v>
      </c>
      <c r="G52" s="115">
        <v>3.5418430386545299</v>
      </c>
      <c r="H52" s="115">
        <v>3.4604644436062499</v>
      </c>
      <c r="I52" s="122">
        <v>3.3203100243441201</v>
      </c>
      <c r="J52" s="116">
        <v>3.2775737316418501</v>
      </c>
      <c r="K52"/>
      <c r="L52"/>
      <c r="M52"/>
    </row>
    <row r="53" spans="1:13">
      <c r="A53" s="26" t="s">
        <v>40</v>
      </c>
      <c r="B53" s="29" t="s">
        <v>12</v>
      </c>
      <c r="C53" s="27">
        <v>25</v>
      </c>
      <c r="D53" s="114">
        <v>2.8222931489380998</v>
      </c>
      <c r="E53" s="115">
        <v>2.9976402412355601</v>
      </c>
      <c r="F53" s="122">
        <v>3.49976551370463</v>
      </c>
      <c r="G53" s="115">
        <v>3.56500113965512</v>
      </c>
      <c r="H53" s="115">
        <v>3.4792128263548801</v>
      </c>
      <c r="I53" s="122">
        <v>3.3262864616124799</v>
      </c>
      <c r="J53" s="116">
        <v>3.28745018368569</v>
      </c>
      <c r="K53"/>
      <c r="L53"/>
      <c r="M53"/>
    </row>
    <row r="54" spans="1:13">
      <c r="A54" s="26" t="s">
        <v>40</v>
      </c>
      <c r="B54" s="27" t="s">
        <v>12</v>
      </c>
      <c r="C54" s="27">
        <v>26</v>
      </c>
      <c r="D54" s="114">
        <v>2.8083327176267399</v>
      </c>
      <c r="E54" s="115">
        <v>2.9994093171009601</v>
      </c>
      <c r="F54" s="122">
        <v>3.5257032793545</v>
      </c>
      <c r="G54" s="115">
        <v>3.5927069959360498</v>
      </c>
      <c r="H54" s="115">
        <v>3.4993475648038799</v>
      </c>
      <c r="I54" s="122">
        <v>3.3405799789586501</v>
      </c>
      <c r="J54" s="116">
        <v>3.3042894548841502</v>
      </c>
      <c r="K54"/>
      <c r="L54"/>
      <c r="M54"/>
    </row>
    <row r="55" spans="1:13">
      <c r="A55" s="26" t="s">
        <v>40</v>
      </c>
      <c r="B55" s="27" t="s">
        <v>12</v>
      </c>
      <c r="C55" s="27">
        <v>27</v>
      </c>
      <c r="D55" s="114">
        <v>2.7996664264555</v>
      </c>
      <c r="E55" s="115">
        <v>2.9956126745988798</v>
      </c>
      <c r="F55" s="122">
        <v>3.5547353698395101</v>
      </c>
      <c r="G55" s="115">
        <v>3.6218577635568998</v>
      </c>
      <c r="H55" s="115">
        <v>3.5153471812439898</v>
      </c>
      <c r="I55" s="122">
        <v>3.35855337579159</v>
      </c>
      <c r="J55" s="116">
        <v>3.31433742835357</v>
      </c>
      <c r="K55"/>
      <c r="L55"/>
      <c r="M55"/>
    </row>
    <row r="56" spans="1:13">
      <c r="A56" s="26" t="s">
        <v>40</v>
      </c>
      <c r="B56" s="29" t="s">
        <v>12</v>
      </c>
      <c r="C56" s="27">
        <v>28</v>
      </c>
      <c r="D56" s="114">
        <v>2.7834962202631499</v>
      </c>
      <c r="E56" s="115">
        <v>2.9943394257290801</v>
      </c>
      <c r="F56" s="122">
        <v>3.5929923050077202</v>
      </c>
      <c r="G56" s="115">
        <v>3.6602754618351598</v>
      </c>
      <c r="H56" s="115">
        <v>3.5400621440507201</v>
      </c>
      <c r="I56" s="122">
        <v>3.37611201332227</v>
      </c>
      <c r="J56" s="116">
        <v>3.3284869141386801</v>
      </c>
      <c r="K56"/>
      <c r="L56"/>
      <c r="M56"/>
    </row>
    <row r="57" spans="1:13">
      <c r="A57" s="26" t="s">
        <v>40</v>
      </c>
      <c r="B57" s="27" t="s">
        <v>12</v>
      </c>
      <c r="C57" s="27">
        <v>29</v>
      </c>
      <c r="D57" s="114">
        <v>2.7747526261545499</v>
      </c>
      <c r="E57" s="115">
        <v>3.0023145462463501</v>
      </c>
      <c r="F57" s="122">
        <v>3.63882445387206</v>
      </c>
      <c r="G57" s="115">
        <v>3.6942742427953101</v>
      </c>
      <c r="H57" s="115">
        <v>3.5676470939257401</v>
      </c>
      <c r="I57" s="122">
        <v>3.3919068939268602</v>
      </c>
      <c r="J57" s="116">
        <v>3.3457370561641899</v>
      </c>
      <c r="K57"/>
      <c r="L57"/>
      <c r="M57"/>
    </row>
    <row r="58" spans="1:13">
      <c r="A58" s="26" t="s">
        <v>40</v>
      </c>
      <c r="B58" s="27" t="s">
        <v>12</v>
      </c>
      <c r="C58" s="27">
        <v>30</v>
      </c>
      <c r="D58" s="114">
        <v>2.7696389525691698</v>
      </c>
      <c r="E58" s="115">
        <v>3.0020850969677202</v>
      </c>
      <c r="F58" s="122">
        <v>3.6798519028371102</v>
      </c>
      <c r="G58" s="115">
        <v>3.73740624324263</v>
      </c>
      <c r="H58" s="115">
        <v>3.5942027876636602</v>
      </c>
      <c r="I58" s="122">
        <v>3.4098210090646499</v>
      </c>
      <c r="J58" s="116">
        <v>3.3644410697523899</v>
      </c>
      <c r="K58"/>
      <c r="L58"/>
      <c r="M58"/>
    </row>
    <row r="59" spans="1:13">
      <c r="A59" s="26" t="s">
        <v>40</v>
      </c>
      <c r="B59" s="29" t="s">
        <v>12</v>
      </c>
      <c r="C59" s="27">
        <v>31</v>
      </c>
      <c r="D59" s="114">
        <v>2.7682015017825399</v>
      </c>
      <c r="E59" s="115">
        <v>3.01542578373643</v>
      </c>
      <c r="F59" s="122">
        <v>3.73891804553072</v>
      </c>
      <c r="G59" s="115">
        <v>3.7895940749843899</v>
      </c>
      <c r="H59" s="115">
        <v>3.6299824986038498</v>
      </c>
      <c r="I59" s="122">
        <v>3.4325043580779901</v>
      </c>
      <c r="J59" s="116">
        <v>3.3779459685300499</v>
      </c>
      <c r="K59"/>
      <c r="L59"/>
      <c r="M59"/>
    </row>
    <row r="60" spans="1:13">
      <c r="A60" s="26" t="s">
        <v>40</v>
      </c>
      <c r="B60" s="27" t="s">
        <v>12</v>
      </c>
      <c r="C60" s="27">
        <v>32</v>
      </c>
      <c r="D60" s="114">
        <v>2.7545979093105002</v>
      </c>
      <c r="E60" s="115">
        <v>3.0219176981904599</v>
      </c>
      <c r="F60" s="122">
        <v>3.7966149823463899</v>
      </c>
      <c r="G60" s="115">
        <v>3.83952969743937</v>
      </c>
      <c r="H60" s="115">
        <v>3.6633498572696799</v>
      </c>
      <c r="I60" s="122">
        <v>3.4537701188235901</v>
      </c>
      <c r="J60" s="116">
        <v>3.4074675900628</v>
      </c>
      <c r="K60"/>
      <c r="L60"/>
      <c r="M60"/>
    </row>
    <row r="61" spans="1:13">
      <c r="A61" s="26" t="s">
        <v>40</v>
      </c>
      <c r="B61" s="27" t="s">
        <v>13</v>
      </c>
      <c r="C61" s="27">
        <v>1</v>
      </c>
      <c r="D61" s="114">
        <v>4.4409887393597298</v>
      </c>
      <c r="E61" s="115">
        <v>4.3555970468785503</v>
      </c>
      <c r="F61" s="122">
        <v>4.11580604172359</v>
      </c>
      <c r="G61" s="115">
        <v>3.9804243371148398</v>
      </c>
      <c r="H61" s="115">
        <v>3.6935353257382602</v>
      </c>
      <c r="I61" s="122">
        <v>3.4980455212258201</v>
      </c>
      <c r="J61" s="116">
        <v>3.4144565576546402</v>
      </c>
      <c r="K61"/>
      <c r="L61"/>
      <c r="M61"/>
    </row>
    <row r="62" spans="1:13">
      <c r="A62" s="26" t="s">
        <v>40</v>
      </c>
      <c r="B62" s="27" t="s">
        <v>13</v>
      </c>
      <c r="C62" s="27">
        <v>2</v>
      </c>
      <c r="D62" s="114">
        <v>4.4093850889864097</v>
      </c>
      <c r="E62" s="115">
        <v>4.3298979018214903</v>
      </c>
      <c r="F62" s="122">
        <v>4.0848826049647204</v>
      </c>
      <c r="G62" s="115">
        <v>3.94945895187512</v>
      </c>
      <c r="H62" s="115">
        <v>3.6607215686529</v>
      </c>
      <c r="I62" s="122">
        <v>3.46901527925947</v>
      </c>
      <c r="J62" s="116">
        <v>3.3782242280792301</v>
      </c>
      <c r="K62"/>
      <c r="L62"/>
      <c r="M62"/>
    </row>
    <row r="63" spans="1:13">
      <c r="A63" s="26" t="s">
        <v>40</v>
      </c>
      <c r="B63" s="27" t="s">
        <v>13</v>
      </c>
      <c r="C63" s="27">
        <v>3</v>
      </c>
      <c r="D63" s="114">
        <v>4.3854328252999597</v>
      </c>
      <c r="E63" s="115">
        <v>4.3001390307651803</v>
      </c>
      <c r="F63" s="122">
        <v>4.0606126441071604</v>
      </c>
      <c r="G63" s="115">
        <v>3.9220587191630498</v>
      </c>
      <c r="H63" s="115">
        <v>3.6300296184677499</v>
      </c>
      <c r="I63" s="122">
        <v>3.4369473187394002</v>
      </c>
      <c r="J63" s="116">
        <v>3.3539100490013598</v>
      </c>
      <c r="K63"/>
      <c r="L63"/>
      <c r="M63"/>
    </row>
    <row r="64" spans="1:13">
      <c r="A64" s="26" t="s">
        <v>40</v>
      </c>
      <c r="B64" s="27" t="s">
        <v>13</v>
      </c>
      <c r="C64" s="27">
        <v>4</v>
      </c>
      <c r="D64" s="114">
        <v>4.3508746868560504</v>
      </c>
      <c r="E64" s="115">
        <v>4.2721689482565202</v>
      </c>
      <c r="F64" s="122">
        <v>4.03109230215642</v>
      </c>
      <c r="G64" s="115">
        <v>3.89415312333773</v>
      </c>
      <c r="H64" s="115">
        <v>3.6079380665538601</v>
      </c>
      <c r="I64" s="122">
        <v>3.41460795626279</v>
      </c>
      <c r="J64" s="116">
        <v>3.3269160530444699</v>
      </c>
      <c r="K64"/>
      <c r="L64"/>
      <c r="M64"/>
    </row>
    <row r="65" spans="1:13">
      <c r="A65" s="26" t="s">
        <v>40</v>
      </c>
      <c r="B65" s="27" t="s">
        <v>13</v>
      </c>
      <c r="C65" s="27">
        <v>5</v>
      </c>
      <c r="D65" s="114">
        <v>4.3268776434346901</v>
      </c>
      <c r="E65" s="115">
        <v>4.2475405136821296</v>
      </c>
      <c r="F65" s="122">
        <v>4.0086388974077396</v>
      </c>
      <c r="G65" s="115">
        <v>3.8698927998591901</v>
      </c>
      <c r="H65" s="115">
        <v>3.5853887255523098</v>
      </c>
      <c r="I65" s="122">
        <v>3.3930821384323302</v>
      </c>
      <c r="J65" s="116">
        <v>3.3034230879281798</v>
      </c>
      <c r="K65"/>
      <c r="L65"/>
      <c r="M65"/>
    </row>
    <row r="66" spans="1:13">
      <c r="A66" s="26" t="s">
        <v>40</v>
      </c>
      <c r="B66" s="27" t="s">
        <v>13</v>
      </c>
      <c r="C66" s="27">
        <v>6</v>
      </c>
      <c r="D66" s="114">
        <v>4.2992958605110303</v>
      </c>
      <c r="E66" s="115">
        <v>4.2248073307013803</v>
      </c>
      <c r="F66" s="122">
        <v>3.9814161262965801</v>
      </c>
      <c r="G66" s="115">
        <v>3.8478550935926701</v>
      </c>
      <c r="H66" s="115">
        <v>3.5650288855466701</v>
      </c>
      <c r="I66" s="122">
        <v>3.3704348710133898</v>
      </c>
      <c r="J66" s="116">
        <v>3.2841191138075501</v>
      </c>
      <c r="K66"/>
      <c r="L66"/>
      <c r="M66"/>
    </row>
    <row r="67" spans="1:13">
      <c r="A67" s="26" t="s">
        <v>40</v>
      </c>
      <c r="B67" s="27" t="s">
        <v>13</v>
      </c>
      <c r="C67" s="27">
        <v>7</v>
      </c>
      <c r="D67" s="114">
        <v>4.2679918834817299</v>
      </c>
      <c r="E67" s="115">
        <v>4.1924895397273003</v>
      </c>
      <c r="F67" s="122">
        <v>3.9587230121752102</v>
      </c>
      <c r="G67" s="115">
        <v>3.8242976354557499</v>
      </c>
      <c r="H67" s="115">
        <v>3.5471774186063598</v>
      </c>
      <c r="I67" s="122">
        <v>3.3523579513529</v>
      </c>
      <c r="J67" s="116">
        <v>3.2675450263856001</v>
      </c>
      <c r="K67"/>
      <c r="L67"/>
      <c r="M67"/>
    </row>
    <row r="68" spans="1:13">
      <c r="A68" s="26" t="s">
        <v>40</v>
      </c>
      <c r="B68" s="27" t="s">
        <v>13</v>
      </c>
      <c r="C68" s="27">
        <v>8</v>
      </c>
      <c r="D68" s="114">
        <v>4.2377040141988997</v>
      </c>
      <c r="E68" s="115">
        <v>4.1691815775774899</v>
      </c>
      <c r="F68" s="122">
        <v>3.9382344904657298</v>
      </c>
      <c r="G68" s="115">
        <v>3.8060648692801502</v>
      </c>
      <c r="H68" s="115">
        <v>3.5290775252715099</v>
      </c>
      <c r="I68" s="122">
        <v>3.33550719380953</v>
      </c>
      <c r="J68" s="116">
        <v>3.2546036742867499</v>
      </c>
      <c r="K68"/>
      <c r="L68"/>
      <c r="M68"/>
    </row>
    <row r="69" spans="1:13">
      <c r="A69" s="26" t="s">
        <v>40</v>
      </c>
      <c r="B69" s="27" t="s">
        <v>13</v>
      </c>
      <c r="C69" s="27">
        <v>9</v>
      </c>
      <c r="D69" s="114">
        <v>4.2115622760743996</v>
      </c>
      <c r="E69" s="115">
        <v>4.1452831576971301</v>
      </c>
      <c r="F69" s="122">
        <v>3.9198142047905198</v>
      </c>
      <c r="G69" s="115">
        <v>3.79012625833907</v>
      </c>
      <c r="H69" s="115">
        <v>3.5137292522952501</v>
      </c>
      <c r="I69" s="122">
        <v>3.3186335143952199</v>
      </c>
      <c r="J69" s="116">
        <v>3.24473591646426</v>
      </c>
      <c r="K69"/>
      <c r="L69"/>
      <c r="M69"/>
    </row>
    <row r="70" spans="1:13">
      <c r="A70" s="26" t="s">
        <v>40</v>
      </c>
      <c r="B70" s="27" t="s">
        <v>13</v>
      </c>
      <c r="C70" s="27">
        <v>10</v>
      </c>
      <c r="D70" s="114">
        <v>4.1684430824960002</v>
      </c>
      <c r="E70" s="115">
        <v>4.1131027382298502</v>
      </c>
      <c r="F70" s="122">
        <v>3.89351941927668</v>
      </c>
      <c r="G70" s="115">
        <v>3.7675040055101299</v>
      </c>
      <c r="H70" s="115">
        <v>3.4973539395595501</v>
      </c>
      <c r="I70" s="122">
        <v>3.3091048160368701</v>
      </c>
      <c r="J70" s="116">
        <v>3.2295009456824801</v>
      </c>
      <c r="K70"/>
      <c r="L70"/>
      <c r="M70"/>
    </row>
    <row r="71" spans="1:13">
      <c r="A71" s="26" t="s">
        <v>40</v>
      </c>
      <c r="B71" s="27" t="s">
        <v>13</v>
      </c>
      <c r="C71" s="27">
        <v>11</v>
      </c>
      <c r="D71" s="114">
        <v>4.1493265209654497</v>
      </c>
      <c r="E71" s="115">
        <v>4.0971143073179599</v>
      </c>
      <c r="F71" s="122">
        <v>3.8841206318919901</v>
      </c>
      <c r="G71" s="115">
        <v>3.75772723865891</v>
      </c>
      <c r="H71" s="115">
        <v>3.4843181438848698</v>
      </c>
      <c r="I71" s="122">
        <v>3.2947010289243202</v>
      </c>
      <c r="J71" s="116">
        <v>3.2141278828408599</v>
      </c>
      <c r="K71"/>
      <c r="L71"/>
      <c r="M71"/>
    </row>
    <row r="72" spans="1:13">
      <c r="A72" s="26" t="s">
        <v>40</v>
      </c>
      <c r="B72" s="27" t="s">
        <v>13</v>
      </c>
      <c r="C72" s="27">
        <v>12</v>
      </c>
      <c r="D72" s="114">
        <v>4.1367308814603998</v>
      </c>
      <c r="E72" s="115">
        <v>4.08725113587536</v>
      </c>
      <c r="F72" s="122">
        <v>3.8692915084436499</v>
      </c>
      <c r="G72" s="115">
        <v>3.7462618307601598</v>
      </c>
      <c r="H72" s="115">
        <v>3.47324532192938</v>
      </c>
      <c r="I72" s="122">
        <v>3.28455994135075</v>
      </c>
      <c r="J72" s="116">
        <v>3.2150604173690001</v>
      </c>
      <c r="K72"/>
      <c r="L72"/>
      <c r="M72"/>
    </row>
    <row r="73" spans="1:13">
      <c r="A73" s="26" t="s">
        <v>40</v>
      </c>
      <c r="B73" s="27" t="s">
        <v>13</v>
      </c>
      <c r="C73" s="27">
        <v>13</v>
      </c>
      <c r="D73" s="114">
        <v>4.1156556553894399</v>
      </c>
      <c r="E73" s="115">
        <v>4.0743281842424199</v>
      </c>
      <c r="F73" s="122">
        <v>3.8635921578597698</v>
      </c>
      <c r="G73" s="115">
        <v>3.7390545831840898</v>
      </c>
      <c r="H73" s="115">
        <v>3.4677883869320301</v>
      </c>
      <c r="I73" s="122">
        <v>3.2758161378972401</v>
      </c>
      <c r="J73" s="116">
        <v>3.2008508916887699</v>
      </c>
      <c r="K73"/>
      <c r="L73"/>
      <c r="M73"/>
    </row>
    <row r="74" spans="1:13">
      <c r="A74" s="26" t="s">
        <v>40</v>
      </c>
      <c r="B74" s="27" t="s">
        <v>13</v>
      </c>
      <c r="C74" s="27">
        <v>14</v>
      </c>
      <c r="D74" s="114">
        <v>4.0928959891257204</v>
      </c>
      <c r="E74" s="115">
        <v>4.0555378705919498</v>
      </c>
      <c r="F74" s="122">
        <v>3.8535230328230599</v>
      </c>
      <c r="G74" s="115">
        <v>3.7290772754622599</v>
      </c>
      <c r="H74" s="115">
        <v>3.4595013360457001</v>
      </c>
      <c r="I74" s="122">
        <v>3.2667281294590702</v>
      </c>
      <c r="J74" s="116">
        <v>3.1914122199005601</v>
      </c>
      <c r="K74"/>
      <c r="L74"/>
      <c r="M74"/>
    </row>
    <row r="75" spans="1:13">
      <c r="A75" s="26" t="s">
        <v>40</v>
      </c>
      <c r="B75" s="27" t="s">
        <v>13</v>
      </c>
      <c r="C75" s="27">
        <v>15</v>
      </c>
      <c r="D75" s="114">
        <v>4.0772999521661903</v>
      </c>
      <c r="E75" s="115">
        <v>4.0481945245423896</v>
      </c>
      <c r="F75" s="122">
        <v>3.8462599916843598</v>
      </c>
      <c r="G75" s="115">
        <v>3.72519085971209</v>
      </c>
      <c r="H75" s="115">
        <v>3.45527901573243</v>
      </c>
      <c r="I75" s="122">
        <v>3.2588998782370102</v>
      </c>
      <c r="J75" s="116">
        <v>3.1868458150021701</v>
      </c>
      <c r="K75"/>
      <c r="L75"/>
      <c r="M75"/>
    </row>
    <row r="76" spans="1:13">
      <c r="A76" s="26" t="s">
        <v>40</v>
      </c>
      <c r="B76" s="27" t="s">
        <v>13</v>
      </c>
      <c r="C76" s="27">
        <v>16</v>
      </c>
      <c r="D76" s="114">
        <v>4.0649821957374597</v>
      </c>
      <c r="E76" s="115">
        <v>4.0376428026733997</v>
      </c>
      <c r="F76" s="122">
        <v>3.8421138238208301</v>
      </c>
      <c r="G76" s="115">
        <v>3.71979686580723</v>
      </c>
      <c r="H76" s="115">
        <v>3.4493133955117101</v>
      </c>
      <c r="I76" s="122">
        <v>3.25785158549456</v>
      </c>
      <c r="J76" s="116">
        <v>3.1838568954861999</v>
      </c>
      <c r="K76"/>
      <c r="L76"/>
      <c r="M76"/>
    </row>
    <row r="77" spans="1:13">
      <c r="A77" s="26" t="s">
        <v>40</v>
      </c>
      <c r="B77" s="27" t="s">
        <v>13</v>
      </c>
      <c r="C77" s="27">
        <v>17</v>
      </c>
      <c r="D77" s="114">
        <v>4.07504064289631</v>
      </c>
      <c r="E77" s="115">
        <v>4.0510012973045404</v>
      </c>
      <c r="F77" s="122">
        <v>3.85051051450333</v>
      </c>
      <c r="G77" s="115">
        <v>3.7268993229102998</v>
      </c>
      <c r="H77" s="115">
        <v>3.4486507630622398</v>
      </c>
      <c r="I77" s="122">
        <v>3.25311386595765</v>
      </c>
      <c r="J77" s="116">
        <v>3.1794354810884902</v>
      </c>
      <c r="K77"/>
      <c r="L77"/>
      <c r="M77"/>
    </row>
    <row r="78" spans="1:13">
      <c r="A78" s="26" t="s">
        <v>40</v>
      </c>
      <c r="B78" s="27" t="s">
        <v>13</v>
      </c>
      <c r="C78" s="27">
        <v>18</v>
      </c>
      <c r="D78" s="114">
        <v>4.0782099346755203</v>
      </c>
      <c r="E78" s="115">
        <v>4.0563648571252298</v>
      </c>
      <c r="F78" s="122">
        <v>3.8505860589608099</v>
      </c>
      <c r="G78" s="115">
        <v>3.7268380934199201</v>
      </c>
      <c r="H78" s="115">
        <v>3.4482671414739201</v>
      </c>
      <c r="I78" s="122">
        <v>3.24920682421005</v>
      </c>
      <c r="J78" s="116">
        <v>3.17695780566569</v>
      </c>
      <c r="K78"/>
      <c r="L78"/>
      <c r="M78"/>
    </row>
    <row r="79" spans="1:13">
      <c r="A79" s="26" t="s">
        <v>40</v>
      </c>
      <c r="B79" s="27" t="s">
        <v>13</v>
      </c>
      <c r="C79" s="27">
        <v>19</v>
      </c>
      <c r="D79" s="114">
        <v>4.1048660606532898</v>
      </c>
      <c r="E79" s="115">
        <v>4.0761110715027504</v>
      </c>
      <c r="F79" s="122">
        <v>3.8623793421158101</v>
      </c>
      <c r="G79" s="115">
        <v>3.7344735480087001</v>
      </c>
      <c r="H79" s="115">
        <v>3.4506958745608198</v>
      </c>
      <c r="I79" s="122">
        <v>3.2503735602125099</v>
      </c>
      <c r="J79" s="116">
        <v>3.1752825467784098</v>
      </c>
      <c r="K79"/>
      <c r="L79"/>
      <c r="M79"/>
    </row>
    <row r="80" spans="1:13">
      <c r="A80" s="26" t="s">
        <v>40</v>
      </c>
      <c r="B80" s="27" t="s">
        <v>13</v>
      </c>
      <c r="C80" s="27">
        <v>20</v>
      </c>
      <c r="D80" s="114">
        <v>4.1164403438274402</v>
      </c>
      <c r="E80" s="115">
        <v>4.0924901178767499</v>
      </c>
      <c r="F80" s="122">
        <v>3.8714735476228901</v>
      </c>
      <c r="G80" s="115">
        <v>3.74519884877903</v>
      </c>
      <c r="H80" s="115">
        <v>3.45585423191396</v>
      </c>
      <c r="I80" s="122">
        <v>3.2526537192288898</v>
      </c>
      <c r="J80" s="116">
        <v>3.1791732883757402</v>
      </c>
      <c r="K80"/>
      <c r="L80"/>
      <c r="M80"/>
    </row>
    <row r="81" spans="1:13">
      <c r="A81" s="26" t="s">
        <v>40</v>
      </c>
      <c r="B81" s="27" t="s">
        <v>13</v>
      </c>
      <c r="C81" s="27">
        <v>21</v>
      </c>
      <c r="D81" s="114">
        <v>4.1629444855459701</v>
      </c>
      <c r="E81" s="115">
        <v>4.1255191319323199</v>
      </c>
      <c r="F81" s="122">
        <v>3.8866112875255499</v>
      </c>
      <c r="G81" s="115">
        <v>3.75772963885623</v>
      </c>
      <c r="H81" s="115">
        <v>3.4654626313927301</v>
      </c>
      <c r="I81" s="122">
        <v>3.2573617419429102</v>
      </c>
      <c r="J81" s="116">
        <v>3.1856508548186699</v>
      </c>
      <c r="K81"/>
      <c r="L81"/>
      <c r="M81"/>
    </row>
    <row r="82" spans="1:13">
      <c r="A82" s="26" t="s">
        <v>40</v>
      </c>
      <c r="B82" s="27" t="s">
        <v>13</v>
      </c>
      <c r="C82" s="27">
        <v>22</v>
      </c>
      <c r="D82" s="114">
        <v>4.2034539377986704</v>
      </c>
      <c r="E82" s="115">
        <v>4.1567255397710801</v>
      </c>
      <c r="F82" s="122">
        <v>3.9107094736654702</v>
      </c>
      <c r="G82" s="115">
        <v>3.7739860444094502</v>
      </c>
      <c r="H82" s="115">
        <v>3.4724189105901999</v>
      </c>
      <c r="I82" s="122">
        <v>3.2614608052255099</v>
      </c>
      <c r="J82" s="116">
        <v>3.19030843481239</v>
      </c>
      <c r="K82"/>
      <c r="L82"/>
      <c r="M82"/>
    </row>
    <row r="83" spans="1:13">
      <c r="A83" s="26" t="s">
        <v>40</v>
      </c>
      <c r="B83" s="27" t="s">
        <v>13</v>
      </c>
      <c r="C83" s="27">
        <v>23</v>
      </c>
      <c r="D83" s="114">
        <v>4.28140710572481</v>
      </c>
      <c r="E83" s="115">
        <v>4.2074357456887297</v>
      </c>
      <c r="F83" s="122">
        <v>3.9403560554006898</v>
      </c>
      <c r="G83" s="115">
        <v>3.79653999082629</v>
      </c>
      <c r="H83" s="115">
        <v>3.4837994722909702</v>
      </c>
      <c r="I83" s="122">
        <v>3.2666560568008598</v>
      </c>
      <c r="J83" s="116">
        <v>3.1941692032009801</v>
      </c>
      <c r="K83"/>
      <c r="L83"/>
      <c r="M83"/>
    </row>
    <row r="84" spans="1:13">
      <c r="A84" s="26" t="s">
        <v>40</v>
      </c>
      <c r="B84" s="27" t="s">
        <v>13</v>
      </c>
      <c r="C84" s="27">
        <v>24</v>
      </c>
      <c r="D84" s="114">
        <v>4.3517626767809396</v>
      </c>
      <c r="E84" s="115">
        <v>4.25797842470761</v>
      </c>
      <c r="F84" s="122">
        <v>3.96495082574911</v>
      </c>
      <c r="G84" s="115">
        <v>3.81706739972687</v>
      </c>
      <c r="H84" s="115">
        <v>3.4982501868176499</v>
      </c>
      <c r="I84" s="122">
        <v>3.2759104617502399</v>
      </c>
      <c r="J84" s="116">
        <v>3.1992625604551499</v>
      </c>
      <c r="K84"/>
      <c r="L84"/>
      <c r="M84"/>
    </row>
    <row r="85" spans="1:13">
      <c r="A85" s="26" t="s">
        <v>40</v>
      </c>
      <c r="B85" s="27" t="s">
        <v>13</v>
      </c>
      <c r="C85" s="27">
        <v>25</v>
      </c>
      <c r="D85" s="114">
        <v>4.4496196520042801</v>
      </c>
      <c r="E85" s="115">
        <v>4.3175732823970696</v>
      </c>
      <c r="F85" s="122">
        <v>4.0003155437325502</v>
      </c>
      <c r="G85" s="115">
        <v>3.8453037147720499</v>
      </c>
      <c r="H85" s="115">
        <v>3.51517760691008</v>
      </c>
      <c r="I85" s="122">
        <v>3.2794996535446899</v>
      </c>
      <c r="J85" s="116">
        <v>3.2067858229339001</v>
      </c>
      <c r="K85"/>
      <c r="L85"/>
      <c r="M85"/>
    </row>
    <row r="86" spans="1:13">
      <c r="A86" s="26" t="s">
        <v>40</v>
      </c>
      <c r="B86" s="27" t="s">
        <v>13</v>
      </c>
      <c r="C86" s="27">
        <v>26</v>
      </c>
      <c r="D86" s="114">
        <v>4.5413871329834201</v>
      </c>
      <c r="E86" s="115">
        <v>4.3806227316045296</v>
      </c>
      <c r="F86" s="122">
        <v>4.0334150862529699</v>
      </c>
      <c r="G86" s="115">
        <v>3.8711375482545298</v>
      </c>
      <c r="H86" s="115">
        <v>3.5309086680791402</v>
      </c>
      <c r="I86" s="122">
        <v>3.2909204327568999</v>
      </c>
      <c r="J86" s="116">
        <v>3.2167930223157999</v>
      </c>
      <c r="K86"/>
      <c r="L86"/>
      <c r="M86"/>
    </row>
    <row r="87" spans="1:13">
      <c r="A87" s="26" t="s">
        <v>40</v>
      </c>
      <c r="B87" s="27" t="s">
        <v>13</v>
      </c>
      <c r="C87" s="27">
        <v>27</v>
      </c>
      <c r="D87" s="114">
        <v>4.6165116768864598</v>
      </c>
      <c r="E87" s="115">
        <v>4.4361796112124399</v>
      </c>
      <c r="F87" s="122">
        <v>4.0601128704666403</v>
      </c>
      <c r="G87" s="115">
        <v>3.8940519228569102</v>
      </c>
      <c r="H87" s="115">
        <v>3.5414101915724698</v>
      </c>
      <c r="I87" s="122">
        <v>3.2986768673994602</v>
      </c>
      <c r="J87" s="116">
        <v>3.2196619953922601</v>
      </c>
      <c r="K87"/>
      <c r="L87"/>
      <c r="M87"/>
    </row>
    <row r="88" spans="1:13">
      <c r="A88" s="26" t="s">
        <v>40</v>
      </c>
      <c r="B88" s="27" t="s">
        <v>13</v>
      </c>
      <c r="C88" s="27">
        <v>28</v>
      </c>
      <c r="D88" s="114">
        <v>4.7422759272254202</v>
      </c>
      <c r="E88" s="115">
        <v>4.5167281044614098</v>
      </c>
      <c r="F88" s="122">
        <v>4.10745661973443</v>
      </c>
      <c r="G88" s="115">
        <v>3.9325284642356402</v>
      </c>
      <c r="H88" s="115">
        <v>3.5626665047471602</v>
      </c>
      <c r="I88" s="122">
        <v>3.3116636583991799</v>
      </c>
      <c r="J88" s="116">
        <v>3.2294115409992998</v>
      </c>
      <c r="K88"/>
      <c r="L88"/>
      <c r="M88"/>
    </row>
    <row r="89" spans="1:13">
      <c r="A89" s="26" t="s">
        <v>40</v>
      </c>
      <c r="B89" s="27" t="s">
        <v>13</v>
      </c>
      <c r="C89" s="27">
        <v>29</v>
      </c>
      <c r="D89" s="114">
        <v>4.8278516863575902</v>
      </c>
      <c r="E89" s="115">
        <v>4.5762492663133996</v>
      </c>
      <c r="F89" s="122">
        <v>4.1466551091539499</v>
      </c>
      <c r="G89" s="115">
        <v>3.9639470069231502</v>
      </c>
      <c r="H89" s="115">
        <v>3.5852551126456</v>
      </c>
      <c r="I89" s="122">
        <v>3.3239632444678899</v>
      </c>
      <c r="J89" s="116">
        <v>3.23754127614614</v>
      </c>
      <c r="K89"/>
      <c r="L89"/>
      <c r="M89"/>
    </row>
    <row r="90" spans="1:13">
      <c r="A90" s="26" t="s">
        <v>40</v>
      </c>
      <c r="B90" s="27" t="s">
        <v>13</v>
      </c>
      <c r="C90" s="27">
        <v>30</v>
      </c>
      <c r="D90" s="114">
        <v>4.9128622157231696</v>
      </c>
      <c r="E90" s="115">
        <v>4.6437586944409901</v>
      </c>
      <c r="F90" s="122">
        <v>4.1852499589405898</v>
      </c>
      <c r="G90" s="115">
        <v>3.9996064168984899</v>
      </c>
      <c r="H90" s="115">
        <v>3.6034022694797798</v>
      </c>
      <c r="I90" s="122">
        <v>3.33339915170319</v>
      </c>
      <c r="J90" s="116">
        <v>3.2523502551263399</v>
      </c>
      <c r="K90"/>
      <c r="L90"/>
      <c r="M90"/>
    </row>
    <row r="91" spans="1:13">
      <c r="A91" s="26" t="s">
        <v>40</v>
      </c>
      <c r="B91" s="27" t="s">
        <v>13</v>
      </c>
      <c r="C91" s="27">
        <v>31</v>
      </c>
      <c r="D91" s="114">
        <v>4.99034230948772</v>
      </c>
      <c r="E91" s="115">
        <v>4.7117471064167802</v>
      </c>
      <c r="F91" s="122">
        <v>4.2318938976794502</v>
      </c>
      <c r="G91" s="115">
        <v>4.03739915442869</v>
      </c>
      <c r="H91" s="115">
        <v>3.6291308990113702</v>
      </c>
      <c r="I91" s="122">
        <v>3.3474202568515601</v>
      </c>
      <c r="J91" s="116">
        <v>3.2531465452259498</v>
      </c>
      <c r="K91"/>
      <c r="L91"/>
      <c r="M91"/>
    </row>
    <row r="92" spans="1:13">
      <c r="A92" s="26" t="s">
        <v>40</v>
      </c>
      <c r="B92" s="27" t="s">
        <v>13</v>
      </c>
      <c r="C92" s="27">
        <v>32</v>
      </c>
      <c r="D92" s="114">
        <v>5.0570010335987101</v>
      </c>
      <c r="E92" s="115">
        <v>4.7659289151188604</v>
      </c>
      <c r="F92" s="122">
        <v>4.2755538621625604</v>
      </c>
      <c r="G92" s="115">
        <v>4.0739637540732003</v>
      </c>
      <c r="H92" s="115">
        <v>3.65234259854418</v>
      </c>
      <c r="I92" s="122">
        <v>3.36113615223868</v>
      </c>
      <c r="J92" s="116">
        <v>3.2723845935784701</v>
      </c>
      <c r="K92"/>
      <c r="L92"/>
      <c r="M92"/>
    </row>
    <row r="93" spans="1:13">
      <c r="A93" s="26" t="s">
        <v>39</v>
      </c>
      <c r="B93" s="27" t="s">
        <v>12</v>
      </c>
      <c r="C93" s="27">
        <v>1</v>
      </c>
      <c r="D93" s="114">
        <v>2.950891168864</v>
      </c>
      <c r="E93" s="115">
        <v>3.1702814658835101</v>
      </c>
      <c r="F93" s="122">
        <v>3.96692991356896</v>
      </c>
      <c r="G93" s="115">
        <v>4.2526048189230696</v>
      </c>
      <c r="H93" s="115">
        <v>4.5836019387499398</v>
      </c>
      <c r="I93" s="122">
        <v>4.6397663963375999</v>
      </c>
      <c r="J93" s="116">
        <v>4.6235643324006297</v>
      </c>
      <c r="K93"/>
      <c r="L93"/>
      <c r="M93"/>
    </row>
    <row r="94" spans="1:13">
      <c r="A94" s="26" t="s">
        <v>39</v>
      </c>
      <c r="B94" s="27" t="s">
        <v>12</v>
      </c>
      <c r="C94" s="27">
        <v>2</v>
      </c>
      <c r="D94" s="114">
        <v>2.9392286330130801</v>
      </c>
      <c r="E94" s="115">
        <v>3.1236359288074</v>
      </c>
      <c r="F94" s="122">
        <v>3.8547311108221201</v>
      </c>
      <c r="G94" s="115">
        <v>4.1611220140750698</v>
      </c>
      <c r="H94" s="115">
        <v>4.5475123201747598</v>
      </c>
      <c r="I94" s="122">
        <v>4.6122122369620104</v>
      </c>
      <c r="J94" s="116">
        <v>4.60005521544503</v>
      </c>
      <c r="K94"/>
      <c r="L94"/>
      <c r="M94"/>
    </row>
    <row r="95" spans="1:13">
      <c r="A95" s="26" t="s">
        <v>39</v>
      </c>
      <c r="B95" s="27" t="s">
        <v>12</v>
      </c>
      <c r="C95" s="27">
        <v>3</v>
      </c>
      <c r="D95" s="114">
        <v>2.9407300890090302</v>
      </c>
      <c r="E95" s="115">
        <v>3.1065566472295298</v>
      </c>
      <c r="F95" s="122">
        <v>3.7707250799196501</v>
      </c>
      <c r="G95" s="115">
        <v>4.0737017686213104</v>
      </c>
      <c r="H95" s="115">
        <v>4.49396033212013</v>
      </c>
      <c r="I95" s="122">
        <v>4.5741181297817599</v>
      </c>
      <c r="J95" s="116">
        <v>4.5663733465345402</v>
      </c>
      <c r="K95"/>
      <c r="L95"/>
      <c r="M95"/>
    </row>
    <row r="96" spans="1:13">
      <c r="A96" s="26" t="s">
        <v>39</v>
      </c>
      <c r="B96" s="27" t="s">
        <v>12</v>
      </c>
      <c r="C96" s="27">
        <v>4</v>
      </c>
      <c r="D96" s="114">
        <v>2.93935862378363</v>
      </c>
      <c r="E96" s="115">
        <v>3.0814488513419001</v>
      </c>
      <c r="F96" s="122">
        <v>3.6771063048800898</v>
      </c>
      <c r="G96" s="115">
        <v>3.9821008066416201</v>
      </c>
      <c r="H96" s="115">
        <v>4.4434486271776397</v>
      </c>
      <c r="I96" s="122">
        <v>4.5414978982766998</v>
      </c>
      <c r="J96" s="116">
        <v>4.5368635698328896</v>
      </c>
      <c r="K96"/>
      <c r="L96"/>
      <c r="M96"/>
    </row>
    <row r="97" spans="1:13">
      <c r="A97" s="26" t="s">
        <v>39</v>
      </c>
      <c r="B97" s="27" t="s">
        <v>12</v>
      </c>
      <c r="C97" s="27">
        <v>5</v>
      </c>
      <c r="D97" s="114">
        <v>2.9365288918043002</v>
      </c>
      <c r="E97" s="115">
        <v>3.06233214942191</v>
      </c>
      <c r="F97" s="122">
        <v>3.6078614919421002</v>
      </c>
      <c r="G97" s="115">
        <v>3.9121409778151901</v>
      </c>
      <c r="H97" s="115">
        <v>4.4125935001766603</v>
      </c>
      <c r="I97" s="122">
        <v>4.5259846553808503</v>
      </c>
      <c r="J97" s="116">
        <v>4.5234584039795402</v>
      </c>
      <c r="K97"/>
      <c r="L97"/>
      <c r="M97"/>
    </row>
    <row r="98" spans="1:13">
      <c r="A98" s="26" t="s">
        <v>39</v>
      </c>
      <c r="B98" s="27" t="s">
        <v>12</v>
      </c>
      <c r="C98" s="27">
        <v>6</v>
      </c>
      <c r="D98" s="114">
        <v>2.9457140887936601</v>
      </c>
      <c r="E98" s="115">
        <v>3.0566057750572702</v>
      </c>
      <c r="F98" s="122">
        <v>3.5474146965144202</v>
      </c>
      <c r="G98" s="115">
        <v>3.8400248042784599</v>
      </c>
      <c r="H98" s="115">
        <v>4.3663920481752001</v>
      </c>
      <c r="I98" s="122">
        <v>4.4978298466471802</v>
      </c>
      <c r="J98" s="116">
        <v>4.50045368779009</v>
      </c>
      <c r="K98"/>
      <c r="L98"/>
      <c r="M98"/>
    </row>
    <row r="99" spans="1:13">
      <c r="A99" s="26" t="s">
        <v>39</v>
      </c>
      <c r="B99" s="27" t="s">
        <v>12</v>
      </c>
      <c r="C99" s="27">
        <v>7</v>
      </c>
      <c r="D99" s="114">
        <v>2.9476251587179001</v>
      </c>
      <c r="E99" s="115">
        <v>3.0450343548900598</v>
      </c>
      <c r="F99" s="122">
        <v>3.5008671962290401</v>
      </c>
      <c r="G99" s="115">
        <v>3.7849864778395501</v>
      </c>
      <c r="H99" s="115">
        <v>4.3430127587204996</v>
      </c>
      <c r="I99" s="122">
        <v>4.4881236358568604</v>
      </c>
      <c r="J99" s="116">
        <v>4.4939500522782501</v>
      </c>
      <c r="K99"/>
      <c r="L99"/>
      <c r="M99"/>
    </row>
    <row r="100" spans="1:13">
      <c r="A100" s="26" t="s">
        <v>39</v>
      </c>
      <c r="B100" s="27" t="s">
        <v>12</v>
      </c>
      <c r="C100" s="27">
        <v>8</v>
      </c>
      <c r="D100" s="114">
        <v>2.9497730704279799</v>
      </c>
      <c r="E100" s="115">
        <v>3.0373455927916502</v>
      </c>
      <c r="F100" s="122">
        <v>3.4456416808272698</v>
      </c>
      <c r="G100" s="115">
        <v>3.7297103371495002</v>
      </c>
      <c r="H100" s="115">
        <v>4.32102039610227</v>
      </c>
      <c r="I100" s="122">
        <v>4.4797990380425201</v>
      </c>
      <c r="J100" s="116">
        <v>4.4925436173578399</v>
      </c>
      <c r="K100"/>
      <c r="L100"/>
      <c r="M100"/>
    </row>
    <row r="101" spans="1:13">
      <c r="A101" s="26" t="s">
        <v>39</v>
      </c>
      <c r="B101" s="27" t="s">
        <v>12</v>
      </c>
      <c r="C101" s="27">
        <v>9</v>
      </c>
      <c r="D101" s="114">
        <v>2.9691002579535102</v>
      </c>
      <c r="E101" s="115">
        <v>3.0425658309569199</v>
      </c>
      <c r="F101" s="122">
        <v>3.4073385758391099</v>
      </c>
      <c r="G101" s="115">
        <v>3.6727137611290601</v>
      </c>
      <c r="H101" s="115">
        <v>4.2734290354863598</v>
      </c>
      <c r="I101" s="122">
        <v>4.4518120427516497</v>
      </c>
      <c r="J101" s="116">
        <v>4.4649685885205699</v>
      </c>
      <c r="K101"/>
      <c r="L101"/>
      <c r="M101"/>
    </row>
    <row r="102" spans="1:13">
      <c r="A102" s="26" t="s">
        <v>39</v>
      </c>
      <c r="B102" s="27" t="s">
        <v>12</v>
      </c>
      <c r="C102" s="27">
        <v>10</v>
      </c>
      <c r="D102" s="114">
        <v>2.9730516923789998</v>
      </c>
      <c r="E102" s="115">
        <v>3.03964078774702</v>
      </c>
      <c r="F102" s="122">
        <v>3.37594463440522</v>
      </c>
      <c r="G102" s="115">
        <v>3.6367284466735601</v>
      </c>
      <c r="H102" s="115">
        <v>4.2681021801985803</v>
      </c>
      <c r="I102" s="122">
        <v>4.4589496724841702</v>
      </c>
      <c r="J102" s="116">
        <v>4.4761504494030602</v>
      </c>
      <c r="K102"/>
      <c r="L102"/>
      <c r="M102"/>
    </row>
    <row r="103" spans="1:13">
      <c r="A103" s="26" t="s">
        <v>39</v>
      </c>
      <c r="B103" s="27" t="s">
        <v>12</v>
      </c>
      <c r="C103" s="27">
        <v>11</v>
      </c>
      <c r="D103" s="114">
        <v>2.9806023737770699</v>
      </c>
      <c r="E103" s="115">
        <v>3.03664195044351</v>
      </c>
      <c r="F103" s="122">
        <v>3.3460216658987898</v>
      </c>
      <c r="G103" s="115">
        <v>3.5944545416168401</v>
      </c>
      <c r="H103" s="115">
        <v>4.2509146286640096</v>
      </c>
      <c r="I103" s="122">
        <v>4.4601319688504599</v>
      </c>
      <c r="J103" s="116">
        <v>4.4804512392638802</v>
      </c>
      <c r="K103"/>
      <c r="L103"/>
      <c r="M103"/>
    </row>
    <row r="104" spans="1:13">
      <c r="A104" s="26" t="s">
        <v>39</v>
      </c>
      <c r="B104" s="27" t="s">
        <v>12</v>
      </c>
      <c r="C104" s="27">
        <v>12</v>
      </c>
      <c r="D104" s="114">
        <v>2.9904368792062601</v>
      </c>
      <c r="E104" s="115">
        <v>3.0404155944284699</v>
      </c>
      <c r="F104" s="122">
        <v>3.3213132275152701</v>
      </c>
      <c r="G104" s="115">
        <v>3.56537063332163</v>
      </c>
      <c r="H104" s="115">
        <v>4.2422369874591697</v>
      </c>
      <c r="I104" s="122">
        <v>4.4627404317452397</v>
      </c>
      <c r="J104" s="116">
        <v>4.4848004928245002</v>
      </c>
      <c r="K104"/>
      <c r="L104"/>
      <c r="M104"/>
    </row>
    <row r="105" spans="1:13">
      <c r="A105" s="26" t="s">
        <v>39</v>
      </c>
      <c r="B105" s="27" t="s">
        <v>12</v>
      </c>
      <c r="C105" s="27">
        <v>13</v>
      </c>
      <c r="D105" s="114">
        <v>2.99752148472363</v>
      </c>
      <c r="E105" s="115">
        <v>3.04066722657018</v>
      </c>
      <c r="F105" s="122">
        <v>3.30245051852406</v>
      </c>
      <c r="G105" s="115">
        <v>3.5362506399769398</v>
      </c>
      <c r="H105" s="115">
        <v>4.2460030408829796</v>
      </c>
      <c r="I105" s="122">
        <v>4.4719699306736098</v>
      </c>
      <c r="J105" s="116">
        <v>4.4981253946062099</v>
      </c>
      <c r="K105"/>
      <c r="L105"/>
      <c r="M105"/>
    </row>
    <row r="106" spans="1:13">
      <c r="A106" s="26" t="s">
        <v>39</v>
      </c>
      <c r="B106" s="27" t="s">
        <v>12</v>
      </c>
      <c r="C106" s="27">
        <v>14</v>
      </c>
      <c r="D106" s="114">
        <v>3.01164905685095</v>
      </c>
      <c r="E106" s="115">
        <v>3.0464867077972602</v>
      </c>
      <c r="F106" s="122">
        <v>3.2828627637340202</v>
      </c>
      <c r="G106" s="115">
        <v>3.50960520572422</v>
      </c>
      <c r="H106" s="115">
        <v>4.2370758469924104</v>
      </c>
      <c r="I106" s="122">
        <v>4.4852360128289996</v>
      </c>
      <c r="J106" s="116">
        <v>4.5098379015374004</v>
      </c>
      <c r="K106"/>
      <c r="L106"/>
      <c r="M106"/>
    </row>
    <row r="107" spans="1:13">
      <c r="A107" s="26" t="s">
        <v>39</v>
      </c>
      <c r="B107" s="27" t="s">
        <v>12</v>
      </c>
      <c r="C107" s="27">
        <v>15</v>
      </c>
      <c r="D107" s="114">
        <v>3.0175742669878001</v>
      </c>
      <c r="E107" s="115">
        <v>3.0443610793820399</v>
      </c>
      <c r="F107" s="122">
        <v>3.2587386947924699</v>
      </c>
      <c r="G107" s="115">
        <v>3.47822014800595</v>
      </c>
      <c r="H107" s="115">
        <v>4.2483342401263799</v>
      </c>
      <c r="I107" s="122">
        <v>4.5109328739179704</v>
      </c>
      <c r="J107" s="116">
        <v>4.5340109000522899</v>
      </c>
      <c r="K107"/>
      <c r="L107"/>
      <c r="M107"/>
    </row>
    <row r="108" spans="1:13">
      <c r="A108" s="26" t="s">
        <v>39</v>
      </c>
      <c r="B108" s="27" t="s">
        <v>12</v>
      </c>
      <c r="C108" s="27">
        <v>16</v>
      </c>
      <c r="D108" s="114">
        <v>3.02637602607187</v>
      </c>
      <c r="E108" s="115">
        <v>3.0463859021139301</v>
      </c>
      <c r="F108" s="122">
        <v>3.2415223850033499</v>
      </c>
      <c r="G108" s="115">
        <v>3.4554967794258298</v>
      </c>
      <c r="H108" s="115">
        <v>4.2639382015726897</v>
      </c>
      <c r="I108" s="122">
        <v>4.5382865859035997</v>
      </c>
      <c r="J108" s="116">
        <v>4.56112688884921</v>
      </c>
      <c r="K108"/>
      <c r="L108"/>
      <c r="M108"/>
    </row>
    <row r="109" spans="1:13">
      <c r="A109" s="26" t="s">
        <v>39</v>
      </c>
      <c r="B109" s="27" t="s">
        <v>12</v>
      </c>
      <c r="C109" s="27">
        <v>17</v>
      </c>
      <c r="D109" s="114">
        <v>3.0312500262907598</v>
      </c>
      <c r="E109" s="115">
        <v>3.0446868933641298</v>
      </c>
      <c r="F109" s="122">
        <v>3.2154344856949102</v>
      </c>
      <c r="G109" s="115">
        <v>3.4327299129960802</v>
      </c>
      <c r="H109" s="115">
        <v>4.3031298895541399</v>
      </c>
      <c r="I109" s="122">
        <v>4.5848403008536902</v>
      </c>
      <c r="J109" s="116">
        <v>4.6063134371282697</v>
      </c>
      <c r="K109"/>
      <c r="L109"/>
      <c r="M109"/>
    </row>
    <row r="110" spans="1:13">
      <c r="A110" s="26" t="s">
        <v>39</v>
      </c>
      <c r="B110" s="27" t="s">
        <v>12</v>
      </c>
      <c r="C110" s="27">
        <v>18</v>
      </c>
      <c r="D110" s="114">
        <v>3.04376898615847</v>
      </c>
      <c r="E110" s="115">
        <v>3.0498492373149699</v>
      </c>
      <c r="F110" s="122">
        <v>3.2022864074136099</v>
      </c>
      <c r="G110" s="115">
        <v>3.41025775731883</v>
      </c>
      <c r="H110" s="115">
        <v>4.3239599461562701</v>
      </c>
      <c r="I110" s="122">
        <v>4.6190275733252699</v>
      </c>
      <c r="J110" s="116">
        <v>4.6368104942389898</v>
      </c>
      <c r="K110"/>
      <c r="L110"/>
      <c r="M110"/>
    </row>
    <row r="111" spans="1:13">
      <c r="A111" s="26" t="s">
        <v>39</v>
      </c>
      <c r="B111" s="27" t="s">
        <v>12</v>
      </c>
      <c r="C111" s="27">
        <v>19</v>
      </c>
      <c r="D111" s="114">
        <v>3.0466702013157398</v>
      </c>
      <c r="E111" s="115">
        <v>3.04663095919671</v>
      </c>
      <c r="F111" s="122">
        <v>3.1765979273350999</v>
      </c>
      <c r="G111" s="115">
        <v>3.3869621447295599</v>
      </c>
      <c r="H111" s="115">
        <v>4.4003322071540003</v>
      </c>
      <c r="I111" s="122">
        <v>4.6941878004258601</v>
      </c>
      <c r="J111" s="116">
        <v>4.7065629027543601</v>
      </c>
      <c r="K111"/>
      <c r="L111"/>
      <c r="M111"/>
    </row>
    <row r="112" spans="1:13">
      <c r="A112" s="26" t="s">
        <v>39</v>
      </c>
      <c r="B112" s="27" t="s">
        <v>12</v>
      </c>
      <c r="C112" s="27">
        <v>20</v>
      </c>
      <c r="D112" s="114">
        <v>3.0631761335219401</v>
      </c>
      <c r="E112" s="115">
        <v>3.0560644357692799</v>
      </c>
      <c r="F112" s="122">
        <v>3.1728513923413</v>
      </c>
      <c r="G112" s="115">
        <v>3.3808815863288801</v>
      </c>
      <c r="H112" s="115">
        <v>4.4332439009294902</v>
      </c>
      <c r="I112" s="122">
        <v>4.7276174183943001</v>
      </c>
      <c r="J112" s="116">
        <v>4.7370980171957298</v>
      </c>
      <c r="K112"/>
      <c r="L112"/>
      <c r="M112"/>
    </row>
    <row r="113" spans="1:13">
      <c r="A113" s="26" t="s">
        <v>39</v>
      </c>
      <c r="B113" s="27" t="s">
        <v>12</v>
      </c>
      <c r="C113" s="27">
        <v>21</v>
      </c>
      <c r="D113" s="114">
        <v>3.0710349745119498</v>
      </c>
      <c r="E113" s="115">
        <v>3.0588841375868299</v>
      </c>
      <c r="F113" s="122">
        <v>3.1512367021537599</v>
      </c>
      <c r="G113" s="115">
        <v>3.3592867978200598</v>
      </c>
      <c r="H113" s="115">
        <v>4.52423689111823</v>
      </c>
      <c r="I113" s="122">
        <v>4.80511599043529</v>
      </c>
      <c r="J113" s="116">
        <v>4.80355668010644</v>
      </c>
      <c r="K113"/>
      <c r="L113"/>
      <c r="M113"/>
    </row>
    <row r="114" spans="1:13">
      <c r="A114" s="26" t="s">
        <v>39</v>
      </c>
      <c r="B114" s="27" t="s">
        <v>12</v>
      </c>
      <c r="C114" s="27">
        <v>22</v>
      </c>
      <c r="D114" s="114">
        <v>3.07043678223401</v>
      </c>
      <c r="E114" s="115">
        <v>3.04834254697816</v>
      </c>
      <c r="F114" s="122">
        <v>3.1149436648390001</v>
      </c>
      <c r="G114" s="115">
        <v>3.3216806234629499</v>
      </c>
      <c r="H114" s="115">
        <v>4.6988628310280598</v>
      </c>
      <c r="I114" s="122">
        <v>4.9313796483750698</v>
      </c>
      <c r="J114" s="116">
        <v>4.9055469843335802</v>
      </c>
      <c r="K114"/>
      <c r="L114"/>
      <c r="M114"/>
    </row>
    <row r="115" spans="1:13">
      <c r="A115" s="26" t="s">
        <v>39</v>
      </c>
      <c r="B115" s="27" t="s">
        <v>12</v>
      </c>
      <c r="C115" s="27">
        <v>23</v>
      </c>
      <c r="D115" s="114">
        <v>3.0790402563990802</v>
      </c>
      <c r="E115" s="115">
        <v>3.0503935750126399</v>
      </c>
      <c r="F115" s="122">
        <v>3.0960087778852099</v>
      </c>
      <c r="G115" s="115">
        <v>3.3023036814439402</v>
      </c>
      <c r="H115" s="115">
        <v>4.8125355780594603</v>
      </c>
      <c r="I115" s="122">
        <v>4.9992084896687201</v>
      </c>
      <c r="J115" s="116">
        <v>4.9692952847266501</v>
      </c>
      <c r="K115"/>
      <c r="L115"/>
      <c r="M115"/>
    </row>
    <row r="116" spans="1:13">
      <c r="A116" s="26" t="s">
        <v>39</v>
      </c>
      <c r="B116" s="27" t="s">
        <v>12</v>
      </c>
      <c r="C116" s="27">
        <v>24</v>
      </c>
      <c r="D116" s="114">
        <v>3.08934963641462</v>
      </c>
      <c r="E116" s="115">
        <v>3.0508821543846198</v>
      </c>
      <c r="F116" s="122">
        <v>3.0709461880653199</v>
      </c>
      <c r="G116" s="115">
        <v>3.28587928161698</v>
      </c>
      <c r="H116" s="115">
        <v>4.9761176023254601</v>
      </c>
      <c r="I116" s="122">
        <v>5.0998211578074599</v>
      </c>
      <c r="J116" s="116">
        <v>5.0556802394264704</v>
      </c>
      <c r="K116"/>
      <c r="L116"/>
      <c r="M116"/>
    </row>
    <row r="117" spans="1:13">
      <c r="A117" s="26" t="s">
        <v>39</v>
      </c>
      <c r="B117" s="27" t="s">
        <v>12</v>
      </c>
      <c r="C117" s="27">
        <v>25</v>
      </c>
      <c r="D117" s="114">
        <v>3.0962601859448</v>
      </c>
      <c r="E117" s="115">
        <v>3.05476102033805</v>
      </c>
      <c r="F117" s="122">
        <v>3.04849243092039</v>
      </c>
      <c r="G117" s="115">
        <v>3.2424493786560902</v>
      </c>
      <c r="H117" s="115">
        <v>5.1369840850664703</v>
      </c>
      <c r="I117" s="122">
        <v>5.2039617294530496</v>
      </c>
      <c r="J117" s="116">
        <v>5.13594861892925</v>
      </c>
      <c r="K117"/>
      <c r="L117"/>
      <c r="M117"/>
    </row>
    <row r="118" spans="1:13">
      <c r="A118" s="26" t="s">
        <v>39</v>
      </c>
      <c r="B118" s="27" t="s">
        <v>12</v>
      </c>
      <c r="C118" s="27">
        <v>26</v>
      </c>
      <c r="D118" s="114">
        <v>3.1006640794503602</v>
      </c>
      <c r="E118" s="115">
        <v>3.0496673086392501</v>
      </c>
      <c r="F118" s="122">
        <v>2.9924363825972899</v>
      </c>
      <c r="G118" s="115">
        <v>3.1861243250084401</v>
      </c>
      <c r="H118" s="115">
        <v>5.3447383069707097</v>
      </c>
      <c r="I118" s="122">
        <v>5.3158991113167202</v>
      </c>
      <c r="J118" s="116">
        <v>5.2283570345600197</v>
      </c>
      <c r="K118"/>
      <c r="L118"/>
      <c r="M118"/>
    </row>
    <row r="119" spans="1:13">
      <c r="A119" s="26" t="s">
        <v>39</v>
      </c>
      <c r="B119" s="27" t="s">
        <v>12</v>
      </c>
      <c r="C119" s="27">
        <v>27</v>
      </c>
      <c r="D119" s="114">
        <v>3.1025511738181502</v>
      </c>
      <c r="E119" s="115">
        <v>3.0399598939655701</v>
      </c>
      <c r="F119" s="122">
        <v>2.9302031796687702</v>
      </c>
      <c r="G119" s="115">
        <v>3.0390247271309199</v>
      </c>
      <c r="H119" s="115">
        <v>5.5449869126949096</v>
      </c>
      <c r="I119" s="122">
        <v>5.4400685187678599</v>
      </c>
      <c r="J119" s="116">
        <v>5.35232184378299</v>
      </c>
      <c r="K119"/>
      <c r="L119"/>
      <c r="M119"/>
    </row>
    <row r="120" spans="1:13">
      <c r="A120" s="26" t="s">
        <v>39</v>
      </c>
      <c r="B120" s="27" t="s">
        <v>12</v>
      </c>
      <c r="C120" s="27">
        <v>28</v>
      </c>
      <c r="D120" s="114">
        <v>3.1134438074700701</v>
      </c>
      <c r="E120" s="115">
        <v>3.0429634021658201</v>
      </c>
      <c r="F120" s="122">
        <v>2.8702333084320202</v>
      </c>
      <c r="G120" s="115">
        <v>2.8647974675317398</v>
      </c>
      <c r="H120" s="115">
        <v>5.6854244618285703</v>
      </c>
      <c r="I120" s="122">
        <v>5.5333384568588402</v>
      </c>
      <c r="J120" s="116">
        <v>5.4285833985221501</v>
      </c>
      <c r="K120"/>
      <c r="L120"/>
      <c r="M120"/>
    </row>
    <row r="121" spans="1:13">
      <c r="A121" s="26" t="s">
        <v>39</v>
      </c>
      <c r="B121" s="27" t="s">
        <v>12</v>
      </c>
      <c r="C121" s="27">
        <v>29</v>
      </c>
      <c r="D121" s="114">
        <v>3.1206994436776898</v>
      </c>
      <c r="E121" s="115">
        <v>3.0370426120135998</v>
      </c>
      <c r="F121" s="122">
        <v>2.7648916699604298</v>
      </c>
      <c r="G121" s="115">
        <v>2.1471455936471999</v>
      </c>
      <c r="H121" s="115">
        <v>5.8017605666890804</v>
      </c>
      <c r="I121" s="122">
        <v>5.6134253875549804</v>
      </c>
      <c r="J121" s="116">
        <v>5.5117451142627001</v>
      </c>
      <c r="K121"/>
      <c r="L121"/>
      <c r="M121"/>
    </row>
    <row r="122" spans="1:13">
      <c r="A122" s="26" t="s">
        <v>39</v>
      </c>
      <c r="B122" s="27" t="s">
        <v>12</v>
      </c>
      <c r="C122" s="27">
        <v>30</v>
      </c>
      <c r="D122" s="114">
        <v>3.1310268809918602</v>
      </c>
      <c r="E122" s="115">
        <v>3.03462839485345</v>
      </c>
      <c r="F122" s="122">
        <v>2.64198841452788</v>
      </c>
      <c r="G122" s="115">
        <v>0.992111025819988</v>
      </c>
      <c r="H122" s="115">
        <v>5.90413092581427</v>
      </c>
      <c r="I122" s="122">
        <v>5.6942563553348498</v>
      </c>
      <c r="J122" s="116">
        <v>5.5823293253095896</v>
      </c>
      <c r="K122"/>
      <c r="L122"/>
      <c r="M122"/>
    </row>
    <row r="123" spans="1:13">
      <c r="A123" s="26" t="s">
        <v>39</v>
      </c>
      <c r="B123" s="27" t="s">
        <v>12</v>
      </c>
      <c r="C123" s="27">
        <v>31</v>
      </c>
      <c r="D123" s="114">
        <v>3.1434082069765901</v>
      </c>
      <c r="E123" s="115">
        <v>3.0414565607781801</v>
      </c>
      <c r="F123" s="122">
        <v>2.49241178742452</v>
      </c>
      <c r="G123" s="115">
        <v>0.63369432868548004</v>
      </c>
      <c r="H123" s="115">
        <v>5.95462128365065</v>
      </c>
      <c r="I123" s="122">
        <v>5.7484680867441798</v>
      </c>
      <c r="J123" s="116">
        <v>5.6410523107558603</v>
      </c>
      <c r="K123"/>
      <c r="L123"/>
      <c r="M123"/>
    </row>
    <row r="124" spans="1:13">
      <c r="A124" s="26" t="s">
        <v>39</v>
      </c>
      <c r="B124" s="27" t="s">
        <v>12</v>
      </c>
      <c r="C124" s="27">
        <v>32</v>
      </c>
      <c r="D124" s="114">
        <v>3.1542736393999902</v>
      </c>
      <c r="E124" s="115">
        <v>3.0378858323715998</v>
      </c>
      <c r="F124" s="122">
        <v>2.2462550052236199</v>
      </c>
      <c r="G124" s="115">
        <v>0.47221504795612401</v>
      </c>
      <c r="H124" s="115">
        <v>6.0156521325165597</v>
      </c>
      <c r="I124" s="122">
        <v>5.8072094330939397</v>
      </c>
      <c r="J124" s="116">
        <v>5.7045973180323397</v>
      </c>
      <c r="K124"/>
      <c r="L124"/>
      <c r="M124"/>
    </row>
    <row r="125" spans="1:13">
      <c r="A125" s="26" t="s">
        <v>39</v>
      </c>
      <c r="B125" s="27" t="s">
        <v>13</v>
      </c>
      <c r="C125" s="27">
        <v>1</v>
      </c>
      <c r="D125" s="114">
        <v>3.0878687150572501</v>
      </c>
      <c r="E125" s="115">
        <v>3.1929446862629498</v>
      </c>
      <c r="F125" s="122">
        <v>3.7012650479754501</v>
      </c>
      <c r="G125" s="115">
        <v>3.95959158493062</v>
      </c>
      <c r="H125" s="115">
        <v>4.3338431939664597</v>
      </c>
      <c r="I125" s="122">
        <v>4.4422381011243104</v>
      </c>
      <c r="J125" s="116">
        <v>4.46630995470891</v>
      </c>
      <c r="K125"/>
      <c r="L125"/>
      <c r="M125"/>
    </row>
    <row r="126" spans="1:13">
      <c r="A126" s="26" t="s">
        <v>39</v>
      </c>
      <c r="B126" s="27" t="s">
        <v>13</v>
      </c>
      <c r="C126" s="27">
        <v>2</v>
      </c>
      <c r="D126" s="114">
        <v>3.05885332470009</v>
      </c>
      <c r="E126" s="115">
        <v>3.1491960958630298</v>
      </c>
      <c r="F126" s="122">
        <v>3.6268835514164</v>
      </c>
      <c r="G126" s="115">
        <v>3.8902043819050598</v>
      </c>
      <c r="H126" s="115">
        <v>4.2937782441651597</v>
      </c>
      <c r="I126" s="122">
        <v>4.4099637708950796</v>
      </c>
      <c r="J126" s="116">
        <v>4.4319814234194599</v>
      </c>
      <c r="K126"/>
      <c r="L126"/>
      <c r="M126"/>
    </row>
    <row r="127" spans="1:13">
      <c r="A127" s="26" t="s">
        <v>39</v>
      </c>
      <c r="B127" s="27" t="s">
        <v>13</v>
      </c>
      <c r="C127" s="27">
        <v>3</v>
      </c>
      <c r="D127" s="114">
        <v>3.0445635047922601</v>
      </c>
      <c r="E127" s="115">
        <v>3.1272723369386699</v>
      </c>
      <c r="F127" s="122">
        <v>3.5740533586282299</v>
      </c>
      <c r="G127" s="115">
        <v>3.82891457641679</v>
      </c>
      <c r="H127" s="115">
        <v>4.2443086214201404</v>
      </c>
      <c r="I127" s="122">
        <v>4.3667963585434597</v>
      </c>
      <c r="J127" s="116">
        <v>4.3919349048400598</v>
      </c>
      <c r="K127"/>
      <c r="L127"/>
      <c r="M127"/>
    </row>
    <row r="128" spans="1:13">
      <c r="A128" s="26" t="s">
        <v>39</v>
      </c>
      <c r="B128" s="27" t="s">
        <v>13</v>
      </c>
      <c r="C128" s="27">
        <v>4</v>
      </c>
      <c r="D128" s="114">
        <v>3.0229090692134899</v>
      </c>
      <c r="E128" s="115">
        <v>3.0955835219575798</v>
      </c>
      <c r="F128" s="122">
        <v>3.50986640654645</v>
      </c>
      <c r="G128" s="115">
        <v>3.7676536655182198</v>
      </c>
      <c r="H128" s="115">
        <v>4.1970399178494704</v>
      </c>
      <c r="I128" s="122">
        <v>4.3293146458766003</v>
      </c>
      <c r="J128" s="116">
        <v>4.3588637680167803</v>
      </c>
      <c r="K128"/>
      <c r="L128"/>
      <c r="M128"/>
    </row>
    <row r="129" spans="1:13">
      <c r="A129" s="26" t="s">
        <v>39</v>
      </c>
      <c r="B129" s="27" t="s">
        <v>13</v>
      </c>
      <c r="C129" s="27">
        <v>5</v>
      </c>
      <c r="D129" s="114">
        <v>3.0031800023966602</v>
      </c>
      <c r="E129" s="115">
        <v>3.0691276688728801</v>
      </c>
      <c r="F129" s="122">
        <v>3.4602045935113401</v>
      </c>
      <c r="G129" s="115">
        <v>3.7157466923609701</v>
      </c>
      <c r="H129" s="115">
        <v>4.1719113493126097</v>
      </c>
      <c r="I129" s="122">
        <v>4.30786662902175</v>
      </c>
      <c r="J129" s="116">
        <v>4.3395436736056601</v>
      </c>
      <c r="K129"/>
      <c r="L129"/>
      <c r="M129"/>
    </row>
    <row r="130" spans="1:13">
      <c r="A130" s="26" t="s">
        <v>39</v>
      </c>
      <c r="B130" s="27" t="s">
        <v>13</v>
      </c>
      <c r="C130" s="27">
        <v>6</v>
      </c>
      <c r="D130" s="114">
        <v>2.9918937610702399</v>
      </c>
      <c r="E130" s="115">
        <v>3.0487911291728702</v>
      </c>
      <c r="F130" s="122">
        <v>3.4119002061476</v>
      </c>
      <c r="G130" s="115">
        <v>3.6678226062045098</v>
      </c>
      <c r="H130" s="115">
        <v>4.1358692345730201</v>
      </c>
      <c r="I130" s="122">
        <v>4.2756845790045404</v>
      </c>
      <c r="J130" s="116">
        <v>4.3100908106977203</v>
      </c>
      <c r="K130"/>
      <c r="L130"/>
      <c r="M130"/>
    </row>
    <row r="131" spans="1:13">
      <c r="A131" s="26" t="s">
        <v>39</v>
      </c>
      <c r="B131" s="27" t="s">
        <v>13</v>
      </c>
      <c r="C131" s="27">
        <v>7</v>
      </c>
      <c r="D131" s="114">
        <v>2.9744692085632201</v>
      </c>
      <c r="E131" s="115">
        <v>3.0265143151584102</v>
      </c>
      <c r="F131" s="122">
        <v>3.3760473450865098</v>
      </c>
      <c r="G131" s="115">
        <v>3.6278914099002502</v>
      </c>
      <c r="H131" s="115">
        <v>4.1144146925874097</v>
      </c>
      <c r="I131" s="122">
        <v>4.2655256621076703</v>
      </c>
      <c r="J131" s="116">
        <v>4.2970534184161702</v>
      </c>
      <c r="K131"/>
      <c r="L131"/>
      <c r="M131"/>
    </row>
    <row r="132" spans="1:13">
      <c r="A132" s="26" t="s">
        <v>39</v>
      </c>
      <c r="B132" s="27" t="s">
        <v>13</v>
      </c>
      <c r="C132" s="27">
        <v>8</v>
      </c>
      <c r="D132" s="114">
        <v>2.9604461563014302</v>
      </c>
      <c r="E132" s="115">
        <v>3.0048510401329098</v>
      </c>
      <c r="F132" s="122">
        <v>3.3355119678132001</v>
      </c>
      <c r="G132" s="115">
        <v>3.58836923178636</v>
      </c>
      <c r="H132" s="115">
        <v>4.0984585217017599</v>
      </c>
      <c r="I132" s="122">
        <v>4.25284047960296</v>
      </c>
      <c r="J132" s="116">
        <v>4.2893852566558799</v>
      </c>
      <c r="K132"/>
      <c r="L132"/>
      <c r="M132"/>
    </row>
    <row r="133" spans="1:13">
      <c r="A133" s="26" t="s">
        <v>39</v>
      </c>
      <c r="B133" s="27" t="s">
        <v>13</v>
      </c>
      <c r="C133" s="27">
        <v>9</v>
      </c>
      <c r="D133" s="114">
        <v>2.9543491345823099</v>
      </c>
      <c r="E133" s="115">
        <v>2.9916918470898599</v>
      </c>
      <c r="F133" s="122">
        <v>3.29895624901491</v>
      </c>
      <c r="G133" s="115">
        <v>3.5477635119426698</v>
      </c>
      <c r="H133" s="115">
        <v>4.0634183562385404</v>
      </c>
      <c r="I133" s="122">
        <v>4.2254364652241803</v>
      </c>
      <c r="J133" s="116">
        <v>4.2601406929302303</v>
      </c>
      <c r="K133"/>
      <c r="L133"/>
      <c r="M133"/>
    </row>
    <row r="134" spans="1:13">
      <c r="A134" s="26" t="s">
        <v>39</v>
      </c>
      <c r="B134" s="27" t="s">
        <v>13</v>
      </c>
      <c r="C134" s="27">
        <v>10</v>
      </c>
      <c r="D134" s="114">
        <v>2.9413356160834798</v>
      </c>
      <c r="E134" s="115">
        <v>2.9722620939344102</v>
      </c>
      <c r="F134" s="122">
        <v>3.26831279429515</v>
      </c>
      <c r="G134" s="115">
        <v>3.5196273656477302</v>
      </c>
      <c r="H134" s="115">
        <v>4.0630865718895901</v>
      </c>
      <c r="I134" s="122">
        <v>4.2274965173202101</v>
      </c>
      <c r="J134" s="116">
        <v>4.2653701768916097</v>
      </c>
      <c r="K134"/>
      <c r="L134"/>
      <c r="M134"/>
    </row>
    <row r="135" spans="1:13">
      <c r="A135" s="26" t="s">
        <v>39</v>
      </c>
      <c r="B135" s="27" t="s">
        <v>13</v>
      </c>
      <c r="C135" s="27">
        <v>11</v>
      </c>
      <c r="D135" s="114">
        <v>2.9304011137285602</v>
      </c>
      <c r="E135" s="115">
        <v>2.95626880956734</v>
      </c>
      <c r="F135" s="122">
        <v>3.2337923744646102</v>
      </c>
      <c r="G135" s="115">
        <v>3.4889109738360302</v>
      </c>
      <c r="H135" s="115">
        <v>4.0575075444523199</v>
      </c>
      <c r="I135" s="122">
        <v>4.2299131973510304</v>
      </c>
      <c r="J135" s="116">
        <v>4.2646593643858903</v>
      </c>
      <c r="K135"/>
      <c r="L135"/>
      <c r="M135"/>
    </row>
    <row r="136" spans="1:13">
      <c r="A136" s="26" t="s">
        <v>39</v>
      </c>
      <c r="B136" s="27" t="s">
        <v>13</v>
      </c>
      <c r="C136" s="27">
        <v>12</v>
      </c>
      <c r="D136" s="114">
        <v>2.9208775560235898</v>
      </c>
      <c r="E136" s="115">
        <v>2.9419745689579702</v>
      </c>
      <c r="F136" s="122">
        <v>3.2112717403301598</v>
      </c>
      <c r="G136" s="115">
        <v>3.46451496227251</v>
      </c>
      <c r="H136" s="115">
        <v>4.0531583997288196</v>
      </c>
      <c r="I136" s="122">
        <v>4.2285978358395999</v>
      </c>
      <c r="J136" s="116">
        <v>4.2654302676469902</v>
      </c>
      <c r="K136"/>
      <c r="L136"/>
      <c r="M136"/>
    </row>
    <row r="137" spans="1:13">
      <c r="A137" s="26" t="s">
        <v>39</v>
      </c>
      <c r="B137" s="27" t="s">
        <v>13</v>
      </c>
      <c r="C137" s="27">
        <v>13</v>
      </c>
      <c r="D137" s="114">
        <v>2.91001233707052</v>
      </c>
      <c r="E137" s="115">
        <v>2.9284854860632898</v>
      </c>
      <c r="F137" s="122">
        <v>3.1793716389419302</v>
      </c>
      <c r="G137" s="115">
        <v>3.43825519733802</v>
      </c>
      <c r="H137" s="115">
        <v>4.0616980337835704</v>
      </c>
      <c r="I137" s="122">
        <v>4.2382427446868398</v>
      </c>
      <c r="J137" s="116">
        <v>4.27584078244249</v>
      </c>
      <c r="K137"/>
      <c r="L137"/>
      <c r="M137"/>
    </row>
    <row r="138" spans="1:13">
      <c r="A138" s="26" t="s">
        <v>39</v>
      </c>
      <c r="B138" s="27" t="s">
        <v>13</v>
      </c>
      <c r="C138" s="27">
        <v>14</v>
      </c>
      <c r="D138" s="114">
        <v>2.9028682799305399</v>
      </c>
      <c r="E138" s="115">
        <v>2.9173549456960699</v>
      </c>
      <c r="F138" s="122">
        <v>3.1571156565623202</v>
      </c>
      <c r="G138" s="115">
        <v>3.41991914970547</v>
      </c>
      <c r="H138" s="115">
        <v>4.0606637618511101</v>
      </c>
      <c r="I138" s="122">
        <v>4.2444772076789201</v>
      </c>
      <c r="J138" s="116">
        <v>4.2835945601733902</v>
      </c>
      <c r="K138"/>
      <c r="L138"/>
      <c r="M138"/>
    </row>
    <row r="139" spans="1:13">
      <c r="A139" s="26" t="s">
        <v>39</v>
      </c>
      <c r="B139" s="27" t="s">
        <v>13</v>
      </c>
      <c r="C139" s="27">
        <v>15</v>
      </c>
      <c r="D139" s="114">
        <v>2.8925199792676701</v>
      </c>
      <c r="E139" s="115">
        <v>2.8993485513231398</v>
      </c>
      <c r="F139" s="122">
        <v>3.1217416140574499</v>
      </c>
      <c r="G139" s="115">
        <v>3.3913507027788201</v>
      </c>
      <c r="H139" s="115">
        <v>4.0780551990306604</v>
      </c>
      <c r="I139" s="122">
        <v>4.2680811909195304</v>
      </c>
      <c r="J139" s="116">
        <v>4.2975223659428803</v>
      </c>
      <c r="K139"/>
      <c r="L139"/>
      <c r="M139"/>
    </row>
    <row r="140" spans="1:13">
      <c r="A140" s="26" t="s">
        <v>39</v>
      </c>
      <c r="B140" s="27" t="s">
        <v>13</v>
      </c>
      <c r="C140" s="27">
        <v>16</v>
      </c>
      <c r="D140" s="114">
        <v>2.8831155254979102</v>
      </c>
      <c r="E140" s="115">
        <v>2.8848984218781601</v>
      </c>
      <c r="F140" s="122">
        <v>3.0949784248351899</v>
      </c>
      <c r="G140" s="115">
        <v>3.3661616084158101</v>
      </c>
      <c r="H140" s="115">
        <v>4.0999283051954798</v>
      </c>
      <c r="I140" s="122">
        <v>4.2872588986597497</v>
      </c>
      <c r="J140" s="116">
        <v>4.3208333420382399</v>
      </c>
      <c r="K140"/>
      <c r="L140"/>
      <c r="M140"/>
    </row>
    <row r="141" spans="1:13">
      <c r="A141" s="26" t="s">
        <v>39</v>
      </c>
      <c r="B141" s="27" t="s">
        <v>13</v>
      </c>
      <c r="C141" s="27">
        <v>17</v>
      </c>
      <c r="D141" s="114">
        <v>2.8696197972627</v>
      </c>
      <c r="E141" s="115">
        <v>2.8656461452499302</v>
      </c>
      <c r="F141" s="122">
        <v>3.0555764778343102</v>
      </c>
      <c r="G141" s="115">
        <v>3.3389600445474099</v>
      </c>
      <c r="H141" s="115">
        <v>4.1329056227205898</v>
      </c>
      <c r="I141" s="122">
        <v>4.3281123576018796</v>
      </c>
      <c r="J141" s="116">
        <v>4.3568693522565303</v>
      </c>
      <c r="K141"/>
      <c r="L141"/>
      <c r="M141"/>
    </row>
    <row r="142" spans="1:13">
      <c r="A142" s="26" t="s">
        <v>39</v>
      </c>
      <c r="B142" s="27" t="s">
        <v>13</v>
      </c>
      <c r="C142" s="27">
        <v>18</v>
      </c>
      <c r="D142" s="114">
        <v>2.8617888740661899</v>
      </c>
      <c r="E142" s="115">
        <v>2.8531526073563298</v>
      </c>
      <c r="F142" s="122">
        <v>3.0289807353695699</v>
      </c>
      <c r="G142" s="115">
        <v>3.3169390243696601</v>
      </c>
      <c r="H142" s="115">
        <v>4.1660025727569501</v>
      </c>
      <c r="I142" s="122">
        <v>4.3545652050573098</v>
      </c>
      <c r="J142" s="116">
        <v>4.3826719847757403</v>
      </c>
      <c r="K142"/>
      <c r="L142"/>
      <c r="M142"/>
    </row>
    <row r="143" spans="1:13">
      <c r="A143" s="26" t="s">
        <v>39</v>
      </c>
      <c r="B143" s="27" t="s">
        <v>13</v>
      </c>
      <c r="C143" s="27">
        <v>19</v>
      </c>
      <c r="D143" s="114">
        <v>2.8483822064445601</v>
      </c>
      <c r="E143" s="115">
        <v>2.8329082325068402</v>
      </c>
      <c r="F143" s="122">
        <v>2.9918220345745601</v>
      </c>
      <c r="G143" s="115">
        <v>3.2882300092542902</v>
      </c>
      <c r="H143" s="115">
        <v>4.2273981925494502</v>
      </c>
      <c r="I143" s="122">
        <v>4.4112273721282804</v>
      </c>
      <c r="J143" s="116">
        <v>4.4328307034846501</v>
      </c>
      <c r="K143"/>
      <c r="L143"/>
      <c r="M143"/>
    </row>
    <row r="144" spans="1:13">
      <c r="A144" s="26" t="s">
        <v>39</v>
      </c>
      <c r="B144" s="27" t="s">
        <v>13</v>
      </c>
      <c r="C144" s="27">
        <v>20</v>
      </c>
      <c r="D144" s="114">
        <v>2.8437668406001499</v>
      </c>
      <c r="E144" s="115">
        <v>2.82441917378631</v>
      </c>
      <c r="F144" s="122">
        <v>2.9684920917653201</v>
      </c>
      <c r="G144" s="115">
        <v>3.2769507407193399</v>
      </c>
      <c r="H144" s="115">
        <v>4.2667840122670802</v>
      </c>
      <c r="I144" s="122">
        <v>4.4488366696817598</v>
      </c>
      <c r="J144" s="116">
        <v>4.4655973727827503</v>
      </c>
      <c r="K144"/>
      <c r="L144"/>
      <c r="M144"/>
    </row>
    <row r="145" spans="1:13">
      <c r="A145" s="26" t="s">
        <v>39</v>
      </c>
      <c r="B145" s="27" t="s">
        <v>13</v>
      </c>
      <c r="C145" s="27">
        <v>21</v>
      </c>
      <c r="D145" s="114">
        <v>2.8322046814968602</v>
      </c>
      <c r="E145" s="115">
        <v>2.8059494669633702</v>
      </c>
      <c r="F145" s="122">
        <v>2.9272768876457498</v>
      </c>
      <c r="G145" s="115">
        <v>3.24497134313477</v>
      </c>
      <c r="H145" s="115">
        <v>4.3397729822839297</v>
      </c>
      <c r="I145" s="122">
        <v>4.5068856588642197</v>
      </c>
      <c r="J145" s="116">
        <v>4.5165824057826001</v>
      </c>
      <c r="K145"/>
      <c r="L145"/>
      <c r="M145"/>
    </row>
    <row r="146" spans="1:13">
      <c r="A146" s="26" t="s">
        <v>39</v>
      </c>
      <c r="B146" s="27" t="s">
        <v>13</v>
      </c>
      <c r="C146" s="27">
        <v>22</v>
      </c>
      <c r="D146" s="114">
        <v>2.8106503561554299</v>
      </c>
      <c r="E146" s="115">
        <v>2.7750843566463201</v>
      </c>
      <c r="F146" s="122">
        <v>2.8566966625068702</v>
      </c>
      <c r="G146" s="115">
        <v>3.18449480488357</v>
      </c>
      <c r="H146" s="115">
        <v>4.4796646881917797</v>
      </c>
      <c r="I146" s="122">
        <v>4.6176925234989996</v>
      </c>
      <c r="J146" s="116">
        <v>4.6082114885884202</v>
      </c>
      <c r="K146"/>
      <c r="L146"/>
      <c r="M146"/>
    </row>
    <row r="147" spans="1:13">
      <c r="A147" s="26" t="s">
        <v>39</v>
      </c>
      <c r="B147" s="27" t="s">
        <v>13</v>
      </c>
      <c r="C147" s="27">
        <v>23</v>
      </c>
      <c r="D147" s="114">
        <v>2.80143884238037</v>
      </c>
      <c r="E147" s="115">
        <v>2.76026507203329</v>
      </c>
      <c r="F147" s="122">
        <v>2.8124843916094</v>
      </c>
      <c r="G147" s="115">
        <v>3.1430058742853202</v>
      </c>
      <c r="H147" s="115">
        <v>4.5809254290613399</v>
      </c>
      <c r="I147" s="122">
        <v>4.6810454439055702</v>
      </c>
      <c r="J147" s="116">
        <v>4.6681875477165198</v>
      </c>
      <c r="K147"/>
      <c r="L147"/>
      <c r="M147"/>
    </row>
    <row r="148" spans="1:13">
      <c r="A148" s="26" t="s">
        <v>39</v>
      </c>
      <c r="B148" s="27" t="s">
        <v>13</v>
      </c>
      <c r="C148" s="27">
        <v>24</v>
      </c>
      <c r="D148" s="114">
        <v>2.7877765867467801</v>
      </c>
      <c r="E148" s="115">
        <v>2.7377748145404102</v>
      </c>
      <c r="F148" s="122">
        <v>2.7487533840217</v>
      </c>
      <c r="G148" s="115">
        <v>3.0838790978020199</v>
      </c>
      <c r="H148" s="115">
        <v>4.7221645715287304</v>
      </c>
      <c r="I148" s="122">
        <v>4.7719886421086004</v>
      </c>
      <c r="J148" s="116">
        <v>4.7432804430820203</v>
      </c>
      <c r="K148"/>
      <c r="L148"/>
      <c r="M148"/>
    </row>
    <row r="149" spans="1:13">
      <c r="A149" s="26" t="s">
        <v>39</v>
      </c>
      <c r="B149" s="27" t="s">
        <v>13</v>
      </c>
      <c r="C149" s="27">
        <v>25</v>
      </c>
      <c r="D149" s="114">
        <v>2.7727832323736701</v>
      </c>
      <c r="E149" s="115">
        <v>2.7174329433427902</v>
      </c>
      <c r="F149" s="122">
        <v>2.6782531063033401</v>
      </c>
      <c r="G149" s="115">
        <v>2.9882210855074902</v>
      </c>
      <c r="H149" s="115">
        <v>4.8764578622514101</v>
      </c>
      <c r="I149" s="122">
        <v>4.8686531502025296</v>
      </c>
      <c r="J149" s="116">
        <v>4.8232342058134297</v>
      </c>
      <c r="K149"/>
      <c r="L149"/>
      <c r="M149"/>
    </row>
    <row r="150" spans="1:13">
      <c r="A150" s="26" t="s">
        <v>39</v>
      </c>
      <c r="B150" s="27" t="s">
        <v>13</v>
      </c>
      <c r="C150" s="27">
        <v>26</v>
      </c>
      <c r="D150" s="114">
        <v>2.7552203704154898</v>
      </c>
      <c r="E150" s="115">
        <v>2.6879322975786701</v>
      </c>
      <c r="F150" s="122">
        <v>2.5697119488309199</v>
      </c>
      <c r="G150" s="115">
        <v>2.8052007067998699</v>
      </c>
      <c r="H150" s="115">
        <v>5.0633947957374499</v>
      </c>
      <c r="I150" s="122">
        <v>4.9870659489487004</v>
      </c>
      <c r="J150" s="116">
        <v>4.9217985942587203</v>
      </c>
      <c r="K150"/>
      <c r="L150"/>
      <c r="M150"/>
    </row>
    <row r="151" spans="1:13">
      <c r="A151" s="26" t="s">
        <v>39</v>
      </c>
      <c r="B151" s="27" t="s">
        <v>13</v>
      </c>
      <c r="C151" s="27">
        <v>27</v>
      </c>
      <c r="D151" s="114">
        <v>2.7336371337859</v>
      </c>
      <c r="E151" s="115">
        <v>2.6528323119544801</v>
      </c>
      <c r="F151" s="122">
        <v>2.4278324537987301</v>
      </c>
      <c r="G151" s="115">
        <v>2.3343174501088901</v>
      </c>
      <c r="H151" s="115">
        <v>5.2723124515959299</v>
      </c>
      <c r="I151" s="122">
        <v>5.1226594906938496</v>
      </c>
      <c r="J151" s="116">
        <v>5.0466127045998999</v>
      </c>
      <c r="K151"/>
      <c r="L151"/>
      <c r="M151"/>
    </row>
    <row r="152" spans="1:13">
      <c r="A152" s="26" t="s">
        <v>39</v>
      </c>
      <c r="B152" s="27" t="s">
        <v>13</v>
      </c>
      <c r="C152" s="27">
        <v>28</v>
      </c>
      <c r="D152" s="114">
        <v>2.7160377066630201</v>
      </c>
      <c r="E152" s="115">
        <v>2.6218139779212799</v>
      </c>
      <c r="F152" s="122">
        <v>2.2892111759895499</v>
      </c>
      <c r="G152" s="115">
        <v>1.6756534936662999</v>
      </c>
      <c r="H152" s="115">
        <v>5.4133559274523702</v>
      </c>
      <c r="I152" s="122">
        <v>5.2311477377357001</v>
      </c>
      <c r="J152" s="116">
        <v>5.1399833109454596</v>
      </c>
      <c r="K152"/>
      <c r="L152"/>
      <c r="M152"/>
    </row>
    <row r="153" spans="1:13">
      <c r="A153" s="26" t="s">
        <v>39</v>
      </c>
      <c r="B153" s="27" t="s">
        <v>13</v>
      </c>
      <c r="C153" s="27">
        <v>29</v>
      </c>
      <c r="D153" s="114">
        <v>2.6976736294456201</v>
      </c>
      <c r="E153" s="115">
        <v>2.5896778574577901</v>
      </c>
      <c r="F153" s="122">
        <v>2.10520540258468</v>
      </c>
      <c r="G153" s="115">
        <v>1.04472830465412</v>
      </c>
      <c r="H153" s="115">
        <v>5.5577151091559003</v>
      </c>
      <c r="I153" s="122">
        <v>5.3358510831618498</v>
      </c>
      <c r="J153" s="116">
        <v>5.2315413580942396</v>
      </c>
      <c r="K153"/>
      <c r="L153"/>
      <c r="M153"/>
    </row>
    <row r="154" spans="1:13">
      <c r="A154" s="26" t="s">
        <v>39</v>
      </c>
      <c r="B154" s="27" t="s">
        <v>13</v>
      </c>
      <c r="C154" s="27">
        <v>30</v>
      </c>
      <c r="D154" s="114">
        <v>2.6768665503036102</v>
      </c>
      <c r="E154" s="115">
        <v>2.5549655422127802</v>
      </c>
      <c r="F154" s="122">
        <v>1.90846672631015</v>
      </c>
      <c r="G154" s="115">
        <v>0.74149725580562897</v>
      </c>
      <c r="H154" s="115">
        <v>5.67357046553128</v>
      </c>
      <c r="I154" s="122">
        <v>5.4292550562362099</v>
      </c>
      <c r="J154" s="116">
        <v>5.3246715779939402</v>
      </c>
      <c r="K154"/>
      <c r="L154"/>
      <c r="M154"/>
    </row>
    <row r="155" spans="1:13">
      <c r="A155" s="26" t="s">
        <v>39</v>
      </c>
      <c r="B155" s="27" t="s">
        <v>13</v>
      </c>
      <c r="C155" s="27">
        <v>31</v>
      </c>
      <c r="D155" s="114">
        <v>2.65814418670079</v>
      </c>
      <c r="E155" s="115">
        <v>2.5226311146194802</v>
      </c>
      <c r="F155" s="122">
        <v>1.73387758459121</v>
      </c>
      <c r="G155" s="115">
        <v>0.60640340725693198</v>
      </c>
      <c r="H155" s="115">
        <v>5.75335233230438</v>
      </c>
      <c r="I155" s="122">
        <v>5.5009217321202497</v>
      </c>
      <c r="J155" s="116">
        <v>5.3886988488843999</v>
      </c>
      <c r="K155"/>
      <c r="L155"/>
      <c r="M155"/>
    </row>
    <row r="156" spans="1:13">
      <c r="A156" s="26" t="s">
        <v>39</v>
      </c>
      <c r="B156" s="27" t="s">
        <v>13</v>
      </c>
      <c r="C156" s="27">
        <v>32</v>
      </c>
      <c r="D156" s="114">
        <v>2.6356495705535998</v>
      </c>
      <c r="E156" s="115">
        <v>2.4800789670005301</v>
      </c>
      <c r="F156" s="122">
        <v>1.51516839023101</v>
      </c>
      <c r="G156" s="115">
        <v>0.499191980396195</v>
      </c>
      <c r="H156" s="115">
        <v>5.8253540763376499</v>
      </c>
      <c r="I156" s="122">
        <v>5.5765955458266099</v>
      </c>
      <c r="J156" s="116">
        <v>5.47142988050381</v>
      </c>
      <c r="K156"/>
      <c r="L156"/>
      <c r="M156"/>
    </row>
    <row r="157" spans="1:13">
      <c r="A157" s="26" t="s">
        <v>41</v>
      </c>
      <c r="B157" s="27" t="s">
        <v>12</v>
      </c>
      <c r="C157" s="27">
        <v>1</v>
      </c>
      <c r="D157" s="114">
        <v>4.3671780741618704</v>
      </c>
      <c r="E157" s="115">
        <v>4.2622006876635901</v>
      </c>
      <c r="F157" s="122">
        <v>4.0821217714804101</v>
      </c>
      <c r="G157" s="115">
        <v>4.0134080280894402</v>
      </c>
      <c r="H157" s="115">
        <v>3.8706300155739299</v>
      </c>
      <c r="I157" s="122">
        <v>3.7875873007512699</v>
      </c>
      <c r="J157" s="116">
        <v>3.75467492359738</v>
      </c>
      <c r="K157"/>
      <c r="L157"/>
      <c r="M157"/>
    </row>
    <row r="158" spans="1:13">
      <c r="A158" s="26" t="s">
        <v>41</v>
      </c>
      <c r="B158" s="27" t="s">
        <v>12</v>
      </c>
      <c r="C158" s="27">
        <v>2</v>
      </c>
      <c r="D158" s="114">
        <v>4.3074868531798503</v>
      </c>
      <c r="E158" s="115">
        <v>4.1993811248930397</v>
      </c>
      <c r="F158" s="122">
        <v>4.0154895737936398</v>
      </c>
      <c r="G158" s="115">
        <v>3.9444561900155901</v>
      </c>
      <c r="H158" s="115">
        <v>3.7987460070722499</v>
      </c>
      <c r="I158" s="122">
        <v>3.7118965158289399</v>
      </c>
      <c r="J158" s="116">
        <v>3.6760092035747198</v>
      </c>
      <c r="K158"/>
      <c r="L158"/>
      <c r="M158"/>
    </row>
    <row r="159" spans="1:13">
      <c r="A159" s="26" t="s">
        <v>41</v>
      </c>
      <c r="B159" s="27" t="s">
        <v>12</v>
      </c>
      <c r="C159" s="27">
        <v>3</v>
      </c>
      <c r="D159" s="114">
        <v>4.2515222852421699</v>
      </c>
      <c r="E159" s="115">
        <v>4.1369672484622697</v>
      </c>
      <c r="F159" s="122">
        <v>3.9476155373439301</v>
      </c>
      <c r="G159" s="115">
        <v>3.8768230252494398</v>
      </c>
      <c r="H159" s="115">
        <v>3.7286986119838499</v>
      </c>
      <c r="I159" s="122">
        <v>3.6382141383689102</v>
      </c>
      <c r="J159" s="116">
        <v>3.6020492914550801</v>
      </c>
      <c r="K159"/>
      <c r="L159"/>
      <c r="M159"/>
    </row>
    <row r="160" spans="1:13">
      <c r="A160" s="26" t="s">
        <v>41</v>
      </c>
      <c r="B160" s="27" t="s">
        <v>12</v>
      </c>
      <c r="C160" s="27">
        <v>4</v>
      </c>
      <c r="D160" s="114">
        <v>4.1899303571926998</v>
      </c>
      <c r="E160" s="115">
        <v>4.0759514793728098</v>
      </c>
      <c r="F160" s="122">
        <v>3.88377251202551</v>
      </c>
      <c r="G160" s="115">
        <v>3.8121304176367898</v>
      </c>
      <c r="H160" s="115">
        <v>3.6608976969640699</v>
      </c>
      <c r="I160" s="122">
        <v>3.5651854784447501</v>
      </c>
      <c r="J160" s="116">
        <v>3.5245785011833202</v>
      </c>
      <c r="K160"/>
      <c r="L160"/>
      <c r="M160"/>
    </row>
    <row r="161" spans="1:13">
      <c r="A161" s="26" t="s">
        <v>41</v>
      </c>
      <c r="B161" s="27" t="s">
        <v>12</v>
      </c>
      <c r="C161" s="27">
        <v>5</v>
      </c>
      <c r="D161" s="114">
        <v>4.1267618802422801</v>
      </c>
      <c r="E161" s="115">
        <v>4.0080291171454796</v>
      </c>
      <c r="F161" s="122">
        <v>3.8152389499257402</v>
      </c>
      <c r="G161" s="115">
        <v>3.7441123617011698</v>
      </c>
      <c r="H161" s="115">
        <v>3.5899504330473002</v>
      </c>
      <c r="I161" s="122">
        <v>3.4928426179668199</v>
      </c>
      <c r="J161" s="116">
        <v>3.4538015112069398</v>
      </c>
      <c r="K161"/>
      <c r="L161"/>
      <c r="M161"/>
    </row>
    <row r="162" spans="1:13">
      <c r="A162" s="26" t="s">
        <v>41</v>
      </c>
      <c r="B162" s="27" t="s">
        <v>12</v>
      </c>
      <c r="C162" s="27">
        <v>6</v>
      </c>
      <c r="D162" s="114">
        <v>4.0637870754533196</v>
      </c>
      <c r="E162" s="115">
        <v>3.9429053917477201</v>
      </c>
      <c r="F162" s="122">
        <v>3.7468555005847799</v>
      </c>
      <c r="G162" s="115">
        <v>3.67614206768314</v>
      </c>
      <c r="H162" s="115">
        <v>3.5215808308200498</v>
      </c>
      <c r="I162" s="122">
        <v>3.4221094443109901</v>
      </c>
      <c r="J162" s="116">
        <v>3.3820782816909101</v>
      </c>
      <c r="K162"/>
      <c r="L162"/>
      <c r="M162"/>
    </row>
    <row r="163" spans="1:13">
      <c r="A163" s="26" t="s">
        <v>41</v>
      </c>
      <c r="B163" s="27" t="s">
        <v>12</v>
      </c>
      <c r="C163" s="27">
        <v>7</v>
      </c>
      <c r="D163" s="114">
        <v>3.9954056143252301</v>
      </c>
      <c r="E163" s="115">
        <v>3.8752564760228498</v>
      </c>
      <c r="F163" s="122">
        <v>3.6790880130091401</v>
      </c>
      <c r="G163" s="115">
        <v>3.60842617448986</v>
      </c>
      <c r="H163" s="115">
        <v>3.45453212167997</v>
      </c>
      <c r="I163" s="122">
        <v>3.3546284618040301</v>
      </c>
      <c r="J163" s="116">
        <v>3.3124691156071502</v>
      </c>
      <c r="K163"/>
      <c r="L163"/>
      <c r="M163"/>
    </row>
    <row r="164" spans="1:13">
      <c r="A164" s="26" t="s">
        <v>41</v>
      </c>
      <c r="B164" s="27" t="s">
        <v>12</v>
      </c>
      <c r="C164" s="27">
        <v>8</v>
      </c>
      <c r="D164" s="114">
        <v>3.9276038968042202</v>
      </c>
      <c r="E164" s="115">
        <v>3.8051936768953301</v>
      </c>
      <c r="F164" s="122">
        <v>3.6097677078169301</v>
      </c>
      <c r="G164" s="115">
        <v>3.5416575338324199</v>
      </c>
      <c r="H164" s="115">
        <v>3.3893516584783798</v>
      </c>
      <c r="I164" s="122">
        <v>3.2873175943227602</v>
      </c>
      <c r="J164" s="116">
        <v>3.2441160552734698</v>
      </c>
      <c r="K164"/>
      <c r="L164"/>
      <c r="M164"/>
    </row>
    <row r="165" spans="1:13">
      <c r="A165" s="26" t="s">
        <v>41</v>
      </c>
      <c r="B165" s="27" t="s">
        <v>12</v>
      </c>
      <c r="C165" s="27">
        <v>9</v>
      </c>
      <c r="D165" s="114">
        <v>3.8558432555678701</v>
      </c>
      <c r="E165" s="115">
        <v>3.7359010785506999</v>
      </c>
      <c r="F165" s="122">
        <v>3.5420704444963902</v>
      </c>
      <c r="G165" s="115">
        <v>3.4761839760417601</v>
      </c>
      <c r="H165" s="115">
        <v>3.3262429466005301</v>
      </c>
      <c r="I165" s="122">
        <v>3.2219604570768099</v>
      </c>
      <c r="J165" s="116">
        <v>3.1791638633251398</v>
      </c>
      <c r="K165"/>
      <c r="L165"/>
      <c r="M165"/>
    </row>
    <row r="166" spans="1:13">
      <c r="A166" s="26" t="s">
        <v>41</v>
      </c>
      <c r="B166" s="27" t="s">
        <v>12</v>
      </c>
      <c r="C166" s="27">
        <v>10</v>
      </c>
      <c r="D166" s="114">
        <v>3.7817590098209801</v>
      </c>
      <c r="E166" s="115">
        <v>3.65942933710134</v>
      </c>
      <c r="F166" s="122">
        <v>3.4763824953209301</v>
      </c>
      <c r="G166" s="115">
        <v>3.41151715977314</v>
      </c>
      <c r="H166" s="115">
        <v>3.2622721477812</v>
      </c>
      <c r="I166" s="122">
        <v>3.1563814907439398</v>
      </c>
      <c r="J166" s="116">
        <v>3.1147606959030401</v>
      </c>
      <c r="K166"/>
      <c r="L166"/>
      <c r="M166"/>
    </row>
    <row r="167" spans="1:13">
      <c r="A167" s="26" t="s">
        <v>41</v>
      </c>
      <c r="B167" s="27" t="s">
        <v>12</v>
      </c>
      <c r="C167" s="27">
        <v>11</v>
      </c>
      <c r="D167" s="114">
        <v>3.7016354373327398</v>
      </c>
      <c r="E167" s="115">
        <v>3.5826010429258401</v>
      </c>
      <c r="F167" s="122">
        <v>3.4074798051911901</v>
      </c>
      <c r="G167" s="115">
        <v>3.34569726544323</v>
      </c>
      <c r="H167" s="115">
        <v>3.19859624411664</v>
      </c>
      <c r="I167" s="122">
        <v>3.0948359383428401</v>
      </c>
      <c r="J167" s="116">
        <v>3.05367300198398</v>
      </c>
      <c r="K167"/>
      <c r="L167"/>
      <c r="M167"/>
    </row>
    <row r="168" spans="1:13">
      <c r="A168" s="26" t="s">
        <v>41</v>
      </c>
      <c r="B168" s="27" t="s">
        <v>12</v>
      </c>
      <c r="C168" s="27">
        <v>12</v>
      </c>
      <c r="D168" s="114">
        <v>3.6171907601142901</v>
      </c>
      <c r="E168" s="115">
        <v>3.5039881305787501</v>
      </c>
      <c r="F168" s="122">
        <v>3.3389901002256099</v>
      </c>
      <c r="G168" s="115">
        <v>3.2812458994182201</v>
      </c>
      <c r="H168" s="115">
        <v>3.13940037626943</v>
      </c>
      <c r="I168" s="122">
        <v>3.0338058503512499</v>
      </c>
      <c r="J168" s="116">
        <v>2.9906650990061698</v>
      </c>
      <c r="K168"/>
      <c r="L168"/>
      <c r="M168"/>
    </row>
    <row r="169" spans="1:13">
      <c r="A169" s="26" t="s">
        <v>41</v>
      </c>
      <c r="B169" s="27" t="s">
        <v>12</v>
      </c>
      <c r="C169" s="27">
        <v>13</v>
      </c>
      <c r="D169" s="114">
        <v>3.51992865817581</v>
      </c>
      <c r="E169" s="115">
        <v>3.4205297235097301</v>
      </c>
      <c r="F169" s="122">
        <v>3.2717051165700699</v>
      </c>
      <c r="G169" s="115">
        <v>3.2167357176641298</v>
      </c>
      <c r="H169" s="115">
        <v>3.0785408600669801</v>
      </c>
      <c r="I169" s="122">
        <v>2.9717118781349701</v>
      </c>
      <c r="J169" s="116">
        <v>2.93151182378304</v>
      </c>
      <c r="K169"/>
      <c r="L169"/>
      <c r="M169"/>
    </row>
    <row r="170" spans="1:13">
      <c r="A170" s="26" t="s">
        <v>41</v>
      </c>
      <c r="B170" s="27" t="s">
        <v>12</v>
      </c>
      <c r="C170" s="27">
        <v>14</v>
      </c>
      <c r="D170" s="114">
        <v>3.4154207477162699</v>
      </c>
      <c r="E170" s="115">
        <v>3.3296502468431499</v>
      </c>
      <c r="F170" s="122">
        <v>3.1970925639273</v>
      </c>
      <c r="G170" s="115">
        <v>3.1496428611648799</v>
      </c>
      <c r="H170" s="115">
        <v>3.0168494334729399</v>
      </c>
      <c r="I170" s="122">
        <v>2.9138563957373398</v>
      </c>
      <c r="J170" s="116">
        <v>2.8738567784488001</v>
      </c>
      <c r="K170"/>
      <c r="L170"/>
      <c r="M170"/>
    </row>
    <row r="171" spans="1:13">
      <c r="A171" s="26" t="s">
        <v>41</v>
      </c>
      <c r="B171" s="27" t="s">
        <v>12</v>
      </c>
      <c r="C171" s="27">
        <v>15</v>
      </c>
      <c r="D171" s="114">
        <v>3.2984113192117799</v>
      </c>
      <c r="E171" s="115">
        <v>3.2322377000917499</v>
      </c>
      <c r="F171" s="122">
        <v>3.12270673061504</v>
      </c>
      <c r="G171" s="115">
        <v>3.0806761845083699</v>
      </c>
      <c r="H171" s="115">
        <v>2.9584515692976598</v>
      </c>
      <c r="I171" s="122">
        <v>2.8565285322838601</v>
      </c>
      <c r="J171" s="116">
        <v>2.8167354935181201</v>
      </c>
      <c r="K171"/>
      <c r="L171"/>
      <c r="M171"/>
    </row>
    <row r="172" spans="1:13">
      <c r="A172" s="26" t="s">
        <v>41</v>
      </c>
      <c r="B172" s="27" t="s">
        <v>12</v>
      </c>
      <c r="C172" s="27">
        <v>16</v>
      </c>
      <c r="D172" s="114">
        <v>3.16129507928646</v>
      </c>
      <c r="E172" s="115">
        <v>3.1247893812307201</v>
      </c>
      <c r="F172" s="122">
        <v>3.0448480899015098</v>
      </c>
      <c r="G172" s="115">
        <v>3.0111299950019199</v>
      </c>
      <c r="H172" s="115">
        <v>2.8987505418000401</v>
      </c>
      <c r="I172" s="122">
        <v>2.79905383815183</v>
      </c>
      <c r="J172" s="116">
        <v>2.7616634692273898</v>
      </c>
      <c r="K172"/>
      <c r="L172"/>
      <c r="M172"/>
    </row>
    <row r="173" spans="1:13">
      <c r="A173" s="26" t="s">
        <v>41</v>
      </c>
      <c r="B173" s="27" t="s">
        <v>13</v>
      </c>
      <c r="C173" s="27">
        <v>1</v>
      </c>
      <c r="D173" s="114">
        <v>4.4963633510582497</v>
      </c>
      <c r="E173" s="115">
        <v>4.3673885128366399</v>
      </c>
      <c r="F173" s="122">
        <v>4.1239039227727101</v>
      </c>
      <c r="G173" s="115">
        <v>4.0249240377994902</v>
      </c>
      <c r="H173" s="115">
        <v>3.8095994374686302</v>
      </c>
      <c r="I173" s="122">
        <v>3.6708802428512999</v>
      </c>
      <c r="J173" s="116">
        <v>3.61498369676081</v>
      </c>
      <c r="K173"/>
      <c r="L173"/>
      <c r="M173"/>
    </row>
    <row r="174" spans="1:13">
      <c r="A174" s="26" t="s">
        <v>41</v>
      </c>
      <c r="B174" s="27" t="s">
        <v>13</v>
      </c>
      <c r="C174" s="27">
        <v>2</v>
      </c>
      <c r="D174" s="114">
        <v>4.4481568002084098</v>
      </c>
      <c r="E174" s="115">
        <v>4.3150580340067499</v>
      </c>
      <c r="F174" s="122">
        <v>4.0640135075308601</v>
      </c>
      <c r="G174" s="115">
        <v>3.9653463247679701</v>
      </c>
      <c r="H174" s="115">
        <v>3.7456065309756599</v>
      </c>
      <c r="I174" s="122">
        <v>3.6038206211200698</v>
      </c>
      <c r="J174" s="116">
        <v>3.54450352490595</v>
      </c>
      <c r="K174"/>
      <c r="L174"/>
      <c r="M174"/>
    </row>
    <row r="175" spans="1:13">
      <c r="A175" s="26" t="s">
        <v>41</v>
      </c>
      <c r="B175" s="27" t="s">
        <v>13</v>
      </c>
      <c r="C175" s="27">
        <v>3</v>
      </c>
      <c r="D175" s="114">
        <v>4.40317224818744</v>
      </c>
      <c r="E175" s="115">
        <v>4.2623612840367802</v>
      </c>
      <c r="F175" s="122">
        <v>4.0093999566937404</v>
      </c>
      <c r="G175" s="115">
        <v>3.9075565478637899</v>
      </c>
      <c r="H175" s="115">
        <v>3.6855023161129998</v>
      </c>
      <c r="I175" s="122">
        <v>3.5374311276889099</v>
      </c>
      <c r="J175" s="116">
        <v>3.4760731976689798</v>
      </c>
      <c r="K175"/>
      <c r="L175"/>
      <c r="M175"/>
    </row>
    <row r="176" spans="1:13">
      <c r="A176" s="26" t="s">
        <v>41</v>
      </c>
      <c r="B176" s="27" t="s">
        <v>13</v>
      </c>
      <c r="C176" s="27">
        <v>4</v>
      </c>
      <c r="D176" s="114">
        <v>4.3556291862272296</v>
      </c>
      <c r="E176" s="115">
        <v>4.2134775010833501</v>
      </c>
      <c r="F176" s="122">
        <v>3.9502993135773901</v>
      </c>
      <c r="G176" s="115">
        <v>3.85114331115911</v>
      </c>
      <c r="H176" s="115">
        <v>3.6261099483749599</v>
      </c>
      <c r="I176" s="122">
        <v>3.4746315277878299</v>
      </c>
      <c r="J176" s="116">
        <v>3.4107858373948199</v>
      </c>
      <c r="K176"/>
      <c r="L176"/>
      <c r="M176"/>
    </row>
    <row r="177" spans="1:13">
      <c r="A177" s="26" t="s">
        <v>41</v>
      </c>
      <c r="B177" s="27" t="s">
        <v>13</v>
      </c>
      <c r="C177" s="27">
        <v>5</v>
      </c>
      <c r="D177" s="114">
        <v>4.3083386038587097</v>
      </c>
      <c r="E177" s="115">
        <v>4.1585970065801199</v>
      </c>
      <c r="F177" s="122">
        <v>3.8933249508838799</v>
      </c>
      <c r="G177" s="115">
        <v>3.7916801825254201</v>
      </c>
      <c r="H177" s="115">
        <v>3.5672578120646898</v>
      </c>
      <c r="I177" s="122">
        <v>3.4125207423657602</v>
      </c>
      <c r="J177" s="116">
        <v>3.3482106277993502</v>
      </c>
      <c r="K177"/>
      <c r="L177"/>
      <c r="M177"/>
    </row>
    <row r="178" spans="1:13">
      <c r="A178" s="26" t="s">
        <v>41</v>
      </c>
      <c r="B178" s="27" t="s">
        <v>13</v>
      </c>
      <c r="C178" s="27">
        <v>6</v>
      </c>
      <c r="D178" s="114">
        <v>4.26007759452526</v>
      </c>
      <c r="E178" s="115">
        <v>4.1020242790110402</v>
      </c>
      <c r="F178" s="122">
        <v>3.8350239098111798</v>
      </c>
      <c r="G178" s="115">
        <v>3.7363539743724901</v>
      </c>
      <c r="H178" s="115">
        <v>3.50862488870745</v>
      </c>
      <c r="I178" s="122">
        <v>3.3526644315643699</v>
      </c>
      <c r="J178" s="116">
        <v>3.2872242066920201</v>
      </c>
      <c r="K178"/>
      <c r="L178"/>
      <c r="M178"/>
    </row>
    <row r="179" spans="1:13">
      <c r="A179" s="26" t="s">
        <v>41</v>
      </c>
      <c r="B179" s="27" t="s">
        <v>13</v>
      </c>
      <c r="C179" s="27">
        <v>7</v>
      </c>
      <c r="D179" s="114">
        <v>4.2117916910183304</v>
      </c>
      <c r="E179" s="115">
        <v>4.0487537328362997</v>
      </c>
      <c r="F179" s="122">
        <v>3.7783517322425602</v>
      </c>
      <c r="G179" s="115">
        <v>3.6783648810488501</v>
      </c>
      <c r="H179" s="115">
        <v>3.4525895309033801</v>
      </c>
      <c r="I179" s="122">
        <v>3.2946628523375998</v>
      </c>
      <c r="J179" s="116">
        <v>3.2282535458896602</v>
      </c>
      <c r="K179"/>
      <c r="L179"/>
      <c r="M179"/>
    </row>
    <row r="180" spans="1:13">
      <c r="A180" s="26" t="s">
        <v>41</v>
      </c>
      <c r="B180" s="27" t="s">
        <v>13</v>
      </c>
      <c r="C180" s="27">
        <v>8</v>
      </c>
      <c r="D180" s="114">
        <v>4.16309002230832</v>
      </c>
      <c r="E180" s="115">
        <v>3.9948380594542101</v>
      </c>
      <c r="F180" s="122">
        <v>3.7194947802996898</v>
      </c>
      <c r="G180" s="115">
        <v>3.6212587540337702</v>
      </c>
      <c r="H180" s="115">
        <v>3.3978760438231799</v>
      </c>
      <c r="I180" s="122">
        <v>3.23738322205342</v>
      </c>
      <c r="J180" s="116">
        <v>3.1703928780737298</v>
      </c>
      <c r="K180"/>
      <c r="L180"/>
      <c r="M180"/>
    </row>
    <row r="181" spans="1:13">
      <c r="A181" s="26" t="s">
        <v>41</v>
      </c>
      <c r="B181" s="27" t="s">
        <v>13</v>
      </c>
      <c r="C181" s="27">
        <v>9</v>
      </c>
      <c r="D181" s="114">
        <v>4.1138001553926502</v>
      </c>
      <c r="E181" s="115">
        <v>3.94081214124988</v>
      </c>
      <c r="F181" s="122">
        <v>3.6634860440659498</v>
      </c>
      <c r="G181" s="115">
        <v>3.5663457867094701</v>
      </c>
      <c r="H181" s="115">
        <v>3.3432036202892101</v>
      </c>
      <c r="I181" s="122">
        <v>3.1821548544809701</v>
      </c>
      <c r="J181" s="116">
        <v>3.1150164957839199</v>
      </c>
      <c r="K181"/>
      <c r="L181"/>
      <c r="M181"/>
    </row>
    <row r="182" spans="1:13">
      <c r="A182" s="26" t="s">
        <v>41</v>
      </c>
      <c r="B182" s="27" t="s">
        <v>13</v>
      </c>
      <c r="C182" s="27">
        <v>10</v>
      </c>
      <c r="D182" s="114">
        <v>4.06715894423166</v>
      </c>
      <c r="E182" s="115">
        <v>3.8849626552048799</v>
      </c>
      <c r="F182" s="122">
        <v>3.6080484054909601</v>
      </c>
      <c r="G182" s="115">
        <v>3.51352534208009</v>
      </c>
      <c r="H182" s="115">
        <v>3.2894632767805398</v>
      </c>
      <c r="I182" s="122">
        <v>3.1297234506006699</v>
      </c>
      <c r="J182" s="116">
        <v>3.0632524640612599</v>
      </c>
      <c r="K182"/>
      <c r="L182"/>
      <c r="M182"/>
    </row>
    <row r="183" spans="1:13">
      <c r="A183" s="26" t="s">
        <v>41</v>
      </c>
      <c r="B183" s="27" t="s">
        <v>13</v>
      </c>
      <c r="C183" s="27">
        <v>11</v>
      </c>
      <c r="D183" s="114">
        <v>4.01453987764177</v>
      </c>
      <c r="E183" s="115">
        <v>3.8297782603801598</v>
      </c>
      <c r="F183" s="122">
        <v>3.5520765251200901</v>
      </c>
      <c r="G183" s="115">
        <v>3.4597354636005302</v>
      </c>
      <c r="H183" s="115">
        <v>3.2381922409334201</v>
      </c>
      <c r="I183" s="122">
        <v>3.0793227981827802</v>
      </c>
      <c r="J183" s="116">
        <v>3.0120481995183299</v>
      </c>
      <c r="K183"/>
      <c r="L183"/>
      <c r="M183"/>
    </row>
    <row r="184" spans="1:13">
      <c r="A184" s="26" t="s">
        <v>41</v>
      </c>
      <c r="B184" s="27" t="s">
        <v>13</v>
      </c>
      <c r="C184" s="27">
        <v>12</v>
      </c>
      <c r="D184" s="114">
        <v>3.9663179128020101</v>
      </c>
      <c r="E184" s="115">
        <v>3.7716409932380901</v>
      </c>
      <c r="F184" s="122">
        <v>3.49448932427123</v>
      </c>
      <c r="G184" s="115">
        <v>3.4037500462518602</v>
      </c>
      <c r="H184" s="115">
        <v>3.1888920160187602</v>
      </c>
      <c r="I184" s="122">
        <v>3.0288698892061601</v>
      </c>
      <c r="J184" s="116">
        <v>2.9613408014098699</v>
      </c>
      <c r="K184"/>
      <c r="L184"/>
      <c r="M184"/>
    </row>
    <row r="185" spans="1:13">
      <c r="A185" s="26" t="s">
        <v>41</v>
      </c>
      <c r="B185" s="27" t="s">
        <v>13</v>
      </c>
      <c r="C185" s="27">
        <v>13</v>
      </c>
      <c r="D185" s="114">
        <v>3.91099392482236</v>
      </c>
      <c r="E185" s="115">
        <v>3.7109882168858799</v>
      </c>
      <c r="F185" s="122">
        <v>3.4386504771470201</v>
      </c>
      <c r="G185" s="115">
        <v>3.3507604797530899</v>
      </c>
      <c r="H185" s="115">
        <v>3.1398563390213701</v>
      </c>
      <c r="I185" s="122">
        <v>2.9791090289740398</v>
      </c>
      <c r="J185" s="116">
        <v>2.9135977342423298</v>
      </c>
      <c r="K185"/>
      <c r="L185"/>
      <c r="M185"/>
    </row>
    <row r="186" spans="1:13">
      <c r="A186" s="26" t="s">
        <v>41</v>
      </c>
      <c r="B186" s="27" t="s">
        <v>13</v>
      </c>
      <c r="C186" s="27">
        <v>14</v>
      </c>
      <c r="D186" s="114">
        <v>3.8500721430696498</v>
      </c>
      <c r="E186" s="115">
        <v>3.6458887283299699</v>
      </c>
      <c r="F186" s="122">
        <v>3.37818229706662</v>
      </c>
      <c r="G186" s="115">
        <v>3.2953370507108999</v>
      </c>
      <c r="H186" s="115">
        <v>3.08912613304771</v>
      </c>
      <c r="I186" s="122">
        <v>2.9325537025236899</v>
      </c>
      <c r="J186" s="116">
        <v>2.86666982481441</v>
      </c>
      <c r="K186"/>
      <c r="L186"/>
      <c r="M186"/>
    </row>
    <row r="187" spans="1:13">
      <c r="A187" s="26" t="s">
        <v>41</v>
      </c>
      <c r="B187" s="27" t="s">
        <v>13</v>
      </c>
      <c r="C187" s="27">
        <v>15</v>
      </c>
      <c r="D187" s="114">
        <v>3.7797844113492798</v>
      </c>
      <c r="E187" s="115">
        <v>3.5750651218179801</v>
      </c>
      <c r="F187" s="122">
        <v>3.31888920747206</v>
      </c>
      <c r="G187" s="115">
        <v>3.2379701258729501</v>
      </c>
      <c r="H187" s="115">
        <v>3.0408199198273298</v>
      </c>
      <c r="I187" s="122">
        <v>2.8852366247633601</v>
      </c>
      <c r="J187" s="116">
        <v>2.8212601539516</v>
      </c>
      <c r="K187"/>
      <c r="L187"/>
      <c r="M187"/>
    </row>
    <row r="188" spans="1:13">
      <c r="A188" s="26" t="s">
        <v>41</v>
      </c>
      <c r="B188" s="27" t="s">
        <v>13</v>
      </c>
      <c r="C188" s="27">
        <v>16</v>
      </c>
      <c r="D188" s="114">
        <v>3.70081728803487</v>
      </c>
      <c r="E188" s="115">
        <v>3.4939436167218498</v>
      </c>
      <c r="F188" s="122">
        <v>3.2536360960948301</v>
      </c>
      <c r="G188" s="115">
        <v>3.1792566713279902</v>
      </c>
      <c r="H188" s="115">
        <v>2.9909864592272202</v>
      </c>
      <c r="I188" s="122">
        <v>2.8395467345263201</v>
      </c>
      <c r="J188" s="116">
        <v>2.7769171217216</v>
      </c>
      <c r="K188"/>
      <c r="L188"/>
      <c r="M188"/>
    </row>
    <row r="189" spans="1:13">
      <c r="A189" s="26" t="s">
        <v>42</v>
      </c>
      <c r="B189" s="27" t="s">
        <v>12</v>
      </c>
      <c r="C189" s="27">
        <v>1</v>
      </c>
      <c r="D189" s="114">
        <v>4.4799426556211799</v>
      </c>
      <c r="E189" s="115">
        <v>4.3836458707074302</v>
      </c>
      <c r="F189" s="122">
        <v>4.2145457468259</v>
      </c>
      <c r="G189" s="115">
        <v>4.1508143900952597</v>
      </c>
      <c r="H189" s="115">
        <v>4.0341083332474899</v>
      </c>
      <c r="I189" s="122">
        <v>3.9691693904705998</v>
      </c>
      <c r="J189" s="116">
        <v>3.9397473215171002</v>
      </c>
      <c r="K189"/>
      <c r="L189"/>
      <c r="M189"/>
    </row>
    <row r="190" spans="1:13">
      <c r="A190" s="26" t="s">
        <v>42</v>
      </c>
      <c r="B190" s="27" t="s">
        <v>12</v>
      </c>
      <c r="C190" s="27">
        <v>2</v>
      </c>
      <c r="D190" s="114">
        <v>4.3695975458724803</v>
      </c>
      <c r="E190" s="115">
        <v>4.2693661158436402</v>
      </c>
      <c r="F190" s="122">
        <v>4.09267658515002</v>
      </c>
      <c r="G190" s="115">
        <v>4.0259255676876498</v>
      </c>
      <c r="H190" s="115">
        <v>3.90338413114292</v>
      </c>
      <c r="I190" s="122">
        <v>3.8318449009414501</v>
      </c>
      <c r="J190" s="116">
        <v>3.7981573274387102</v>
      </c>
      <c r="K190"/>
      <c r="L190"/>
      <c r="M190"/>
    </row>
    <row r="191" spans="1:13">
      <c r="A191" s="26" t="s">
        <v>42</v>
      </c>
      <c r="B191" s="27" t="s">
        <v>12</v>
      </c>
      <c r="C191" s="27">
        <v>3</v>
      </c>
      <c r="D191" s="114">
        <v>4.2639187421032601</v>
      </c>
      <c r="E191" s="115">
        <v>4.1595831715091798</v>
      </c>
      <c r="F191" s="122">
        <v>3.97619183423748</v>
      </c>
      <c r="G191" s="115">
        <v>3.90867247562911</v>
      </c>
      <c r="H191" s="115">
        <v>3.7813290490087299</v>
      </c>
      <c r="I191" s="122">
        <v>3.7045335175671399</v>
      </c>
      <c r="J191" s="116">
        <v>3.6680303236001701</v>
      </c>
      <c r="K191"/>
      <c r="L191"/>
      <c r="M191"/>
    </row>
    <row r="192" spans="1:13">
      <c r="A192" s="26" t="s">
        <v>42</v>
      </c>
      <c r="B192" s="27" t="s">
        <v>12</v>
      </c>
      <c r="C192" s="27">
        <v>4</v>
      </c>
      <c r="D192" s="114">
        <v>4.1558588911884096</v>
      </c>
      <c r="E192" s="115">
        <v>4.0469293663330799</v>
      </c>
      <c r="F192" s="122">
        <v>3.8611821330543101</v>
      </c>
      <c r="G192" s="115">
        <v>3.79394639992474</v>
      </c>
      <c r="H192" s="115">
        <v>3.6645558509012601</v>
      </c>
      <c r="I192" s="122">
        <v>3.5846632391722002</v>
      </c>
      <c r="J192" s="116">
        <v>3.5475362199846701</v>
      </c>
      <c r="K192"/>
      <c r="L192"/>
      <c r="M192"/>
    </row>
    <row r="193" spans="1:13">
      <c r="A193" s="26" t="s">
        <v>42</v>
      </c>
      <c r="B193" s="27" t="s">
        <v>12</v>
      </c>
      <c r="C193" s="27">
        <v>5</v>
      </c>
      <c r="D193" s="114">
        <v>4.0393734534817902</v>
      </c>
      <c r="E193" s="115">
        <v>3.9309326206798598</v>
      </c>
      <c r="F193" s="122">
        <v>3.7477568438648299</v>
      </c>
      <c r="G193" s="115">
        <v>3.68312296663371</v>
      </c>
      <c r="H193" s="115">
        <v>3.55270495354935</v>
      </c>
      <c r="I193" s="122">
        <v>3.47046160970898</v>
      </c>
      <c r="J193" s="116">
        <v>3.4331397894763498</v>
      </c>
      <c r="K193"/>
      <c r="L193"/>
      <c r="M193"/>
    </row>
    <row r="194" spans="1:13">
      <c r="A194" s="26" t="s">
        <v>42</v>
      </c>
      <c r="B194" s="27" t="s">
        <v>12</v>
      </c>
      <c r="C194" s="27">
        <v>6</v>
      </c>
      <c r="D194" s="114">
        <v>3.9103710401659701</v>
      </c>
      <c r="E194" s="115">
        <v>3.8032491389774998</v>
      </c>
      <c r="F194" s="122">
        <v>3.63094687956163</v>
      </c>
      <c r="G194" s="115">
        <v>3.5687808688073002</v>
      </c>
      <c r="H194" s="115">
        <v>3.4412364530918298</v>
      </c>
      <c r="I194" s="122">
        <v>3.3577349742645901</v>
      </c>
      <c r="J194" s="116">
        <v>3.3202555593520602</v>
      </c>
      <c r="K194"/>
      <c r="L194"/>
      <c r="M194"/>
    </row>
    <row r="195" spans="1:13">
      <c r="A195" s="26" t="s">
        <v>42</v>
      </c>
      <c r="B195" s="27" t="s">
        <v>12</v>
      </c>
      <c r="C195" s="27">
        <v>7</v>
      </c>
      <c r="D195" s="114">
        <v>3.7727405135547998</v>
      </c>
      <c r="E195" s="115">
        <v>3.6755885558336101</v>
      </c>
      <c r="F195" s="122">
        <v>3.5149186124370502</v>
      </c>
      <c r="G195" s="115">
        <v>3.4575136890302902</v>
      </c>
      <c r="H195" s="115">
        <v>3.3346783088475598</v>
      </c>
      <c r="I195" s="122">
        <v>3.2518744815976799</v>
      </c>
      <c r="J195" s="116">
        <v>3.21633667597782</v>
      </c>
      <c r="K195"/>
      <c r="L195"/>
      <c r="M195"/>
    </row>
    <row r="196" spans="1:13">
      <c r="A196" s="26" t="s">
        <v>42</v>
      </c>
      <c r="B196" s="27" t="s">
        <v>12</v>
      </c>
      <c r="C196" s="27">
        <v>8</v>
      </c>
      <c r="D196" s="114">
        <v>3.6217646117670901</v>
      </c>
      <c r="E196" s="115">
        <v>3.5379641561170199</v>
      </c>
      <c r="F196" s="122">
        <v>3.3976008569727099</v>
      </c>
      <c r="G196" s="115">
        <v>3.3467035026825198</v>
      </c>
      <c r="H196" s="115">
        <v>3.2314032867518101</v>
      </c>
      <c r="I196" s="122">
        <v>3.1502958121965801</v>
      </c>
      <c r="J196" s="116">
        <v>3.11596252935633</v>
      </c>
      <c r="K196"/>
      <c r="L196"/>
      <c r="M196"/>
    </row>
    <row r="197" spans="1:13">
      <c r="A197" s="26" t="s">
        <v>42</v>
      </c>
      <c r="B197" s="27" t="s">
        <v>12</v>
      </c>
      <c r="C197" s="27">
        <v>9</v>
      </c>
      <c r="D197" s="114">
        <v>3.4599390361187998</v>
      </c>
      <c r="E197" s="115">
        <v>3.3967435887747901</v>
      </c>
      <c r="F197" s="122">
        <v>3.2833709975218102</v>
      </c>
      <c r="G197" s="115">
        <v>3.2385611932314098</v>
      </c>
      <c r="H197" s="115">
        <v>3.1302382020877402</v>
      </c>
      <c r="I197" s="122">
        <v>3.0513807108814701</v>
      </c>
      <c r="J197" s="116">
        <v>3.0190591583191799</v>
      </c>
      <c r="K197"/>
      <c r="L197"/>
      <c r="M197"/>
    </row>
    <row r="198" spans="1:13">
      <c r="A198" s="26" t="s">
        <v>42</v>
      </c>
      <c r="B198" s="27" t="s">
        <v>12</v>
      </c>
      <c r="C198" s="27">
        <v>10</v>
      </c>
      <c r="D198" s="114">
        <v>3.2888838828159002</v>
      </c>
      <c r="E198" s="115">
        <v>3.24954741327435</v>
      </c>
      <c r="F198" s="122">
        <v>3.1690498122949302</v>
      </c>
      <c r="G198" s="115">
        <v>3.1331281198351202</v>
      </c>
      <c r="H198" s="115">
        <v>3.0352614188231501</v>
      </c>
      <c r="I198" s="122">
        <v>2.9593131718736001</v>
      </c>
      <c r="J198" s="116">
        <v>2.9293714554013999</v>
      </c>
      <c r="K198"/>
      <c r="L198"/>
      <c r="M198"/>
    </row>
    <row r="199" spans="1:13">
      <c r="A199" s="26" t="s">
        <v>42</v>
      </c>
      <c r="B199" s="27" t="s">
        <v>12</v>
      </c>
      <c r="C199" s="27">
        <v>11</v>
      </c>
      <c r="D199" s="114">
        <v>3.11342932603598</v>
      </c>
      <c r="E199" s="115">
        <v>3.10446604788764</v>
      </c>
      <c r="F199" s="122">
        <v>3.05720843153407</v>
      </c>
      <c r="G199" s="115">
        <v>3.0304694406141102</v>
      </c>
      <c r="H199" s="115">
        <v>2.9415399839554</v>
      </c>
      <c r="I199" s="122">
        <v>2.8704921073740901</v>
      </c>
      <c r="J199" s="116">
        <v>2.84158438081429</v>
      </c>
      <c r="K199"/>
      <c r="L199"/>
      <c r="M199"/>
    </row>
    <row r="200" spans="1:13">
      <c r="A200" s="26" t="s">
        <v>42</v>
      </c>
      <c r="B200" s="27" t="s">
        <v>12</v>
      </c>
      <c r="C200" s="27">
        <v>12</v>
      </c>
      <c r="D200" s="114">
        <v>2.9316864342122999</v>
      </c>
      <c r="E200" s="115">
        <v>2.9552134763188</v>
      </c>
      <c r="F200" s="122">
        <v>2.9456654060995699</v>
      </c>
      <c r="G200" s="115">
        <v>2.9281063606699198</v>
      </c>
      <c r="H200" s="115">
        <v>2.8514420326978001</v>
      </c>
      <c r="I200" s="122">
        <v>2.7837905516667401</v>
      </c>
      <c r="J200" s="116">
        <v>2.7577913429676801</v>
      </c>
      <c r="K200"/>
      <c r="L200"/>
      <c r="M200"/>
    </row>
    <row r="201" spans="1:13">
      <c r="A201" s="26" t="s">
        <v>42</v>
      </c>
      <c r="B201" s="27" t="s">
        <v>12</v>
      </c>
      <c r="C201" s="27">
        <v>13</v>
      </c>
      <c r="D201" s="114">
        <v>2.7506228271784998</v>
      </c>
      <c r="E201" s="115">
        <v>2.80662053998552</v>
      </c>
      <c r="F201" s="122">
        <v>2.83642040933529</v>
      </c>
      <c r="G201" s="115">
        <v>2.8282701580067799</v>
      </c>
      <c r="H201" s="115">
        <v>2.7631964044533102</v>
      </c>
      <c r="I201" s="122">
        <v>2.6990801448320898</v>
      </c>
      <c r="J201" s="116">
        <v>2.6752836301502598</v>
      </c>
      <c r="K201"/>
      <c r="L201"/>
      <c r="M201"/>
    </row>
    <row r="202" spans="1:13">
      <c r="A202" s="26" t="s">
        <v>42</v>
      </c>
      <c r="B202" s="27" t="s">
        <v>12</v>
      </c>
      <c r="C202" s="27">
        <v>14</v>
      </c>
      <c r="D202" s="114">
        <v>2.5718231422048299</v>
      </c>
      <c r="E202" s="115">
        <v>2.65837266493882</v>
      </c>
      <c r="F202" s="122">
        <v>2.7252867149613902</v>
      </c>
      <c r="G202" s="115">
        <v>2.7270174896519799</v>
      </c>
      <c r="H202" s="115">
        <v>2.6753429086455398</v>
      </c>
      <c r="I202" s="122">
        <v>2.6174526768337598</v>
      </c>
      <c r="J202" s="116">
        <v>2.5943582255672002</v>
      </c>
      <c r="K202"/>
      <c r="L202"/>
      <c r="M202"/>
    </row>
    <row r="203" spans="1:13">
      <c r="A203" s="26" t="s">
        <v>42</v>
      </c>
      <c r="B203" s="27" t="s">
        <v>12</v>
      </c>
      <c r="C203" s="27">
        <v>15</v>
      </c>
      <c r="D203" s="114">
        <v>2.4117013451634999</v>
      </c>
      <c r="E203" s="115">
        <v>2.51505799563953</v>
      </c>
      <c r="F203" s="122">
        <v>2.6137084038558198</v>
      </c>
      <c r="G203" s="115">
        <v>2.6252842314284801</v>
      </c>
      <c r="H203" s="115">
        <v>2.58894959150116</v>
      </c>
      <c r="I203" s="122">
        <v>2.5374678921919802</v>
      </c>
      <c r="J203" s="116">
        <v>2.5166635433006701</v>
      </c>
      <c r="K203"/>
      <c r="L203"/>
      <c r="M203"/>
    </row>
    <row r="204" spans="1:13">
      <c r="A204" s="26" t="s">
        <v>42</v>
      </c>
      <c r="B204" s="27" t="s">
        <v>12</v>
      </c>
      <c r="C204" s="27">
        <v>16</v>
      </c>
      <c r="D204" s="114">
        <v>2.2633504249731802</v>
      </c>
      <c r="E204" s="115">
        <v>2.3727590773622</v>
      </c>
      <c r="F204" s="122">
        <v>2.49455903474855</v>
      </c>
      <c r="G204" s="115">
        <v>2.51579761108108</v>
      </c>
      <c r="H204" s="115">
        <v>2.49717631612081</v>
      </c>
      <c r="I204" s="122">
        <v>2.4538315310432801</v>
      </c>
      <c r="J204" s="116">
        <v>2.43427154029128</v>
      </c>
      <c r="K204"/>
      <c r="L204"/>
      <c r="M204"/>
    </row>
    <row r="205" spans="1:13">
      <c r="A205" s="26" t="s">
        <v>42</v>
      </c>
      <c r="B205" s="27" t="s">
        <v>13</v>
      </c>
      <c r="C205" s="27">
        <v>1</v>
      </c>
      <c r="D205" s="114">
        <v>4.54540425826485</v>
      </c>
      <c r="E205" s="115">
        <v>4.4321792075231796</v>
      </c>
      <c r="F205" s="122">
        <v>4.2223980853042002</v>
      </c>
      <c r="G205" s="115">
        <v>4.1400224495801803</v>
      </c>
      <c r="H205" s="115">
        <v>3.9778717417907599</v>
      </c>
      <c r="I205" s="122">
        <v>3.8801197051073699</v>
      </c>
      <c r="J205" s="116">
        <v>3.8386118250333299</v>
      </c>
      <c r="K205"/>
      <c r="L205"/>
      <c r="M205"/>
    </row>
    <row r="206" spans="1:13">
      <c r="A206" s="26" t="s">
        <v>42</v>
      </c>
      <c r="B206" s="27" t="s">
        <v>13</v>
      </c>
      <c r="C206" s="27">
        <v>2</v>
      </c>
      <c r="D206" s="114">
        <v>4.4569275443317702</v>
      </c>
      <c r="E206" s="115">
        <v>4.3335839243124399</v>
      </c>
      <c r="F206" s="122">
        <v>4.1119746891978401</v>
      </c>
      <c r="G206" s="115">
        <v>4.02882667756041</v>
      </c>
      <c r="H206" s="115">
        <v>3.8589263599558201</v>
      </c>
      <c r="I206" s="122">
        <v>3.7531369780429902</v>
      </c>
      <c r="J206" s="116">
        <v>3.7053378946019899</v>
      </c>
      <c r="K206"/>
      <c r="L206"/>
      <c r="M206"/>
    </row>
    <row r="207" spans="1:13">
      <c r="A207" s="26" t="s">
        <v>42</v>
      </c>
      <c r="B207" s="27" t="s">
        <v>13</v>
      </c>
      <c r="C207" s="27">
        <v>3</v>
      </c>
      <c r="D207" s="114">
        <v>4.3690039883068303</v>
      </c>
      <c r="E207" s="115">
        <v>4.2368746902023897</v>
      </c>
      <c r="F207" s="122">
        <v>4.0055221593476</v>
      </c>
      <c r="G207" s="115">
        <v>3.9203831714270998</v>
      </c>
      <c r="H207" s="115">
        <v>3.7477391335204699</v>
      </c>
      <c r="I207" s="122">
        <v>3.63621344363448</v>
      </c>
      <c r="J207" s="116">
        <v>3.58645681415718</v>
      </c>
      <c r="K207"/>
      <c r="L207"/>
      <c r="M207"/>
    </row>
    <row r="208" spans="1:13">
      <c r="A208" s="26" t="s">
        <v>42</v>
      </c>
      <c r="B208" s="27" t="s">
        <v>13</v>
      </c>
      <c r="C208" s="27">
        <v>4</v>
      </c>
      <c r="D208" s="114">
        <v>4.2752149970910303</v>
      </c>
      <c r="E208" s="115">
        <v>4.1367481668196602</v>
      </c>
      <c r="F208" s="122">
        <v>3.8996283655711101</v>
      </c>
      <c r="G208" s="115">
        <v>3.8149926859467098</v>
      </c>
      <c r="H208" s="115">
        <v>3.64156696263331</v>
      </c>
      <c r="I208" s="122">
        <v>3.5273989896604401</v>
      </c>
      <c r="J208" s="116">
        <v>3.47559687413424</v>
      </c>
      <c r="K208"/>
      <c r="L208"/>
      <c r="M208"/>
    </row>
    <row r="209" spans="1:13">
      <c r="A209" s="26" t="s">
        <v>42</v>
      </c>
      <c r="B209" s="27" t="s">
        <v>13</v>
      </c>
      <c r="C209" s="27">
        <v>5</v>
      </c>
      <c r="D209" s="114">
        <v>4.1791205899922002</v>
      </c>
      <c r="E209" s="115">
        <v>4.0346693354292604</v>
      </c>
      <c r="F209" s="122">
        <v>3.7939976849976902</v>
      </c>
      <c r="G209" s="115">
        <v>3.7113902308667899</v>
      </c>
      <c r="H209" s="115">
        <v>3.5391995967683201</v>
      </c>
      <c r="I209" s="122">
        <v>3.4230881408559402</v>
      </c>
      <c r="J209" s="116">
        <v>3.3711282831254801</v>
      </c>
      <c r="K209"/>
      <c r="L209"/>
      <c r="M209"/>
    </row>
    <row r="210" spans="1:13">
      <c r="A210" s="26" t="s">
        <v>42</v>
      </c>
      <c r="B210" s="27" t="s">
        <v>13</v>
      </c>
      <c r="C210" s="27">
        <v>6</v>
      </c>
      <c r="D210" s="114">
        <v>4.0726874178839996</v>
      </c>
      <c r="E210" s="115">
        <v>3.9237346028528801</v>
      </c>
      <c r="F210" s="122">
        <v>3.6875605161277898</v>
      </c>
      <c r="G210" s="115">
        <v>3.60693582541851</v>
      </c>
      <c r="H210" s="115">
        <v>3.4374891057735</v>
      </c>
      <c r="I210" s="122">
        <v>3.32263803403076</v>
      </c>
      <c r="J210" s="116">
        <v>3.27143337205184</v>
      </c>
      <c r="K210"/>
      <c r="L210"/>
      <c r="M210"/>
    </row>
    <row r="211" spans="1:13">
      <c r="A211" s="26" t="s">
        <v>42</v>
      </c>
      <c r="B211" s="27" t="s">
        <v>13</v>
      </c>
      <c r="C211" s="27">
        <v>7</v>
      </c>
      <c r="D211" s="114">
        <v>3.9623752620788801</v>
      </c>
      <c r="E211" s="115">
        <v>3.81217614488608</v>
      </c>
      <c r="F211" s="122">
        <v>3.58289988832871</v>
      </c>
      <c r="G211" s="115">
        <v>3.5058153311044702</v>
      </c>
      <c r="H211" s="115">
        <v>3.3414240046030699</v>
      </c>
      <c r="I211" s="122">
        <v>3.2262311967581301</v>
      </c>
      <c r="J211" s="116">
        <v>3.1770813636016602</v>
      </c>
      <c r="K211"/>
      <c r="L211"/>
      <c r="M211"/>
    </row>
    <row r="212" spans="1:13">
      <c r="A212" s="26" t="s">
        <v>42</v>
      </c>
      <c r="B212" s="27" t="s">
        <v>13</v>
      </c>
      <c r="C212" s="27">
        <v>8</v>
      </c>
      <c r="D212" s="114">
        <v>3.8389328509713598</v>
      </c>
      <c r="E212" s="115">
        <v>3.6924645355052998</v>
      </c>
      <c r="F212" s="122">
        <v>3.47556164686846</v>
      </c>
      <c r="G212" s="115">
        <v>3.4051321778001</v>
      </c>
      <c r="H212" s="115">
        <v>3.24749728380307</v>
      </c>
      <c r="I212" s="122">
        <v>3.1349438920426902</v>
      </c>
      <c r="J212" s="116">
        <v>3.0856015940255799</v>
      </c>
      <c r="K212"/>
      <c r="L212"/>
      <c r="M212"/>
    </row>
    <row r="213" spans="1:13">
      <c r="A213" s="26" t="s">
        <v>42</v>
      </c>
      <c r="B213" s="27" t="s">
        <v>13</v>
      </c>
      <c r="C213" s="27">
        <v>9</v>
      </c>
      <c r="D213" s="114">
        <v>3.7081082797752498</v>
      </c>
      <c r="E213" s="115">
        <v>3.5692784135676598</v>
      </c>
      <c r="F213" s="122">
        <v>3.3727907178935901</v>
      </c>
      <c r="G213" s="115">
        <v>3.3061603766940402</v>
      </c>
      <c r="H213" s="115">
        <v>3.1570167853953</v>
      </c>
      <c r="I213" s="122">
        <v>3.0473597267837702</v>
      </c>
      <c r="J213" s="116">
        <v>3.0012551327590899</v>
      </c>
      <c r="K213"/>
      <c r="L213"/>
      <c r="M213"/>
    </row>
    <row r="214" spans="1:13">
      <c r="A214" s="26" t="s">
        <v>42</v>
      </c>
      <c r="B214" s="27" t="s">
        <v>13</v>
      </c>
      <c r="C214" s="27">
        <v>10</v>
      </c>
      <c r="D214" s="114">
        <v>3.5681203560136199</v>
      </c>
      <c r="E214" s="115">
        <v>3.4442777294903801</v>
      </c>
      <c r="F214" s="122">
        <v>3.2704310719090901</v>
      </c>
      <c r="G214" s="115">
        <v>3.21142769831182</v>
      </c>
      <c r="H214" s="115">
        <v>3.0695623971977</v>
      </c>
      <c r="I214" s="122">
        <v>2.9619297398581299</v>
      </c>
      <c r="J214" s="116">
        <v>2.91787071839151</v>
      </c>
      <c r="K214"/>
      <c r="L214"/>
      <c r="M214"/>
    </row>
    <row r="215" spans="1:13">
      <c r="A215" s="26" t="s">
        <v>42</v>
      </c>
      <c r="B215" s="27" t="s">
        <v>13</v>
      </c>
      <c r="C215" s="27">
        <v>11</v>
      </c>
      <c r="D215" s="114">
        <v>3.4181015035114202</v>
      </c>
      <c r="E215" s="115">
        <v>3.3170070521525701</v>
      </c>
      <c r="F215" s="122">
        <v>3.1688808726519202</v>
      </c>
      <c r="G215" s="115">
        <v>3.1184766032710498</v>
      </c>
      <c r="H215" s="115">
        <v>2.9851107451680701</v>
      </c>
      <c r="I215" s="122">
        <v>2.8833102260953001</v>
      </c>
      <c r="J215" s="116">
        <v>2.84039354635902</v>
      </c>
      <c r="K215"/>
      <c r="L215"/>
      <c r="M215"/>
    </row>
    <row r="216" spans="1:13">
      <c r="A216" s="26" t="s">
        <v>42</v>
      </c>
      <c r="B216" s="27" t="s">
        <v>13</v>
      </c>
      <c r="C216" s="27">
        <v>12</v>
      </c>
      <c r="D216" s="114">
        <v>3.2498328451953702</v>
      </c>
      <c r="E216" s="115">
        <v>3.1787748088668999</v>
      </c>
      <c r="F216" s="122">
        <v>3.0666981503831798</v>
      </c>
      <c r="G216" s="115">
        <v>3.0243083986264998</v>
      </c>
      <c r="H216" s="115">
        <v>2.9040417322077299</v>
      </c>
      <c r="I216" s="122">
        <v>2.8048649077156198</v>
      </c>
      <c r="J216" s="116">
        <v>2.76465037122514</v>
      </c>
      <c r="K216"/>
      <c r="L216"/>
      <c r="M216"/>
    </row>
    <row r="217" spans="1:13">
      <c r="A217" s="26" t="s">
        <v>42</v>
      </c>
      <c r="B217" s="27" t="s">
        <v>13</v>
      </c>
      <c r="C217" s="27">
        <v>13</v>
      </c>
      <c r="D217" s="114">
        <v>3.0743377122581399</v>
      </c>
      <c r="E217" s="115">
        <v>3.0413680779822001</v>
      </c>
      <c r="F217" s="122">
        <v>2.9668670908388601</v>
      </c>
      <c r="G217" s="115">
        <v>2.9332611941255902</v>
      </c>
      <c r="H217" s="115">
        <v>2.82379747329419</v>
      </c>
      <c r="I217" s="122">
        <v>2.73037325544218</v>
      </c>
      <c r="J217" s="116">
        <v>2.6919487304385701</v>
      </c>
      <c r="K217"/>
      <c r="L217"/>
      <c r="M217"/>
    </row>
    <row r="218" spans="1:13">
      <c r="A218" s="26" t="s">
        <v>42</v>
      </c>
      <c r="B218" s="27" t="s">
        <v>13</v>
      </c>
      <c r="C218" s="27">
        <v>14</v>
      </c>
      <c r="D218" s="114">
        <v>2.8800110632241802</v>
      </c>
      <c r="E218" s="115">
        <v>2.8955453430713698</v>
      </c>
      <c r="F218" s="122">
        <v>2.8634908213373702</v>
      </c>
      <c r="G218" s="115">
        <v>2.83974980862906</v>
      </c>
      <c r="H218" s="115">
        <v>2.7419586042653901</v>
      </c>
      <c r="I218" s="122">
        <v>2.65390213637601</v>
      </c>
      <c r="J218" s="116">
        <v>2.61791514736051</v>
      </c>
      <c r="K218"/>
      <c r="L218"/>
      <c r="M218"/>
    </row>
    <row r="219" spans="1:13">
      <c r="A219" s="26" t="s">
        <v>42</v>
      </c>
      <c r="B219" s="27" t="s">
        <v>13</v>
      </c>
      <c r="C219" s="27">
        <v>15</v>
      </c>
      <c r="D219" s="114">
        <v>2.6718491490082901</v>
      </c>
      <c r="E219" s="115">
        <v>2.7362939030803899</v>
      </c>
      <c r="F219" s="122">
        <v>2.7546101971652401</v>
      </c>
      <c r="G219" s="115">
        <v>2.7428006156515599</v>
      </c>
      <c r="H219" s="115">
        <v>2.6635675084123802</v>
      </c>
      <c r="I219" s="122">
        <v>2.58135609460202</v>
      </c>
      <c r="J219" s="116">
        <v>2.5472808329446801</v>
      </c>
      <c r="K219"/>
      <c r="L219"/>
      <c r="M219"/>
    </row>
    <row r="220" spans="1:13">
      <c r="A220" s="26" t="s">
        <v>42</v>
      </c>
      <c r="B220" s="27" t="s">
        <v>13</v>
      </c>
      <c r="C220" s="27">
        <v>16</v>
      </c>
      <c r="D220" s="114">
        <v>2.4357349272611102</v>
      </c>
      <c r="E220" s="115">
        <v>2.5527622817076399</v>
      </c>
      <c r="F220" s="122">
        <v>2.62947233642649</v>
      </c>
      <c r="G220" s="115">
        <v>2.63199313464261</v>
      </c>
      <c r="H220" s="115">
        <v>2.5773115467927399</v>
      </c>
      <c r="I220" s="122">
        <v>2.50593978331908</v>
      </c>
      <c r="J220" s="116">
        <v>2.4744860742201298</v>
      </c>
      <c r="K220"/>
      <c r="L220"/>
      <c r="M220"/>
    </row>
    <row r="221" spans="1:13">
      <c r="A221" s="26" t="s">
        <v>43</v>
      </c>
      <c r="B221" s="27" t="s">
        <v>12</v>
      </c>
      <c r="C221" s="27">
        <v>1</v>
      </c>
      <c r="D221" s="114">
        <v>4.4802368949856</v>
      </c>
      <c r="E221" s="115">
        <v>4.3927843203772099</v>
      </c>
      <c r="F221" s="122">
        <v>4.2216880325476804</v>
      </c>
      <c r="G221" s="115">
        <v>4.15064283236</v>
      </c>
      <c r="H221" s="115">
        <v>4.03357964084024</v>
      </c>
      <c r="I221" s="122">
        <v>3.9680951917617602</v>
      </c>
      <c r="J221" s="116">
        <v>3.9251566067001602</v>
      </c>
      <c r="K221"/>
      <c r="L221"/>
      <c r="M221"/>
    </row>
    <row r="222" spans="1:13">
      <c r="A222" s="26" t="s">
        <v>43</v>
      </c>
      <c r="B222" s="27" t="s">
        <v>12</v>
      </c>
      <c r="C222" s="27">
        <v>2</v>
      </c>
      <c r="D222" s="114">
        <v>4.3273325697341001</v>
      </c>
      <c r="E222" s="115">
        <v>4.2313137292402798</v>
      </c>
      <c r="F222" s="122">
        <v>4.0399633317126202</v>
      </c>
      <c r="G222" s="115">
        <v>3.9599351273866001</v>
      </c>
      <c r="H222" s="115">
        <v>3.8285550719492401</v>
      </c>
      <c r="I222" s="122">
        <v>3.7503121865564601</v>
      </c>
      <c r="J222" s="116">
        <v>3.6932152804837899</v>
      </c>
      <c r="K222"/>
      <c r="L222"/>
      <c r="M222"/>
    </row>
    <row r="223" spans="1:13">
      <c r="A223" s="26" t="s">
        <v>43</v>
      </c>
      <c r="B223" s="27" t="s">
        <v>12</v>
      </c>
      <c r="C223" s="27">
        <v>3</v>
      </c>
      <c r="D223" s="114">
        <v>4.2126172520187</v>
      </c>
      <c r="E223" s="115">
        <v>4.1112724549109503</v>
      </c>
      <c r="F223" s="122">
        <v>3.9138178208833301</v>
      </c>
      <c r="G223" s="115">
        <v>3.83242831105433</v>
      </c>
      <c r="H223" s="115">
        <v>3.69540758635838</v>
      </c>
      <c r="I223" s="122">
        <v>3.6117749230146798</v>
      </c>
      <c r="J223" s="116">
        <v>3.55534289755126</v>
      </c>
      <c r="K223"/>
      <c r="L223"/>
      <c r="M223"/>
    </row>
    <row r="224" spans="1:13">
      <c r="A224" s="26" t="s">
        <v>43</v>
      </c>
      <c r="B224" s="27" t="s">
        <v>12</v>
      </c>
      <c r="C224" s="27">
        <v>4</v>
      </c>
      <c r="D224" s="114">
        <v>4.1037743566359097</v>
      </c>
      <c r="E224" s="115">
        <v>4.0039782523702296</v>
      </c>
      <c r="F224" s="122">
        <v>3.80751848728013</v>
      </c>
      <c r="G224" s="115">
        <v>3.7290244545776798</v>
      </c>
      <c r="H224" s="115">
        <v>3.5919987109643801</v>
      </c>
      <c r="I224" s="122">
        <v>3.5061429155731001</v>
      </c>
      <c r="J224" s="116">
        <v>3.4531231719144801</v>
      </c>
      <c r="K224"/>
      <c r="L224"/>
      <c r="M224"/>
    </row>
    <row r="225" spans="1:13">
      <c r="A225" s="26" t="s">
        <v>43</v>
      </c>
      <c r="B225" s="27" t="s">
        <v>12</v>
      </c>
      <c r="C225" s="27">
        <v>5</v>
      </c>
      <c r="D225" s="114">
        <v>3.9925370427506701</v>
      </c>
      <c r="E225" s="115">
        <v>3.89320727991608</v>
      </c>
      <c r="F225" s="122">
        <v>3.7064158360552901</v>
      </c>
      <c r="G225" s="115">
        <v>3.6320346605616098</v>
      </c>
      <c r="H225" s="115">
        <v>3.4967179886409201</v>
      </c>
      <c r="I225" s="122">
        <v>3.41020847183264</v>
      </c>
      <c r="J225" s="116">
        <v>3.3613303036895799</v>
      </c>
      <c r="K225"/>
      <c r="L225"/>
      <c r="M225"/>
    </row>
    <row r="226" spans="1:13">
      <c r="A226" s="26" t="s">
        <v>43</v>
      </c>
      <c r="B226" s="27" t="s">
        <v>12</v>
      </c>
      <c r="C226" s="27">
        <v>6</v>
      </c>
      <c r="D226" s="114">
        <v>3.8671657395921</v>
      </c>
      <c r="E226" s="115">
        <v>3.7770815711210401</v>
      </c>
      <c r="F226" s="122">
        <v>3.6041128118045802</v>
      </c>
      <c r="G226" s="115">
        <v>3.53606319558875</v>
      </c>
      <c r="H226" s="115">
        <v>3.4040074543812402</v>
      </c>
      <c r="I226" s="122">
        <v>3.3172692196736802</v>
      </c>
      <c r="J226" s="116">
        <v>3.27233987328502</v>
      </c>
      <c r="K226"/>
      <c r="L226"/>
      <c r="M226"/>
    </row>
    <row r="227" spans="1:13">
      <c r="A227" s="26" t="s">
        <v>43</v>
      </c>
      <c r="B227" s="27" t="s">
        <v>12</v>
      </c>
      <c r="C227" s="27">
        <v>7</v>
      </c>
      <c r="D227" s="114">
        <v>3.7268870209070299</v>
      </c>
      <c r="E227" s="115">
        <v>3.64981030717684</v>
      </c>
      <c r="F227" s="122">
        <v>3.4985178448513898</v>
      </c>
      <c r="G227" s="115">
        <v>3.4361410618213601</v>
      </c>
      <c r="H227" s="115">
        <v>3.31058822835486</v>
      </c>
      <c r="I227" s="122">
        <v>3.2247859445436999</v>
      </c>
      <c r="J227" s="116">
        <v>3.1838059178934199</v>
      </c>
      <c r="K227"/>
      <c r="L227"/>
      <c r="M227"/>
    </row>
    <row r="228" spans="1:13">
      <c r="A228" s="26" t="s">
        <v>43</v>
      </c>
      <c r="B228" s="27" t="s">
        <v>12</v>
      </c>
      <c r="C228" s="27">
        <v>8</v>
      </c>
      <c r="D228" s="114">
        <v>3.5717812016840802</v>
      </c>
      <c r="E228" s="115">
        <v>3.5160079814774199</v>
      </c>
      <c r="F228" s="122">
        <v>3.3942119554031698</v>
      </c>
      <c r="G228" s="115">
        <v>3.3414268589621798</v>
      </c>
      <c r="H228" s="115">
        <v>3.2237670731491401</v>
      </c>
      <c r="I228" s="122">
        <v>3.1402010425211202</v>
      </c>
      <c r="J228" s="116">
        <v>3.1034574787603799</v>
      </c>
      <c r="K228"/>
      <c r="L228"/>
      <c r="M228"/>
    </row>
    <row r="229" spans="1:13">
      <c r="A229" s="26" t="s">
        <v>43</v>
      </c>
      <c r="B229" s="27" t="s">
        <v>12</v>
      </c>
      <c r="C229" s="27">
        <v>9</v>
      </c>
      <c r="D229" s="114">
        <v>3.3995852270903999</v>
      </c>
      <c r="E229" s="115">
        <v>3.3713369435060399</v>
      </c>
      <c r="F229" s="122">
        <v>3.2877552012002198</v>
      </c>
      <c r="G229" s="115">
        <v>3.2451062851103698</v>
      </c>
      <c r="H229" s="115">
        <v>3.1373399266909598</v>
      </c>
      <c r="I229" s="122">
        <v>3.0565326402845501</v>
      </c>
      <c r="J229" s="116">
        <v>3.0236893496084298</v>
      </c>
      <c r="K229"/>
      <c r="L229"/>
      <c r="M229"/>
    </row>
    <row r="230" spans="1:13">
      <c r="A230" s="26" t="s">
        <v>43</v>
      </c>
      <c r="B230" s="27" t="s">
        <v>12</v>
      </c>
      <c r="C230" s="27">
        <v>10</v>
      </c>
      <c r="D230" s="114">
        <v>3.2122742095000199</v>
      </c>
      <c r="E230" s="115">
        <v>3.2209155625305601</v>
      </c>
      <c r="F230" s="122">
        <v>3.1812167217785001</v>
      </c>
      <c r="G230" s="115">
        <v>3.14988495181642</v>
      </c>
      <c r="H230" s="115">
        <v>3.0524726825887698</v>
      </c>
      <c r="I230" s="122">
        <v>2.9750965976491401</v>
      </c>
      <c r="J230" s="116">
        <v>2.9466359385870899</v>
      </c>
      <c r="K230"/>
      <c r="L230"/>
      <c r="M230"/>
    </row>
    <row r="231" spans="1:13">
      <c r="A231" s="26" t="s">
        <v>43</v>
      </c>
      <c r="B231" s="27" t="s">
        <v>12</v>
      </c>
      <c r="C231" s="27">
        <v>11</v>
      </c>
      <c r="D231" s="114">
        <v>3.0150871178611598</v>
      </c>
      <c r="E231" s="115">
        <v>3.06591202503277</v>
      </c>
      <c r="F231" s="122">
        <v>3.0788211344931402</v>
      </c>
      <c r="G231" s="115">
        <v>3.0609185990649599</v>
      </c>
      <c r="H231" s="115">
        <v>2.97669506047363</v>
      </c>
      <c r="I231" s="122">
        <v>2.9024401824377399</v>
      </c>
      <c r="J231" s="116">
        <v>2.87814766541835</v>
      </c>
      <c r="K231"/>
      <c r="L231"/>
      <c r="M231"/>
    </row>
    <row r="232" spans="1:13">
      <c r="A232" s="26" t="s">
        <v>43</v>
      </c>
      <c r="B232" s="27" t="s">
        <v>12</v>
      </c>
      <c r="C232" s="27">
        <v>12</v>
      </c>
      <c r="D232" s="114">
        <v>2.8032044050902498</v>
      </c>
      <c r="E232" s="115">
        <v>2.9023727974090199</v>
      </c>
      <c r="F232" s="122">
        <v>2.9764757761969798</v>
      </c>
      <c r="G232" s="115">
        <v>2.9727727064568401</v>
      </c>
      <c r="H232" s="115">
        <v>2.9000626477339502</v>
      </c>
      <c r="I232" s="122">
        <v>2.8302627381479502</v>
      </c>
      <c r="J232" s="116">
        <v>2.8102300856791</v>
      </c>
      <c r="K232"/>
      <c r="L232"/>
      <c r="M232"/>
    </row>
    <row r="233" spans="1:13">
      <c r="A233" s="26" t="s">
        <v>43</v>
      </c>
      <c r="B233" s="27" t="s">
        <v>12</v>
      </c>
      <c r="C233" s="27">
        <v>13</v>
      </c>
      <c r="D233" s="114">
        <v>2.5857422919292201</v>
      </c>
      <c r="E233" s="115">
        <v>2.7326459749439</v>
      </c>
      <c r="F233" s="122">
        <v>2.8707017471162799</v>
      </c>
      <c r="G233" s="115">
        <v>2.8828454889811499</v>
      </c>
      <c r="H233" s="115">
        <v>2.8271293580907</v>
      </c>
      <c r="I233" s="122">
        <v>2.7616343003195198</v>
      </c>
      <c r="J233" s="116">
        <v>2.7462164008038399</v>
      </c>
      <c r="K233"/>
      <c r="L233"/>
      <c r="M233"/>
    </row>
    <row r="234" spans="1:13">
      <c r="A234" s="26" t="s">
        <v>43</v>
      </c>
      <c r="B234" s="27" t="s">
        <v>12</v>
      </c>
      <c r="C234" s="27">
        <v>14</v>
      </c>
      <c r="D234" s="114">
        <v>2.3640315358484401</v>
      </c>
      <c r="E234" s="115">
        <v>2.5506617484480998</v>
      </c>
      <c r="F234" s="122">
        <v>2.7595201214939502</v>
      </c>
      <c r="G234" s="115">
        <v>2.7893544293837098</v>
      </c>
      <c r="H234" s="115">
        <v>2.7516841722149099</v>
      </c>
      <c r="I234" s="122">
        <v>2.6918394128869698</v>
      </c>
      <c r="J234" s="116">
        <v>2.6803767233062401</v>
      </c>
      <c r="K234"/>
      <c r="L234"/>
      <c r="M234"/>
    </row>
    <row r="235" spans="1:13">
      <c r="A235" s="26" t="s">
        <v>43</v>
      </c>
      <c r="B235" s="27" t="s">
        <v>12</v>
      </c>
      <c r="C235" s="27">
        <v>15</v>
      </c>
      <c r="D235" s="114">
        <v>2.1418227805813399</v>
      </c>
      <c r="E235" s="115">
        <v>2.3432305120580099</v>
      </c>
      <c r="F235" s="122">
        <v>2.6152731870778401</v>
      </c>
      <c r="G235" s="115">
        <v>2.6654673338348802</v>
      </c>
      <c r="H235" s="115">
        <v>2.6534140987491299</v>
      </c>
      <c r="I235" s="122">
        <v>2.6026414392403399</v>
      </c>
      <c r="J235" s="116">
        <v>2.59475953987869</v>
      </c>
      <c r="K235"/>
      <c r="L235"/>
      <c r="M235"/>
    </row>
    <row r="236" spans="1:13">
      <c r="A236" s="26" t="s">
        <v>43</v>
      </c>
      <c r="B236" s="27" t="s">
        <v>12</v>
      </c>
      <c r="C236" s="27">
        <v>16</v>
      </c>
      <c r="D236" s="114">
        <v>1.9379527273644199</v>
      </c>
      <c r="E236" s="115">
        <v>2.11784941155944</v>
      </c>
      <c r="F236" s="122">
        <v>2.41186107910662</v>
      </c>
      <c r="G236" s="115">
        <v>2.4809113863116798</v>
      </c>
      <c r="H236" s="115">
        <v>2.50526846630033</v>
      </c>
      <c r="I236" s="122">
        <v>2.4694543684233801</v>
      </c>
      <c r="J236" s="116">
        <v>2.4619611749867101</v>
      </c>
      <c r="K236"/>
      <c r="L236"/>
      <c r="M236"/>
    </row>
    <row r="237" spans="1:13">
      <c r="A237" s="26" t="s">
        <v>43</v>
      </c>
      <c r="B237" s="27" t="s">
        <v>13</v>
      </c>
      <c r="C237" s="27">
        <v>1</v>
      </c>
      <c r="D237" s="114">
        <v>4.5700740969781801</v>
      </c>
      <c r="E237" s="115">
        <v>4.4595309771710303</v>
      </c>
      <c r="F237" s="122">
        <v>4.2511018549894102</v>
      </c>
      <c r="G237" s="115">
        <v>4.1670223727825499</v>
      </c>
      <c r="H237" s="115">
        <v>4.0141530489238102</v>
      </c>
      <c r="I237" s="122">
        <v>3.9171474971236799</v>
      </c>
      <c r="J237" s="116">
        <v>3.8578344080325402</v>
      </c>
      <c r="K237"/>
      <c r="L237"/>
      <c r="M237"/>
    </row>
    <row r="238" spans="1:13">
      <c r="A238" s="26" t="s">
        <v>43</v>
      </c>
      <c r="B238" s="27" t="s">
        <v>13</v>
      </c>
      <c r="C238" s="27">
        <v>2</v>
      </c>
      <c r="D238" s="114">
        <v>4.43245996458481</v>
      </c>
      <c r="E238" s="115">
        <v>4.3064086571861502</v>
      </c>
      <c r="F238" s="122">
        <v>4.0742031597759798</v>
      </c>
      <c r="G238" s="115">
        <v>3.9822513603410998</v>
      </c>
      <c r="H238" s="115">
        <v>3.8194720876843902</v>
      </c>
      <c r="I238" s="122">
        <v>3.7132184249259401</v>
      </c>
      <c r="J238" s="116">
        <v>3.6446172551028901</v>
      </c>
      <c r="K238"/>
      <c r="L238"/>
      <c r="M238"/>
    </row>
    <row r="239" spans="1:13">
      <c r="A239" s="26" t="s">
        <v>43</v>
      </c>
      <c r="B239" s="27" t="s">
        <v>13</v>
      </c>
      <c r="C239" s="27">
        <v>3</v>
      </c>
      <c r="D239" s="114">
        <v>4.3207526028314804</v>
      </c>
      <c r="E239" s="115">
        <v>4.18643571914121</v>
      </c>
      <c r="F239" s="122">
        <v>3.9455265462805098</v>
      </c>
      <c r="G239" s="115">
        <v>3.8541664381440999</v>
      </c>
      <c r="H239" s="115">
        <v>3.6911491715295499</v>
      </c>
      <c r="I239" s="122">
        <v>3.5838527794234301</v>
      </c>
      <c r="J239" s="116">
        <v>3.5168214414364898</v>
      </c>
      <c r="K239"/>
      <c r="L239"/>
      <c r="M239"/>
    </row>
    <row r="240" spans="1:13">
      <c r="A240" s="26" t="s">
        <v>43</v>
      </c>
      <c r="B240" s="27" t="s">
        <v>13</v>
      </c>
      <c r="C240" s="27">
        <v>4</v>
      </c>
      <c r="D240" s="114">
        <v>4.2186385846882999</v>
      </c>
      <c r="E240" s="115">
        <v>4.0800050342541203</v>
      </c>
      <c r="F240" s="122">
        <v>3.8381697808167101</v>
      </c>
      <c r="G240" s="115">
        <v>3.7489492869743501</v>
      </c>
      <c r="H240" s="115">
        <v>3.5890767569296602</v>
      </c>
      <c r="I240" s="122">
        <v>3.4829521707797699</v>
      </c>
      <c r="J240" s="116">
        <v>3.4205366825204</v>
      </c>
      <c r="K240"/>
      <c r="L240"/>
      <c r="M240"/>
    </row>
    <row r="241" spans="1:13">
      <c r="A241" s="26" t="s">
        <v>43</v>
      </c>
      <c r="B241" s="27" t="s">
        <v>13</v>
      </c>
      <c r="C241" s="27">
        <v>5</v>
      </c>
      <c r="D241" s="114">
        <v>4.1191580930123504</v>
      </c>
      <c r="E241" s="115">
        <v>3.97728407027923</v>
      </c>
      <c r="F241" s="122">
        <v>3.7386312899074499</v>
      </c>
      <c r="G241" s="115">
        <v>3.6536810093313501</v>
      </c>
      <c r="H241" s="115">
        <v>3.4956597769676399</v>
      </c>
      <c r="I241" s="122">
        <v>3.39054961978615</v>
      </c>
      <c r="J241" s="116">
        <v>3.3337264161476399</v>
      </c>
      <c r="K241"/>
      <c r="L241"/>
      <c r="M241"/>
    </row>
    <row r="242" spans="1:13">
      <c r="A242" s="26" t="s">
        <v>43</v>
      </c>
      <c r="B242" s="27" t="s">
        <v>13</v>
      </c>
      <c r="C242" s="27">
        <v>6</v>
      </c>
      <c r="D242" s="114">
        <v>4.0137641261840704</v>
      </c>
      <c r="E242" s="115">
        <v>3.8723391823262601</v>
      </c>
      <c r="F242" s="122">
        <v>3.6405317651379199</v>
      </c>
      <c r="G242" s="115">
        <v>3.5596701891262099</v>
      </c>
      <c r="H242" s="115">
        <v>3.4060017778828899</v>
      </c>
      <c r="I242" s="122">
        <v>3.30159013641804</v>
      </c>
      <c r="J242" s="116">
        <v>3.2491511935012798</v>
      </c>
      <c r="K242"/>
      <c r="L242"/>
      <c r="M242"/>
    </row>
    <row r="243" spans="1:13">
      <c r="A243" s="26" t="s">
        <v>43</v>
      </c>
      <c r="B243" s="27" t="s">
        <v>13</v>
      </c>
      <c r="C243" s="27">
        <v>7</v>
      </c>
      <c r="D243" s="114">
        <v>3.90054092838463</v>
      </c>
      <c r="E243" s="115">
        <v>3.7619977093394499</v>
      </c>
      <c r="F243" s="122">
        <v>3.5407116416728002</v>
      </c>
      <c r="G243" s="115">
        <v>3.4656494226669601</v>
      </c>
      <c r="H243" s="115">
        <v>3.3159589427851599</v>
      </c>
      <c r="I243" s="122">
        <v>3.21315122211222</v>
      </c>
      <c r="J243" s="116">
        <v>3.1647546576589498</v>
      </c>
      <c r="K243"/>
      <c r="L243"/>
      <c r="M243"/>
    </row>
    <row r="244" spans="1:13">
      <c r="A244" s="26" t="s">
        <v>43</v>
      </c>
      <c r="B244" s="27" t="s">
        <v>13</v>
      </c>
      <c r="C244" s="27">
        <v>8</v>
      </c>
      <c r="D244" s="114">
        <v>3.78031468682692</v>
      </c>
      <c r="E244" s="115">
        <v>3.64827114457252</v>
      </c>
      <c r="F244" s="122">
        <v>3.4458789952862001</v>
      </c>
      <c r="G244" s="115">
        <v>3.3765046954856701</v>
      </c>
      <c r="H244" s="115">
        <v>3.2325962951488099</v>
      </c>
      <c r="I244" s="122">
        <v>3.13188984343972</v>
      </c>
      <c r="J244" s="116">
        <v>3.0874275251236099</v>
      </c>
      <c r="K244"/>
      <c r="L244"/>
      <c r="M244"/>
    </row>
    <row r="245" spans="1:13">
      <c r="A245" s="26" t="s">
        <v>43</v>
      </c>
      <c r="B245" s="27" t="s">
        <v>13</v>
      </c>
      <c r="C245" s="27">
        <v>9</v>
      </c>
      <c r="D245" s="114">
        <v>3.6487688526582498</v>
      </c>
      <c r="E245" s="115">
        <v>3.5299929876063199</v>
      </c>
      <c r="F245" s="122">
        <v>3.3506315049155702</v>
      </c>
      <c r="G245" s="115">
        <v>3.2887124451770702</v>
      </c>
      <c r="H245" s="115">
        <v>3.1501191843495699</v>
      </c>
      <c r="I245" s="122">
        <v>3.0513912394178302</v>
      </c>
      <c r="J245" s="116">
        <v>3.0108279364322099</v>
      </c>
      <c r="K245"/>
      <c r="L245"/>
      <c r="M245"/>
    </row>
    <row r="246" spans="1:13">
      <c r="A246" s="26" t="s">
        <v>43</v>
      </c>
      <c r="B246" s="27" t="s">
        <v>13</v>
      </c>
      <c r="C246" s="27">
        <v>10</v>
      </c>
      <c r="D246" s="114">
        <v>3.5061410831473498</v>
      </c>
      <c r="E246" s="115">
        <v>3.4085551420814402</v>
      </c>
      <c r="F246" s="122">
        <v>3.25576864198751</v>
      </c>
      <c r="G246" s="115">
        <v>3.2013177215012698</v>
      </c>
      <c r="H246" s="115">
        <v>3.0706362446073499</v>
      </c>
      <c r="I246" s="122">
        <v>2.9732162039614698</v>
      </c>
      <c r="J246" s="116">
        <v>2.9361555022050401</v>
      </c>
      <c r="K246"/>
      <c r="L246"/>
      <c r="M246"/>
    </row>
    <row r="247" spans="1:13">
      <c r="A247" s="26" t="s">
        <v>43</v>
      </c>
      <c r="B247" s="27" t="s">
        <v>13</v>
      </c>
      <c r="C247" s="27">
        <v>11</v>
      </c>
      <c r="D247" s="114">
        <v>3.3616709588778599</v>
      </c>
      <c r="E247" s="115">
        <v>3.2899958015548498</v>
      </c>
      <c r="F247" s="122">
        <v>3.1691047973197901</v>
      </c>
      <c r="G247" s="115">
        <v>3.1234258529323</v>
      </c>
      <c r="H247" s="115">
        <v>2.9976194203881201</v>
      </c>
      <c r="I247" s="122">
        <v>2.90359321732979</v>
      </c>
      <c r="J247" s="116">
        <v>2.8696550101379099</v>
      </c>
      <c r="K247"/>
      <c r="L247"/>
      <c r="M247"/>
    </row>
    <row r="248" spans="1:13">
      <c r="A248" s="26" t="s">
        <v>43</v>
      </c>
      <c r="B248" s="27" t="s">
        <v>13</v>
      </c>
      <c r="C248" s="27">
        <v>12</v>
      </c>
      <c r="D248" s="114">
        <v>3.19692419222274</v>
      </c>
      <c r="E248" s="115">
        <v>3.1634469809549501</v>
      </c>
      <c r="F248" s="122">
        <v>3.08264526566904</v>
      </c>
      <c r="G248" s="115">
        <v>3.04500669352753</v>
      </c>
      <c r="H248" s="115">
        <v>2.92671865830865</v>
      </c>
      <c r="I248" s="122">
        <v>2.8336811989376098</v>
      </c>
      <c r="J248" s="116">
        <v>2.80280572871234</v>
      </c>
      <c r="K248"/>
      <c r="L248"/>
      <c r="M248"/>
    </row>
    <row r="249" spans="1:13">
      <c r="A249" s="26" t="s">
        <v>43</v>
      </c>
      <c r="B249" s="27" t="s">
        <v>13</v>
      </c>
      <c r="C249" s="27">
        <v>13</v>
      </c>
      <c r="D249" s="114">
        <v>3.0172781996654798</v>
      </c>
      <c r="E249" s="115">
        <v>3.0347450773582598</v>
      </c>
      <c r="F249" s="122">
        <v>2.9971056164500398</v>
      </c>
      <c r="G249" s="115">
        <v>2.96933171996979</v>
      </c>
      <c r="H249" s="115">
        <v>2.8578887206645001</v>
      </c>
      <c r="I249" s="122">
        <v>2.7676576420286398</v>
      </c>
      <c r="J249" s="116">
        <v>2.7401194194679799</v>
      </c>
      <c r="K249"/>
      <c r="L249"/>
      <c r="M249"/>
    </row>
    <row r="250" spans="1:13">
      <c r="A250" s="26" t="s">
        <v>43</v>
      </c>
      <c r="B250" s="27" t="s">
        <v>13</v>
      </c>
      <c r="C250" s="27">
        <v>14</v>
      </c>
      <c r="D250" s="114">
        <v>2.8064495196713302</v>
      </c>
      <c r="E250" s="115">
        <v>2.8902387875995399</v>
      </c>
      <c r="F250" s="122">
        <v>2.90771903198489</v>
      </c>
      <c r="G250" s="115">
        <v>2.89107468906067</v>
      </c>
      <c r="H250" s="115">
        <v>2.7882381510416501</v>
      </c>
      <c r="I250" s="122">
        <v>2.7003684251932398</v>
      </c>
      <c r="J250" s="116">
        <v>2.6757763678345601</v>
      </c>
      <c r="K250"/>
      <c r="L250"/>
      <c r="M250"/>
    </row>
    <row r="251" spans="1:13">
      <c r="A251" s="26" t="s">
        <v>43</v>
      </c>
      <c r="B251" s="27" t="s">
        <v>13</v>
      </c>
      <c r="C251" s="27">
        <v>15</v>
      </c>
      <c r="D251" s="114">
        <v>2.5269822024661202</v>
      </c>
      <c r="E251" s="115">
        <v>2.6932771203250798</v>
      </c>
      <c r="F251" s="122">
        <v>2.7882327523188501</v>
      </c>
      <c r="G251" s="115">
        <v>2.7861399671065699</v>
      </c>
      <c r="H251" s="115">
        <v>2.7001648739611199</v>
      </c>
      <c r="I251" s="122">
        <v>2.61710257632835</v>
      </c>
      <c r="J251" s="116">
        <v>2.5950008566151301</v>
      </c>
      <c r="K251"/>
      <c r="L251"/>
      <c r="M251"/>
    </row>
    <row r="252" spans="1:13">
      <c r="A252" s="26" t="s">
        <v>43</v>
      </c>
      <c r="B252" s="27" t="s">
        <v>13</v>
      </c>
      <c r="C252" s="27">
        <v>16</v>
      </c>
      <c r="D252" s="114">
        <v>2.1686156266962602</v>
      </c>
      <c r="E252" s="115">
        <v>2.4028711471898498</v>
      </c>
      <c r="F252" s="122">
        <v>2.5969450551167101</v>
      </c>
      <c r="G252" s="115">
        <v>2.6172659195808898</v>
      </c>
      <c r="H252" s="115">
        <v>2.5649234831304799</v>
      </c>
      <c r="I252" s="122">
        <v>2.4948082891049701</v>
      </c>
      <c r="J252" s="116">
        <v>2.47299096602638</v>
      </c>
      <c r="K252"/>
      <c r="L252"/>
      <c r="M252"/>
    </row>
    <row r="253" spans="1:13">
      <c r="A253" s="26" t="s">
        <v>44</v>
      </c>
      <c r="B253" s="27" t="s">
        <v>12</v>
      </c>
      <c r="C253" s="27">
        <v>1</v>
      </c>
      <c r="D253" s="114">
        <v>4.3578469079206696</v>
      </c>
      <c r="E253" s="115">
        <v>4.3123534985497303</v>
      </c>
      <c r="F253" s="122">
        <v>4.2198723321546003</v>
      </c>
      <c r="G253" s="115">
        <v>4.1782540059852797</v>
      </c>
      <c r="H253" s="115">
        <v>4.1062845898126099</v>
      </c>
      <c r="I253" s="122">
        <v>4.0752127823009499</v>
      </c>
      <c r="J253" s="116">
        <v>4.0635283979858201</v>
      </c>
      <c r="K253"/>
      <c r="L253"/>
      <c r="M253"/>
    </row>
    <row r="254" spans="1:13">
      <c r="A254" s="26" t="s">
        <v>44</v>
      </c>
      <c r="B254" s="27" t="s">
        <v>12</v>
      </c>
      <c r="C254" s="27">
        <v>2</v>
      </c>
      <c r="D254" s="114">
        <v>4.2715222729323896</v>
      </c>
      <c r="E254" s="115">
        <v>4.2336633295315798</v>
      </c>
      <c r="F254" s="122">
        <v>4.1402274893711599</v>
      </c>
      <c r="G254" s="115">
        <v>4.0947762944314796</v>
      </c>
      <c r="H254" s="115">
        <v>4.01425266391752</v>
      </c>
      <c r="I254" s="122">
        <v>3.97482879050188</v>
      </c>
      <c r="J254" s="116">
        <v>3.96310650825848</v>
      </c>
      <c r="K254"/>
      <c r="L254"/>
      <c r="M254"/>
    </row>
    <row r="255" spans="1:13">
      <c r="A255" s="26" t="s">
        <v>44</v>
      </c>
      <c r="B255" s="27" t="s">
        <v>12</v>
      </c>
      <c r="C255" s="27">
        <v>3</v>
      </c>
      <c r="D255" s="114">
        <v>4.1689797807719096</v>
      </c>
      <c r="E255" s="115">
        <v>4.1426984887972598</v>
      </c>
      <c r="F255" s="122">
        <v>4.0567423705176697</v>
      </c>
      <c r="G255" s="115">
        <v>4.0099566896634098</v>
      </c>
      <c r="H255" s="115">
        <v>3.9208522368763798</v>
      </c>
      <c r="I255" s="122">
        <v>3.8728672490808802</v>
      </c>
      <c r="J255" s="116">
        <v>3.8614371988027498</v>
      </c>
      <c r="K255"/>
      <c r="L255"/>
      <c r="M255"/>
    </row>
    <row r="256" spans="1:13">
      <c r="A256" s="26" t="s">
        <v>44</v>
      </c>
      <c r="B256" s="27" t="s">
        <v>12</v>
      </c>
      <c r="C256" s="27">
        <v>4</v>
      </c>
      <c r="D256" s="114">
        <v>4.0599595891369198</v>
      </c>
      <c r="E256" s="115">
        <v>4.0447744275291502</v>
      </c>
      <c r="F256" s="122">
        <v>3.9678169982789102</v>
      </c>
      <c r="G256" s="115">
        <v>3.9200959770566</v>
      </c>
      <c r="H256" s="115">
        <v>3.8278231606311701</v>
      </c>
      <c r="I256" s="122">
        <v>3.7754528444354301</v>
      </c>
      <c r="J256" s="116">
        <v>3.7545328295574798</v>
      </c>
      <c r="K256"/>
      <c r="L256"/>
      <c r="M256"/>
    </row>
    <row r="257" spans="1:13">
      <c r="A257" s="26" t="s">
        <v>44</v>
      </c>
      <c r="B257" s="27" t="s">
        <v>12</v>
      </c>
      <c r="C257" s="27">
        <v>5</v>
      </c>
      <c r="D257" s="114">
        <v>3.9436154676047002</v>
      </c>
      <c r="E257" s="115">
        <v>3.94141099866959</v>
      </c>
      <c r="F257" s="122">
        <v>3.8770210406968402</v>
      </c>
      <c r="G257" s="115">
        <v>3.83237588635461</v>
      </c>
      <c r="H257" s="115">
        <v>3.7359636702400101</v>
      </c>
      <c r="I257" s="122">
        <v>3.67611671041925</v>
      </c>
      <c r="J257" s="116">
        <v>3.6557363713506699</v>
      </c>
      <c r="K257"/>
      <c r="L257"/>
      <c r="M257"/>
    </row>
    <row r="258" spans="1:13">
      <c r="A258" s="26" t="s">
        <v>44</v>
      </c>
      <c r="B258" s="27" t="s">
        <v>12</v>
      </c>
      <c r="C258" s="27">
        <v>6</v>
      </c>
      <c r="D258" s="114">
        <v>3.82174700086679</v>
      </c>
      <c r="E258" s="115">
        <v>3.8397282108691102</v>
      </c>
      <c r="F258" s="122">
        <v>3.78961222440324</v>
      </c>
      <c r="G258" s="115">
        <v>3.7477358164910699</v>
      </c>
      <c r="H258" s="115">
        <v>3.6487190375993999</v>
      </c>
      <c r="I258" s="122">
        <v>3.5820588244737599</v>
      </c>
      <c r="J258" s="116">
        <v>3.5585404759974502</v>
      </c>
      <c r="K258"/>
      <c r="L258"/>
      <c r="M258"/>
    </row>
    <row r="259" spans="1:13">
      <c r="A259" s="26" t="s">
        <v>44</v>
      </c>
      <c r="B259" s="27" t="s">
        <v>12</v>
      </c>
      <c r="C259" s="27">
        <v>7</v>
      </c>
      <c r="D259" s="114">
        <v>3.6949736901902699</v>
      </c>
      <c r="E259" s="115">
        <v>3.73444992425331</v>
      </c>
      <c r="F259" s="122">
        <v>3.7031254246151302</v>
      </c>
      <c r="G259" s="115">
        <v>3.6639746550665202</v>
      </c>
      <c r="H259" s="115">
        <v>3.5656893310714701</v>
      </c>
      <c r="I259" s="122">
        <v>3.4937109031700699</v>
      </c>
      <c r="J259" s="116">
        <v>3.4685945091595101</v>
      </c>
      <c r="K259"/>
      <c r="L259"/>
      <c r="M259"/>
    </row>
    <row r="260" spans="1:13">
      <c r="A260" s="26" t="s">
        <v>44</v>
      </c>
      <c r="B260" s="27" t="s">
        <v>12</v>
      </c>
      <c r="C260" s="27">
        <v>8</v>
      </c>
      <c r="D260" s="114">
        <v>3.5680123519233198</v>
      </c>
      <c r="E260" s="115">
        <v>3.6206117782970302</v>
      </c>
      <c r="F260" s="122">
        <v>3.6195094305389102</v>
      </c>
      <c r="G260" s="115">
        <v>3.5810118353976699</v>
      </c>
      <c r="H260" s="115">
        <v>3.4829024454390498</v>
      </c>
      <c r="I260" s="122">
        <v>3.4063501046226099</v>
      </c>
      <c r="J260" s="116">
        <v>3.3812269420285301</v>
      </c>
      <c r="K260"/>
      <c r="L260"/>
      <c r="M260"/>
    </row>
    <row r="261" spans="1:13">
      <c r="A261" s="26" t="s">
        <v>44</v>
      </c>
      <c r="B261" s="27" t="s">
        <v>12</v>
      </c>
      <c r="C261" s="27">
        <v>9</v>
      </c>
      <c r="D261" s="114">
        <v>3.4320470822831801</v>
      </c>
      <c r="E261" s="115">
        <v>3.5080930946293898</v>
      </c>
      <c r="F261" s="122">
        <v>3.53068054693198</v>
      </c>
      <c r="G261" s="115">
        <v>3.50014720803471</v>
      </c>
      <c r="H261" s="115">
        <v>3.4020244575866698</v>
      </c>
      <c r="I261" s="122">
        <v>3.31990966170041</v>
      </c>
      <c r="J261" s="116">
        <v>3.2930139517080499</v>
      </c>
      <c r="K261"/>
      <c r="L261"/>
      <c r="M261"/>
    </row>
    <row r="262" spans="1:13">
      <c r="A262" s="26" t="s">
        <v>44</v>
      </c>
      <c r="B262" s="27" t="s">
        <v>12</v>
      </c>
      <c r="C262" s="27">
        <v>10</v>
      </c>
      <c r="D262" s="114">
        <v>3.2849955567065501</v>
      </c>
      <c r="E262" s="115">
        <v>3.3841195566895701</v>
      </c>
      <c r="F262" s="122">
        <v>3.4391708890364199</v>
      </c>
      <c r="G262" s="115">
        <v>3.4118898007889298</v>
      </c>
      <c r="H262" s="115">
        <v>3.3138334335704598</v>
      </c>
      <c r="I262" s="122">
        <v>3.2266776539008699</v>
      </c>
      <c r="J262" s="116">
        <v>3.1993929626325901</v>
      </c>
      <c r="K262"/>
      <c r="L262"/>
      <c r="M262"/>
    </row>
    <row r="263" spans="1:13">
      <c r="A263" s="26" t="s">
        <v>44</v>
      </c>
      <c r="B263" s="27" t="s">
        <v>12</v>
      </c>
      <c r="C263" s="27">
        <v>11</v>
      </c>
      <c r="D263" s="114">
        <v>3.11203632201032</v>
      </c>
      <c r="E263" s="115">
        <v>3.2362238057169099</v>
      </c>
      <c r="F263" s="122">
        <v>3.3241672989244999</v>
      </c>
      <c r="G263" s="115">
        <v>3.3059720451565102</v>
      </c>
      <c r="H263" s="115">
        <v>3.2090966189905399</v>
      </c>
      <c r="I263" s="122">
        <v>3.1242842469954999</v>
      </c>
      <c r="J263" s="116">
        <v>3.0919816659322699</v>
      </c>
      <c r="K263"/>
      <c r="L263"/>
      <c r="M263"/>
    </row>
    <row r="264" spans="1:13">
      <c r="A264" s="26" t="s">
        <v>44</v>
      </c>
      <c r="B264" s="27" t="s">
        <v>12</v>
      </c>
      <c r="C264" s="27">
        <v>12</v>
      </c>
      <c r="D264" s="114">
        <v>2.9015667915841301</v>
      </c>
      <c r="E264" s="115">
        <v>3.0402260268341701</v>
      </c>
      <c r="F264" s="122">
        <v>3.1782866744662002</v>
      </c>
      <c r="G264" s="115">
        <v>3.1731137824656201</v>
      </c>
      <c r="H264" s="115">
        <v>3.0889752391045602</v>
      </c>
      <c r="I264" s="122">
        <v>2.9984337144307101</v>
      </c>
      <c r="J264" s="116">
        <v>2.9659054846847499</v>
      </c>
      <c r="K264"/>
      <c r="L264"/>
      <c r="M264"/>
    </row>
    <row r="265" spans="1:13">
      <c r="A265" s="26" t="s">
        <v>44</v>
      </c>
      <c r="B265" s="27" t="s">
        <v>12</v>
      </c>
      <c r="C265" s="27">
        <v>13</v>
      </c>
      <c r="D265" s="114">
        <v>2.6328860972335701</v>
      </c>
      <c r="E265" s="115">
        <v>2.7763847314598298</v>
      </c>
      <c r="F265" s="122">
        <v>2.9728521732834299</v>
      </c>
      <c r="G265" s="115">
        <v>2.9924772339997801</v>
      </c>
      <c r="H265" s="115">
        <v>2.92919254629486</v>
      </c>
      <c r="I265" s="122">
        <v>2.8398880388727599</v>
      </c>
      <c r="J265" s="116">
        <v>2.8088037419790299</v>
      </c>
      <c r="K265"/>
      <c r="L265"/>
      <c r="M265"/>
    </row>
    <row r="266" spans="1:13">
      <c r="A266" s="26" t="s">
        <v>44</v>
      </c>
      <c r="B266" s="27" t="s">
        <v>12</v>
      </c>
      <c r="C266" s="27">
        <v>14</v>
      </c>
      <c r="D266" s="114">
        <v>2.28782601798095</v>
      </c>
      <c r="E266" s="115">
        <v>2.4220570466745301</v>
      </c>
      <c r="F266" s="122">
        <v>2.68145992514604</v>
      </c>
      <c r="G266" s="115">
        <v>2.73852366966794</v>
      </c>
      <c r="H266" s="115">
        <v>2.7165991706351802</v>
      </c>
      <c r="I266" s="122">
        <v>2.6450923319872301</v>
      </c>
      <c r="J266" s="116">
        <v>2.61522302243017</v>
      </c>
      <c r="K266"/>
      <c r="L266"/>
      <c r="M266"/>
    </row>
    <row r="267" spans="1:13">
      <c r="A267" s="26" t="s">
        <v>44</v>
      </c>
      <c r="B267" s="27" t="s">
        <v>12</v>
      </c>
      <c r="C267" s="27">
        <v>15</v>
      </c>
      <c r="D267" s="114">
        <v>1.95077649631567</v>
      </c>
      <c r="E267" s="115">
        <v>2.0382547823238202</v>
      </c>
      <c r="F267" s="122">
        <v>2.2981453032681598</v>
      </c>
      <c r="G267" s="115">
        <v>2.4013334018100201</v>
      </c>
      <c r="H267" s="115">
        <v>2.4554801362174601</v>
      </c>
      <c r="I267" s="122">
        <v>2.4083650660909899</v>
      </c>
      <c r="J267" s="116">
        <v>2.3836665611410601</v>
      </c>
      <c r="K267"/>
      <c r="L267"/>
      <c r="M267"/>
    </row>
    <row r="268" spans="1:13">
      <c r="A268" s="26" t="s">
        <v>44</v>
      </c>
      <c r="B268" s="27" t="s">
        <v>12</v>
      </c>
      <c r="C268" s="27">
        <v>16</v>
      </c>
      <c r="D268" s="114">
        <v>1.6631296542148499</v>
      </c>
      <c r="E268" s="115">
        <v>1.7116500528238301</v>
      </c>
      <c r="F268" s="122">
        <v>1.92264408689593</v>
      </c>
      <c r="G268" s="115">
        <v>2.0399741106891498</v>
      </c>
      <c r="H268" s="115">
        <v>2.1620616159428598</v>
      </c>
      <c r="I268" s="122">
        <v>2.1525015180057698</v>
      </c>
      <c r="J268" s="116">
        <v>2.1424718272054299</v>
      </c>
      <c r="K268"/>
      <c r="L268"/>
      <c r="M268"/>
    </row>
    <row r="269" spans="1:13">
      <c r="A269" s="26" t="s">
        <v>44</v>
      </c>
      <c r="B269" s="27" t="s">
        <v>13</v>
      </c>
      <c r="C269" s="27">
        <v>1</v>
      </c>
      <c r="D269" s="114">
        <v>4.4128458905932897</v>
      </c>
      <c r="E269" s="115">
        <v>4.3430824794677996</v>
      </c>
      <c r="F269" s="122">
        <v>4.2201806610728596</v>
      </c>
      <c r="G269" s="115">
        <v>4.1722565470803596</v>
      </c>
      <c r="H269" s="115">
        <v>4.0910543856519199</v>
      </c>
      <c r="I269" s="122">
        <v>4.0493441559826699</v>
      </c>
      <c r="J269" s="116">
        <v>4.0308487103983701</v>
      </c>
      <c r="K269"/>
      <c r="L269"/>
      <c r="M269"/>
    </row>
    <row r="270" spans="1:13">
      <c r="A270" s="26" t="s">
        <v>44</v>
      </c>
      <c r="B270" s="27" t="s">
        <v>13</v>
      </c>
      <c r="C270" s="27">
        <v>2</v>
      </c>
      <c r="D270" s="114">
        <v>4.3393114750606498</v>
      </c>
      <c r="E270" s="115">
        <v>4.27318380500793</v>
      </c>
      <c r="F270" s="122">
        <v>4.14051643842578</v>
      </c>
      <c r="G270" s="115">
        <v>4.0889937889146601</v>
      </c>
      <c r="H270" s="115">
        <v>3.99592288038225</v>
      </c>
      <c r="I270" s="122">
        <v>3.9492928539166701</v>
      </c>
      <c r="J270" s="116">
        <v>3.9328828727159402</v>
      </c>
      <c r="K270"/>
      <c r="L270"/>
      <c r="M270"/>
    </row>
    <row r="271" spans="1:13">
      <c r="A271" s="26" t="s">
        <v>44</v>
      </c>
      <c r="B271" s="27" t="s">
        <v>13</v>
      </c>
      <c r="C271" s="27">
        <v>3</v>
      </c>
      <c r="D271" s="114">
        <v>4.2581511656020901</v>
      </c>
      <c r="E271" s="115">
        <v>4.1901642559480798</v>
      </c>
      <c r="F271" s="122">
        <v>4.0606796303794299</v>
      </c>
      <c r="G271" s="115">
        <v>4.0057146570537201</v>
      </c>
      <c r="H271" s="115">
        <v>3.9007865376751498</v>
      </c>
      <c r="I271" s="122">
        <v>3.8459781768333601</v>
      </c>
      <c r="J271" s="116">
        <v>3.8297181626095198</v>
      </c>
      <c r="K271"/>
      <c r="L271"/>
      <c r="M271"/>
    </row>
    <row r="272" spans="1:13">
      <c r="A272" s="26" t="s">
        <v>44</v>
      </c>
      <c r="B272" s="27" t="s">
        <v>13</v>
      </c>
      <c r="C272" s="27">
        <v>4</v>
      </c>
      <c r="D272" s="114">
        <v>4.1707382287016799</v>
      </c>
      <c r="E272" s="115">
        <v>4.1054524897108298</v>
      </c>
      <c r="F272" s="122">
        <v>3.97344514142558</v>
      </c>
      <c r="G272" s="115">
        <v>3.9170636785203499</v>
      </c>
      <c r="H272" s="115">
        <v>3.81075096074732</v>
      </c>
      <c r="I272" s="122">
        <v>3.7488690741630601</v>
      </c>
      <c r="J272" s="116">
        <v>3.7232703480642</v>
      </c>
      <c r="K272"/>
      <c r="L272"/>
      <c r="M272"/>
    </row>
    <row r="273" spans="1:13">
      <c r="A273" s="26" t="s">
        <v>44</v>
      </c>
      <c r="B273" s="27" t="s">
        <v>13</v>
      </c>
      <c r="C273" s="27">
        <v>5</v>
      </c>
      <c r="D273" s="114">
        <v>4.0828370427065002</v>
      </c>
      <c r="E273" s="115">
        <v>4.02049910361667</v>
      </c>
      <c r="F273" s="122">
        <v>3.8891879483970202</v>
      </c>
      <c r="G273" s="115">
        <v>3.83145362927185</v>
      </c>
      <c r="H273" s="115">
        <v>3.7176572853761201</v>
      </c>
      <c r="I273" s="122">
        <v>3.6511082782856499</v>
      </c>
      <c r="J273" s="116">
        <v>3.6245360927930399</v>
      </c>
      <c r="K273"/>
      <c r="L273"/>
      <c r="M273"/>
    </row>
    <row r="274" spans="1:13">
      <c r="A274" s="26" t="s">
        <v>44</v>
      </c>
      <c r="B274" s="27" t="s">
        <v>13</v>
      </c>
      <c r="C274" s="27">
        <v>6</v>
      </c>
      <c r="D274" s="114">
        <v>3.9898165838100002</v>
      </c>
      <c r="E274" s="115">
        <v>3.9371141194430002</v>
      </c>
      <c r="F274" s="122">
        <v>3.8055718790494399</v>
      </c>
      <c r="G274" s="115">
        <v>3.7494965204556499</v>
      </c>
      <c r="H274" s="115">
        <v>3.6327786554195498</v>
      </c>
      <c r="I274" s="122">
        <v>3.5563247234580802</v>
      </c>
      <c r="J274" s="116">
        <v>3.5291085240951401</v>
      </c>
      <c r="K274"/>
      <c r="L274"/>
      <c r="M274"/>
    </row>
    <row r="275" spans="1:13">
      <c r="A275" s="26" t="s">
        <v>44</v>
      </c>
      <c r="B275" s="27" t="s">
        <v>13</v>
      </c>
      <c r="C275" s="27">
        <v>7</v>
      </c>
      <c r="D275" s="114">
        <v>3.8985781516630702</v>
      </c>
      <c r="E275" s="115">
        <v>3.85111847031368</v>
      </c>
      <c r="F275" s="122">
        <v>3.72831382351661</v>
      </c>
      <c r="G275" s="115">
        <v>3.6715951753203799</v>
      </c>
      <c r="H275" s="115">
        <v>3.5492495511377702</v>
      </c>
      <c r="I275" s="122">
        <v>3.46860256777535</v>
      </c>
      <c r="J275" s="116">
        <v>3.4385717953866699</v>
      </c>
      <c r="K275"/>
      <c r="L275"/>
      <c r="M275"/>
    </row>
    <row r="276" spans="1:13">
      <c r="A276" s="26" t="s">
        <v>44</v>
      </c>
      <c r="B276" s="27" t="s">
        <v>13</v>
      </c>
      <c r="C276" s="27">
        <v>8</v>
      </c>
      <c r="D276" s="114">
        <v>3.81308504396541</v>
      </c>
      <c r="E276" s="115">
        <v>3.7705286097791899</v>
      </c>
      <c r="F276" s="122">
        <v>3.6533439923993098</v>
      </c>
      <c r="G276" s="115">
        <v>3.5947969060623901</v>
      </c>
      <c r="H276" s="115">
        <v>3.4688073791120901</v>
      </c>
      <c r="I276" s="122">
        <v>3.3839205192105402</v>
      </c>
      <c r="J276" s="116">
        <v>3.35171352598526</v>
      </c>
      <c r="K276"/>
      <c r="L276"/>
      <c r="M276"/>
    </row>
    <row r="277" spans="1:13">
      <c r="A277" s="26" t="s">
        <v>44</v>
      </c>
      <c r="B277" s="27" t="s">
        <v>13</v>
      </c>
      <c r="C277" s="27">
        <v>9</v>
      </c>
      <c r="D277" s="114">
        <v>3.7239534040104498</v>
      </c>
      <c r="E277" s="115">
        <v>3.6902117900303502</v>
      </c>
      <c r="F277" s="122">
        <v>3.57617783744778</v>
      </c>
      <c r="G277" s="115">
        <v>3.51983735182539</v>
      </c>
      <c r="H277" s="115">
        <v>3.3913852638075301</v>
      </c>
      <c r="I277" s="122">
        <v>3.2986038466788199</v>
      </c>
      <c r="J277" s="116">
        <v>3.2695744250187899</v>
      </c>
      <c r="K277"/>
      <c r="L277"/>
      <c r="M277"/>
    </row>
    <row r="278" spans="1:13">
      <c r="A278" s="26" t="s">
        <v>44</v>
      </c>
      <c r="B278" s="27" t="s">
        <v>13</v>
      </c>
      <c r="C278" s="27">
        <v>10</v>
      </c>
      <c r="D278" s="114">
        <v>3.6280537178715901</v>
      </c>
      <c r="E278" s="115">
        <v>3.60093306252721</v>
      </c>
      <c r="F278" s="122">
        <v>3.5002074733042901</v>
      </c>
      <c r="G278" s="115">
        <v>3.4412411380119301</v>
      </c>
      <c r="H278" s="115">
        <v>3.3055681730895099</v>
      </c>
      <c r="I278" s="122">
        <v>3.2080891974636101</v>
      </c>
      <c r="J278" s="116">
        <v>3.1756227957682901</v>
      </c>
      <c r="K278"/>
      <c r="L278"/>
      <c r="M278"/>
    </row>
    <row r="279" spans="1:13">
      <c r="A279" s="26" t="s">
        <v>44</v>
      </c>
      <c r="B279" s="27" t="s">
        <v>13</v>
      </c>
      <c r="C279" s="27">
        <v>11</v>
      </c>
      <c r="D279" s="114">
        <v>3.5122883073236699</v>
      </c>
      <c r="E279" s="115">
        <v>3.5021410554375301</v>
      </c>
      <c r="F279" s="122">
        <v>3.4079614253490398</v>
      </c>
      <c r="G279" s="115">
        <v>3.3511102320155599</v>
      </c>
      <c r="H279" s="115">
        <v>3.2136910766082498</v>
      </c>
      <c r="I279" s="122">
        <v>3.1071064266298101</v>
      </c>
      <c r="J279" s="116">
        <v>3.0727231950923501</v>
      </c>
      <c r="K279"/>
      <c r="L279"/>
      <c r="M279"/>
    </row>
    <row r="280" spans="1:13">
      <c r="A280" s="26" t="s">
        <v>44</v>
      </c>
      <c r="B280" s="27" t="s">
        <v>13</v>
      </c>
      <c r="C280" s="27">
        <v>12</v>
      </c>
      <c r="D280" s="114">
        <v>3.3565559175259598</v>
      </c>
      <c r="E280" s="115">
        <v>3.3605953743443799</v>
      </c>
      <c r="F280" s="122">
        <v>3.2891350328090398</v>
      </c>
      <c r="G280" s="115">
        <v>3.23772444347486</v>
      </c>
      <c r="H280" s="115">
        <v>3.1001386044781798</v>
      </c>
      <c r="I280" s="122">
        <v>2.9895964847257401</v>
      </c>
      <c r="J280" s="116">
        <v>2.9503092316644701</v>
      </c>
      <c r="K280"/>
      <c r="L280"/>
      <c r="M280"/>
    </row>
    <row r="281" spans="1:13">
      <c r="A281" s="26" t="s">
        <v>44</v>
      </c>
      <c r="B281" s="27" t="s">
        <v>13</v>
      </c>
      <c r="C281" s="27">
        <v>13</v>
      </c>
      <c r="D281" s="114">
        <v>3.0654154117615899</v>
      </c>
      <c r="E281" s="115">
        <v>3.1467540611112401</v>
      </c>
      <c r="F281" s="122">
        <v>3.1257638569021</v>
      </c>
      <c r="G281" s="115">
        <v>3.08513546255476</v>
      </c>
      <c r="H281" s="115">
        <v>2.9543373921707601</v>
      </c>
      <c r="I281" s="122">
        <v>2.8433357233058998</v>
      </c>
      <c r="J281" s="116">
        <v>2.8050277581319598</v>
      </c>
      <c r="K281"/>
      <c r="L281"/>
      <c r="M281"/>
    </row>
    <row r="282" spans="1:13">
      <c r="A282" s="26" t="s">
        <v>44</v>
      </c>
      <c r="B282" s="27" t="s">
        <v>13</v>
      </c>
      <c r="C282" s="27">
        <v>14</v>
      </c>
      <c r="D282" s="114">
        <v>2.51311531312574</v>
      </c>
      <c r="E282" s="115">
        <v>2.75504824646799</v>
      </c>
      <c r="F282" s="122">
        <v>2.88017877519813</v>
      </c>
      <c r="G282" s="115">
        <v>2.8682314195351202</v>
      </c>
      <c r="H282" s="115">
        <v>2.7677875164401402</v>
      </c>
      <c r="I282" s="122">
        <v>2.6621414147572602</v>
      </c>
      <c r="J282" s="116">
        <v>2.6274190738196799</v>
      </c>
      <c r="K282"/>
      <c r="L282"/>
      <c r="M282"/>
    </row>
    <row r="283" spans="1:13">
      <c r="A283" s="26" t="s">
        <v>44</v>
      </c>
      <c r="B283" s="27" t="s">
        <v>13</v>
      </c>
      <c r="C283" s="27">
        <v>15</v>
      </c>
      <c r="D283" s="114">
        <v>1.7744305068658801</v>
      </c>
      <c r="E283" s="115">
        <v>2.1481127934040498</v>
      </c>
      <c r="F283" s="122">
        <v>2.5173924465917601</v>
      </c>
      <c r="G283" s="115">
        <v>2.5684002691439001</v>
      </c>
      <c r="H283" s="115">
        <v>2.5394958620922798</v>
      </c>
      <c r="I283" s="122">
        <v>2.4541682480676701</v>
      </c>
      <c r="J283" s="116">
        <v>2.4230000753338699</v>
      </c>
      <c r="K283"/>
      <c r="L283"/>
      <c r="M283"/>
    </row>
    <row r="284" spans="1:13">
      <c r="A284" s="26" t="s">
        <v>44</v>
      </c>
      <c r="B284" s="27" t="s">
        <v>13</v>
      </c>
      <c r="C284" s="27">
        <v>16</v>
      </c>
      <c r="D284" s="114">
        <v>1.3334060568329</v>
      </c>
      <c r="E284" s="115">
        <v>1.6014771988232701</v>
      </c>
      <c r="F284" s="122">
        <v>2.0852157262216902</v>
      </c>
      <c r="G284" s="115">
        <v>2.2019260663208802</v>
      </c>
      <c r="H284" s="115">
        <v>2.2669481068366402</v>
      </c>
      <c r="I284" s="122">
        <v>2.2217893911641999</v>
      </c>
      <c r="J284" s="116">
        <v>2.2017110108331801</v>
      </c>
      <c r="K284"/>
      <c r="L284"/>
      <c r="M284"/>
    </row>
    <row r="285" spans="1:13">
      <c r="A285" s="26" t="s">
        <v>45</v>
      </c>
      <c r="B285" s="27" t="s">
        <v>12</v>
      </c>
      <c r="C285" s="27">
        <v>1</v>
      </c>
      <c r="D285" s="114">
        <v>4.0265738322085403</v>
      </c>
      <c r="E285" s="115">
        <v>4.0985560334556501</v>
      </c>
      <c r="F285" s="122">
        <v>4.1798292587864498</v>
      </c>
      <c r="G285" s="115">
        <v>4.17480654926581</v>
      </c>
      <c r="H285" s="115">
        <v>4.1544395293656002</v>
      </c>
      <c r="I285" s="122">
        <v>4.1664795034128401</v>
      </c>
      <c r="J285" s="116">
        <v>4.1757149826541804</v>
      </c>
      <c r="K285"/>
      <c r="L285"/>
      <c r="M285"/>
    </row>
    <row r="286" spans="1:13">
      <c r="A286" s="26" t="s">
        <v>45</v>
      </c>
      <c r="B286" s="27" t="s">
        <v>12</v>
      </c>
      <c r="C286" s="27">
        <v>2</v>
      </c>
      <c r="D286" s="114">
        <v>3.8218359577185299</v>
      </c>
      <c r="E286" s="115">
        <v>3.8967987349721001</v>
      </c>
      <c r="F286" s="122">
        <v>3.9855788673219399</v>
      </c>
      <c r="G286" s="115">
        <v>3.9847962088175102</v>
      </c>
      <c r="H286" s="115">
        <v>3.9479820111343602</v>
      </c>
      <c r="I286" s="122">
        <v>3.9372049232842001</v>
      </c>
      <c r="J286" s="116">
        <v>3.9344519081357698</v>
      </c>
      <c r="K286"/>
      <c r="L286"/>
      <c r="M286"/>
    </row>
    <row r="287" spans="1:13">
      <c r="A287" s="26" t="s">
        <v>45</v>
      </c>
      <c r="B287" s="27" t="s">
        <v>12</v>
      </c>
      <c r="C287" s="27">
        <v>3</v>
      </c>
      <c r="D287" s="114">
        <v>3.6547256997319901</v>
      </c>
      <c r="E287" s="115">
        <v>3.73390434176103</v>
      </c>
      <c r="F287" s="122">
        <v>3.8348648159317702</v>
      </c>
      <c r="G287" s="115">
        <v>3.8315344512746798</v>
      </c>
      <c r="H287" s="115">
        <v>3.7936986447459899</v>
      </c>
      <c r="I287" s="122">
        <v>3.7650340591862301</v>
      </c>
      <c r="J287" s="116">
        <v>3.7554049399048401</v>
      </c>
      <c r="K287"/>
      <c r="L287"/>
      <c r="M287"/>
    </row>
    <row r="288" spans="1:13">
      <c r="A288" s="26" t="s">
        <v>45</v>
      </c>
      <c r="B288" s="27" t="s">
        <v>12</v>
      </c>
      <c r="C288" s="27">
        <v>4</v>
      </c>
      <c r="D288" s="114">
        <v>3.5127942387209998</v>
      </c>
      <c r="E288" s="115">
        <v>3.5879597918161399</v>
      </c>
      <c r="F288" s="122">
        <v>3.7055857911668602</v>
      </c>
      <c r="G288" s="115">
        <v>3.7101667308666602</v>
      </c>
      <c r="H288" s="115">
        <v>3.6740272834272099</v>
      </c>
      <c r="I288" s="122">
        <v>3.6373942451350301</v>
      </c>
      <c r="J288" s="116">
        <v>3.6222285621607502</v>
      </c>
      <c r="K288"/>
      <c r="L288"/>
      <c r="M288"/>
    </row>
    <row r="289" spans="1:13">
      <c r="A289" s="26" t="s">
        <v>45</v>
      </c>
      <c r="B289" s="27" t="s">
        <v>12</v>
      </c>
      <c r="C289" s="27">
        <v>5</v>
      </c>
      <c r="D289" s="114">
        <v>3.3906300452143401</v>
      </c>
      <c r="E289" s="115">
        <v>3.4718242709208198</v>
      </c>
      <c r="F289" s="122">
        <v>3.6028803046190099</v>
      </c>
      <c r="G289" s="115">
        <v>3.6142686191656601</v>
      </c>
      <c r="H289" s="115">
        <v>3.5860224940991299</v>
      </c>
      <c r="I289" s="122">
        <v>3.5457470832817299</v>
      </c>
      <c r="J289" s="116">
        <v>3.52597880329099</v>
      </c>
      <c r="K289"/>
      <c r="L289"/>
      <c r="M289"/>
    </row>
    <row r="290" spans="1:13">
      <c r="A290" s="26" t="s">
        <v>45</v>
      </c>
      <c r="B290" s="27" t="s">
        <v>12</v>
      </c>
      <c r="C290" s="27">
        <v>6</v>
      </c>
      <c r="D290" s="114">
        <v>3.2815844701742898</v>
      </c>
      <c r="E290" s="115">
        <v>3.3690264129300398</v>
      </c>
      <c r="F290" s="122">
        <v>3.5173757301854298</v>
      </c>
      <c r="G290" s="115">
        <v>3.5398831917197899</v>
      </c>
      <c r="H290" s="115">
        <v>3.5197901953420598</v>
      </c>
      <c r="I290" s="122">
        <v>3.4777609499177999</v>
      </c>
      <c r="J290" s="116">
        <v>3.4594012493977799</v>
      </c>
      <c r="K290"/>
      <c r="L290"/>
      <c r="M290"/>
    </row>
    <row r="291" spans="1:13">
      <c r="A291" s="26" t="s">
        <v>45</v>
      </c>
      <c r="B291" s="27" t="s">
        <v>12</v>
      </c>
      <c r="C291" s="27">
        <v>7</v>
      </c>
      <c r="D291" s="114">
        <v>3.18287611675825</v>
      </c>
      <c r="E291" s="115">
        <v>3.2747235446936598</v>
      </c>
      <c r="F291" s="122">
        <v>3.4507117325273802</v>
      </c>
      <c r="G291" s="115">
        <v>3.4805979164905998</v>
      </c>
      <c r="H291" s="115">
        <v>3.4737936754436101</v>
      </c>
      <c r="I291" s="122">
        <v>3.4263812398514299</v>
      </c>
      <c r="J291" s="116">
        <v>3.4096695143659601</v>
      </c>
      <c r="K291"/>
      <c r="L291"/>
      <c r="M291"/>
    </row>
    <row r="292" spans="1:13">
      <c r="A292" s="26" t="s">
        <v>45</v>
      </c>
      <c r="B292" s="27" t="s">
        <v>12</v>
      </c>
      <c r="C292" s="27">
        <v>8</v>
      </c>
      <c r="D292" s="114">
        <v>3.0847998276496398</v>
      </c>
      <c r="E292" s="115">
        <v>3.1819258495500899</v>
      </c>
      <c r="F292" s="122">
        <v>3.3888175632355999</v>
      </c>
      <c r="G292" s="115">
        <v>3.4332706876152699</v>
      </c>
      <c r="H292" s="115">
        <v>3.4354934143876101</v>
      </c>
      <c r="I292" s="122">
        <v>3.39211886505726</v>
      </c>
      <c r="J292" s="116">
        <v>3.3734473212426201</v>
      </c>
      <c r="K292"/>
      <c r="L292"/>
      <c r="M292"/>
    </row>
    <row r="293" spans="1:13">
      <c r="A293" s="26" t="s">
        <v>45</v>
      </c>
      <c r="B293" s="27" t="s">
        <v>12</v>
      </c>
      <c r="C293" s="27">
        <v>9</v>
      </c>
      <c r="D293" s="114">
        <v>2.9920063843206899</v>
      </c>
      <c r="E293" s="115">
        <v>3.0951838360860902</v>
      </c>
      <c r="F293" s="122">
        <v>3.33942503441678</v>
      </c>
      <c r="G293" s="115">
        <v>3.3983310692812898</v>
      </c>
      <c r="H293" s="115">
        <v>3.41346279160555</v>
      </c>
      <c r="I293" s="122">
        <v>3.3698265114472599</v>
      </c>
      <c r="J293" s="116">
        <v>3.3508200727500101</v>
      </c>
      <c r="K293"/>
      <c r="L293"/>
      <c r="M293"/>
    </row>
    <row r="294" spans="1:13">
      <c r="A294" s="26" t="s">
        <v>45</v>
      </c>
      <c r="B294" s="27" t="s">
        <v>12</v>
      </c>
      <c r="C294" s="27">
        <v>10</v>
      </c>
      <c r="D294" s="114">
        <v>2.89145655399492</v>
      </c>
      <c r="E294" s="115">
        <v>3.0039450599979798</v>
      </c>
      <c r="F294" s="122">
        <v>3.3003611878124701</v>
      </c>
      <c r="G294" s="115">
        <v>3.3759190478716099</v>
      </c>
      <c r="H294" s="115">
        <v>3.4118260223189001</v>
      </c>
      <c r="I294" s="122">
        <v>3.36653656786843</v>
      </c>
      <c r="J294" s="116">
        <v>3.3431192102225999</v>
      </c>
      <c r="K294"/>
      <c r="L294"/>
      <c r="M294"/>
    </row>
    <row r="295" spans="1:13">
      <c r="A295" s="26" t="s">
        <v>45</v>
      </c>
      <c r="B295" s="27" t="s">
        <v>12</v>
      </c>
      <c r="C295" s="27">
        <v>11</v>
      </c>
      <c r="D295" s="114">
        <v>2.7874844249992399</v>
      </c>
      <c r="E295" s="115">
        <v>2.9122551424590499</v>
      </c>
      <c r="F295" s="122">
        <v>3.2787002761573198</v>
      </c>
      <c r="G295" s="115">
        <v>3.3799063958348001</v>
      </c>
      <c r="H295" s="115">
        <v>3.4316114887650802</v>
      </c>
      <c r="I295" s="122">
        <v>3.3833528965689599</v>
      </c>
      <c r="J295" s="116">
        <v>3.3583531090357002</v>
      </c>
      <c r="K295"/>
      <c r="L295"/>
      <c r="M295"/>
    </row>
    <row r="296" spans="1:13">
      <c r="A296" s="26" t="s">
        <v>45</v>
      </c>
      <c r="B296" s="27" t="s">
        <v>12</v>
      </c>
      <c r="C296" s="27">
        <v>12</v>
      </c>
      <c r="D296" s="114">
        <v>2.6727032378779998</v>
      </c>
      <c r="E296" s="115">
        <v>2.81053388152284</v>
      </c>
      <c r="F296" s="122">
        <v>3.2844612692769402</v>
      </c>
      <c r="G296" s="115">
        <v>3.42013345021397</v>
      </c>
      <c r="H296" s="115">
        <v>3.4838426843942498</v>
      </c>
      <c r="I296" s="122">
        <v>3.4268206631053602</v>
      </c>
      <c r="J296" s="116">
        <v>3.3997007105311199</v>
      </c>
      <c r="K296"/>
      <c r="L296"/>
      <c r="M296"/>
    </row>
    <row r="297" spans="1:13">
      <c r="A297" s="26" t="s">
        <v>45</v>
      </c>
      <c r="B297" s="27" t="s">
        <v>12</v>
      </c>
      <c r="C297" s="27">
        <v>13</v>
      </c>
      <c r="D297" s="114">
        <v>2.5349065767259602</v>
      </c>
      <c r="E297" s="115">
        <v>2.6783199364247201</v>
      </c>
      <c r="F297" s="122">
        <v>3.3433664214529801</v>
      </c>
      <c r="G297" s="115">
        <v>3.5293432202839399</v>
      </c>
      <c r="H297" s="115">
        <v>3.5941782903956301</v>
      </c>
      <c r="I297" s="122">
        <v>3.5098607983502399</v>
      </c>
      <c r="J297" s="116">
        <v>3.4785086872090298</v>
      </c>
      <c r="K297"/>
      <c r="L297"/>
      <c r="M297"/>
    </row>
    <row r="298" spans="1:13">
      <c r="A298" s="26" t="s">
        <v>45</v>
      </c>
      <c r="B298" s="27" t="s">
        <v>12</v>
      </c>
      <c r="C298" s="27">
        <v>14</v>
      </c>
      <c r="D298" s="114">
        <v>2.35450912945119</v>
      </c>
      <c r="E298" s="115">
        <v>2.4768670821351999</v>
      </c>
      <c r="F298" s="122">
        <v>3.5607647167137499</v>
      </c>
      <c r="G298" s="115">
        <v>3.8023070906498799</v>
      </c>
      <c r="H298" s="115">
        <v>3.7931877467433899</v>
      </c>
      <c r="I298" s="122">
        <v>3.66441626047179</v>
      </c>
      <c r="J298" s="116">
        <v>3.6231278690309399</v>
      </c>
      <c r="K298"/>
      <c r="L298"/>
      <c r="M298"/>
    </row>
    <row r="299" spans="1:13">
      <c r="A299" s="26" t="s">
        <v>45</v>
      </c>
      <c r="B299" s="27" t="s">
        <v>12</v>
      </c>
      <c r="C299" s="27">
        <v>15</v>
      </c>
      <c r="D299" s="114">
        <v>2.06234373854257</v>
      </c>
      <c r="E299" s="115">
        <v>2.0403257176546101</v>
      </c>
      <c r="F299" s="122">
        <v>4.45265665851415</v>
      </c>
      <c r="G299" s="115">
        <v>4.4079190917252902</v>
      </c>
      <c r="H299" s="115">
        <v>4.1514569237117103</v>
      </c>
      <c r="I299" s="122">
        <v>3.9419041877068701</v>
      </c>
      <c r="J299" s="116">
        <v>3.8750353916841198</v>
      </c>
      <c r="K299"/>
      <c r="L299"/>
      <c r="M299"/>
    </row>
    <row r="300" spans="1:13">
      <c r="A300" s="26" t="s">
        <v>45</v>
      </c>
      <c r="B300" s="27" t="s">
        <v>12</v>
      </c>
      <c r="C300" s="27">
        <v>16</v>
      </c>
      <c r="D300" s="114">
        <v>1.5574196140699399</v>
      </c>
      <c r="E300" s="115">
        <v>0.98905739500282197</v>
      </c>
      <c r="F300" s="122">
        <v>5.4414521880434998</v>
      </c>
      <c r="G300" s="115">
        <v>5.12326079749828</v>
      </c>
      <c r="H300" s="115">
        <v>4.65549833506235</v>
      </c>
      <c r="I300" s="122">
        <v>4.3846813766716703</v>
      </c>
      <c r="J300" s="116">
        <v>4.2819502652855501</v>
      </c>
      <c r="K300"/>
      <c r="L300"/>
      <c r="M300"/>
    </row>
    <row r="301" spans="1:13">
      <c r="A301" s="26" t="s">
        <v>45</v>
      </c>
      <c r="B301" s="27" t="s">
        <v>13</v>
      </c>
      <c r="C301" s="27">
        <v>1</v>
      </c>
      <c r="D301" s="114">
        <v>4.3904080403415904</v>
      </c>
      <c r="E301" s="115">
        <v>4.3586033024388096</v>
      </c>
      <c r="F301" s="122">
        <v>4.2598506248786299</v>
      </c>
      <c r="G301" s="115">
        <v>4.20345846442076</v>
      </c>
      <c r="H301" s="115">
        <v>4.0992902455797902</v>
      </c>
      <c r="I301" s="122">
        <v>4.0616100496026704</v>
      </c>
      <c r="J301" s="116">
        <v>4.0535935940101497</v>
      </c>
      <c r="K301"/>
      <c r="L301"/>
      <c r="M301"/>
    </row>
    <row r="302" spans="1:13">
      <c r="A302" s="26" t="s">
        <v>45</v>
      </c>
      <c r="B302" s="27" t="s">
        <v>13</v>
      </c>
      <c r="C302" s="27">
        <v>2</v>
      </c>
      <c r="D302" s="114">
        <v>4.2216334528165298</v>
      </c>
      <c r="E302" s="115">
        <v>4.2001122466819298</v>
      </c>
      <c r="F302" s="122">
        <v>4.1009039029660199</v>
      </c>
      <c r="G302" s="115">
        <v>4.0398435086023197</v>
      </c>
      <c r="H302" s="115">
        <v>3.9156833678866598</v>
      </c>
      <c r="I302" s="122">
        <v>3.8513304699361899</v>
      </c>
      <c r="J302" s="116">
        <v>3.8282698435048301</v>
      </c>
      <c r="K302"/>
      <c r="L302"/>
      <c r="M302"/>
    </row>
    <row r="303" spans="1:13">
      <c r="A303" s="26" t="s">
        <v>45</v>
      </c>
      <c r="B303" s="27" t="s">
        <v>13</v>
      </c>
      <c r="C303" s="27">
        <v>3</v>
      </c>
      <c r="D303" s="114">
        <v>4.0627239995580098</v>
      </c>
      <c r="E303" s="115">
        <v>4.0565003718790296</v>
      </c>
      <c r="F303" s="122">
        <v>3.9713499556350902</v>
      </c>
      <c r="G303" s="115">
        <v>3.9093942465364502</v>
      </c>
      <c r="H303" s="115">
        <v>3.7749284196058799</v>
      </c>
      <c r="I303" s="122">
        <v>3.6966713744951698</v>
      </c>
      <c r="J303" s="116">
        <v>3.66812716187949</v>
      </c>
      <c r="K303"/>
      <c r="L303"/>
      <c r="M303"/>
    </row>
    <row r="304" spans="1:13">
      <c r="A304" s="26" t="s">
        <v>45</v>
      </c>
      <c r="B304" s="27" t="s">
        <v>13</v>
      </c>
      <c r="C304" s="27">
        <v>4</v>
      </c>
      <c r="D304" s="114">
        <v>3.9152590244686398</v>
      </c>
      <c r="E304" s="115">
        <v>3.9251874602386501</v>
      </c>
      <c r="F304" s="122">
        <v>3.8593090751999801</v>
      </c>
      <c r="G304" s="115">
        <v>3.8045915153543302</v>
      </c>
      <c r="H304" s="115">
        <v>3.67037830491781</v>
      </c>
      <c r="I304" s="122">
        <v>3.5831487879944599</v>
      </c>
      <c r="J304" s="116">
        <v>3.5477909096618698</v>
      </c>
      <c r="K304"/>
      <c r="L304"/>
      <c r="M304"/>
    </row>
    <row r="305" spans="1:13">
      <c r="A305" s="26" t="s">
        <v>45</v>
      </c>
      <c r="B305" s="27" t="s">
        <v>13</v>
      </c>
      <c r="C305" s="27">
        <v>5</v>
      </c>
      <c r="D305" s="114">
        <v>3.7801741374167799</v>
      </c>
      <c r="E305" s="115">
        <v>3.81066409631925</v>
      </c>
      <c r="F305" s="122">
        <v>3.7742339025587901</v>
      </c>
      <c r="G305" s="115">
        <v>3.7224171788340001</v>
      </c>
      <c r="H305" s="115">
        <v>3.5934841048103001</v>
      </c>
      <c r="I305" s="122">
        <v>3.49959479264415</v>
      </c>
      <c r="J305" s="116">
        <v>3.4664751381235401</v>
      </c>
      <c r="K305"/>
      <c r="L305"/>
      <c r="M305"/>
    </row>
    <row r="306" spans="1:13">
      <c r="A306" s="26" t="s">
        <v>45</v>
      </c>
      <c r="B306" s="27" t="s">
        <v>13</v>
      </c>
      <c r="C306" s="27">
        <v>6</v>
      </c>
      <c r="D306" s="114">
        <v>3.6514654564035101</v>
      </c>
      <c r="E306" s="115">
        <v>3.7074552454483101</v>
      </c>
      <c r="F306" s="122">
        <v>3.70268684262096</v>
      </c>
      <c r="G306" s="115">
        <v>3.6586939825940599</v>
      </c>
      <c r="H306" s="115">
        <v>3.5343608698571098</v>
      </c>
      <c r="I306" s="122">
        <v>3.4402774222584802</v>
      </c>
      <c r="J306" s="116">
        <v>3.40313573899767</v>
      </c>
      <c r="K306"/>
      <c r="L306"/>
      <c r="M306"/>
    </row>
    <row r="307" spans="1:13">
      <c r="A307" s="26" t="s">
        <v>45</v>
      </c>
      <c r="B307" s="27" t="s">
        <v>13</v>
      </c>
      <c r="C307" s="27">
        <v>7</v>
      </c>
      <c r="D307" s="114">
        <v>3.5242153398767599</v>
      </c>
      <c r="E307" s="115">
        <v>3.61307536252176</v>
      </c>
      <c r="F307" s="122">
        <v>3.6472145462691499</v>
      </c>
      <c r="G307" s="115">
        <v>3.6110581010574001</v>
      </c>
      <c r="H307" s="115">
        <v>3.4904972166461401</v>
      </c>
      <c r="I307" s="122">
        <v>3.3981264615453401</v>
      </c>
      <c r="J307" s="116">
        <v>3.3576702323273402</v>
      </c>
      <c r="K307"/>
      <c r="L307"/>
      <c r="M307"/>
    </row>
    <row r="308" spans="1:13">
      <c r="A308" s="26" t="s">
        <v>45</v>
      </c>
      <c r="B308" s="27" t="s">
        <v>13</v>
      </c>
      <c r="C308" s="27">
        <v>8</v>
      </c>
      <c r="D308" s="114">
        <v>3.3952031804219001</v>
      </c>
      <c r="E308" s="115">
        <v>3.52294281927926</v>
      </c>
      <c r="F308" s="122">
        <v>3.6037527723678302</v>
      </c>
      <c r="G308" s="115">
        <v>3.5756500485858802</v>
      </c>
      <c r="H308" s="115">
        <v>3.4626726609648699</v>
      </c>
      <c r="I308" s="122">
        <v>3.3655001239244999</v>
      </c>
      <c r="J308" s="116">
        <v>3.3255174821676401</v>
      </c>
      <c r="K308"/>
      <c r="L308"/>
      <c r="M308"/>
    </row>
    <row r="309" spans="1:13">
      <c r="A309" s="26" t="s">
        <v>45</v>
      </c>
      <c r="B309" s="27" t="s">
        <v>13</v>
      </c>
      <c r="C309" s="27">
        <v>9</v>
      </c>
      <c r="D309" s="114">
        <v>3.25904850957216</v>
      </c>
      <c r="E309" s="115">
        <v>3.43825153818986</v>
      </c>
      <c r="F309" s="122">
        <v>3.5802260972957898</v>
      </c>
      <c r="G309" s="115">
        <v>3.5576971207989501</v>
      </c>
      <c r="H309" s="115">
        <v>3.4478751155833902</v>
      </c>
      <c r="I309" s="122">
        <v>3.34584088499036</v>
      </c>
      <c r="J309" s="116">
        <v>3.3062331009439498</v>
      </c>
      <c r="K309"/>
      <c r="L309"/>
      <c r="M309"/>
    </row>
    <row r="310" spans="1:13">
      <c r="A310" s="26" t="s">
        <v>45</v>
      </c>
      <c r="B310" s="27" t="s">
        <v>13</v>
      </c>
      <c r="C310" s="27">
        <v>10</v>
      </c>
      <c r="D310" s="114">
        <v>3.1063429769942399</v>
      </c>
      <c r="E310" s="115">
        <v>3.35858711407483</v>
      </c>
      <c r="F310" s="122">
        <v>3.5707736778427099</v>
      </c>
      <c r="G310" s="115">
        <v>3.5583928919456298</v>
      </c>
      <c r="H310" s="115">
        <v>3.4500290017473798</v>
      </c>
      <c r="I310" s="122">
        <v>3.3387948975019701</v>
      </c>
      <c r="J310" s="116">
        <v>3.3002943631999799</v>
      </c>
      <c r="K310"/>
      <c r="L310"/>
      <c r="M310"/>
    </row>
    <row r="311" spans="1:13">
      <c r="A311" s="26" t="s">
        <v>45</v>
      </c>
      <c r="B311" s="27" t="s">
        <v>13</v>
      </c>
      <c r="C311" s="27">
        <v>11</v>
      </c>
      <c r="D311" s="114">
        <v>2.9073036412547801</v>
      </c>
      <c r="E311" s="115">
        <v>3.2813922423641801</v>
      </c>
      <c r="F311" s="122">
        <v>3.6024492887160799</v>
      </c>
      <c r="G311" s="115">
        <v>3.59087381886137</v>
      </c>
      <c r="H311" s="115">
        <v>3.4713704899247002</v>
      </c>
      <c r="I311" s="122">
        <v>3.35495031309943</v>
      </c>
      <c r="J311" s="116">
        <v>3.3084056349435</v>
      </c>
      <c r="K311"/>
      <c r="L311"/>
      <c r="M311"/>
    </row>
    <row r="312" spans="1:13">
      <c r="A312" s="26" t="s">
        <v>45</v>
      </c>
      <c r="B312" s="27" t="s">
        <v>13</v>
      </c>
      <c r="C312" s="27">
        <v>12</v>
      </c>
      <c r="D312" s="114">
        <v>2.61056536628299</v>
      </c>
      <c r="E312" s="115">
        <v>3.21685983149212</v>
      </c>
      <c r="F312" s="122">
        <v>3.6857988236023198</v>
      </c>
      <c r="G312" s="115">
        <v>3.6701202900966798</v>
      </c>
      <c r="H312" s="115">
        <v>3.5265491167957101</v>
      </c>
      <c r="I312" s="122">
        <v>3.3903485388382499</v>
      </c>
      <c r="J312" s="116">
        <v>3.3407939932220598</v>
      </c>
      <c r="K312"/>
      <c r="L312"/>
      <c r="M312"/>
    </row>
    <row r="313" spans="1:13">
      <c r="A313" s="26" t="s">
        <v>45</v>
      </c>
      <c r="B313" s="27" t="s">
        <v>13</v>
      </c>
      <c r="C313" s="27">
        <v>13</v>
      </c>
      <c r="D313" s="114">
        <v>2.0022445793619599</v>
      </c>
      <c r="E313" s="115">
        <v>3.1724332640144399</v>
      </c>
      <c r="F313" s="122">
        <v>3.8869164609524098</v>
      </c>
      <c r="G313" s="115">
        <v>3.8282525742203899</v>
      </c>
      <c r="H313" s="115">
        <v>3.6226199558738399</v>
      </c>
      <c r="I313" s="122">
        <v>3.4615058825932499</v>
      </c>
      <c r="J313" s="116">
        <v>3.3999946523395499</v>
      </c>
      <c r="K313"/>
      <c r="L313"/>
      <c r="M313"/>
    </row>
    <row r="314" spans="1:13">
      <c r="A314" s="26" t="s">
        <v>45</v>
      </c>
      <c r="B314" s="27" t="s">
        <v>13</v>
      </c>
      <c r="C314" s="27">
        <v>14</v>
      </c>
      <c r="D314" s="114">
        <v>1.02339445321623</v>
      </c>
      <c r="E314" s="115">
        <v>6.0395935501906104</v>
      </c>
      <c r="F314" s="122">
        <v>4.2949900879647398</v>
      </c>
      <c r="G314" s="115">
        <v>4.1130791589245996</v>
      </c>
      <c r="H314" s="115">
        <v>3.7910711118382499</v>
      </c>
      <c r="I314" s="122">
        <v>3.5778962662998701</v>
      </c>
      <c r="J314" s="116">
        <v>3.5033645337287198</v>
      </c>
      <c r="K314"/>
      <c r="L314"/>
      <c r="M314"/>
    </row>
    <row r="315" spans="1:13">
      <c r="A315" s="26" t="s">
        <v>45</v>
      </c>
      <c r="B315" s="27" t="s">
        <v>13</v>
      </c>
      <c r="C315" s="27">
        <v>15</v>
      </c>
      <c r="D315" s="114">
        <v>0.43961424153385298</v>
      </c>
      <c r="E315" s="115">
        <v>6.1036202732019103</v>
      </c>
      <c r="F315" s="122">
        <v>4.8502243735767596</v>
      </c>
      <c r="G315" s="115">
        <v>4.5429072054577997</v>
      </c>
      <c r="H315" s="115">
        <v>4.06577850554548</v>
      </c>
      <c r="I315" s="122">
        <v>3.7820184120294602</v>
      </c>
      <c r="J315" s="116">
        <v>3.6873106968590599</v>
      </c>
      <c r="K315"/>
      <c r="L315"/>
      <c r="M315"/>
    </row>
    <row r="316" spans="1:13">
      <c r="A316" s="26" t="s">
        <v>45</v>
      </c>
      <c r="B316" s="27" t="s">
        <v>13</v>
      </c>
      <c r="C316" s="27">
        <v>16</v>
      </c>
      <c r="D316" s="114">
        <v>0.16778153533481799</v>
      </c>
      <c r="E316" s="115">
        <v>6.0631594132447502</v>
      </c>
      <c r="F316" s="122">
        <v>5.2624316547460701</v>
      </c>
      <c r="G316" s="115">
        <v>4.9750503919348201</v>
      </c>
      <c r="H316" s="115">
        <v>4.4467162218215801</v>
      </c>
      <c r="I316" s="122">
        <v>4.11311981758986</v>
      </c>
      <c r="J316" s="116">
        <v>3.9896762220677702</v>
      </c>
      <c r="K316"/>
      <c r="L316"/>
      <c r="M316"/>
    </row>
    <row r="317" spans="1:13">
      <c r="A317" s="26" t="s">
        <v>46</v>
      </c>
      <c r="B317" s="27" t="s">
        <v>12</v>
      </c>
      <c r="C317" s="27">
        <v>1</v>
      </c>
      <c r="D317" s="114">
        <v>3.0614832206398601</v>
      </c>
      <c r="E317" s="115">
        <v>3.15176493593912</v>
      </c>
      <c r="F317" s="122">
        <v>3.6984206135121398</v>
      </c>
      <c r="G317" s="115">
        <v>3.9528822055660999</v>
      </c>
      <c r="H317" s="115">
        <v>4.2853240635455299</v>
      </c>
      <c r="I317" s="122">
        <v>4.3791108688172704</v>
      </c>
      <c r="J317" s="116">
        <v>4.3903159562717597</v>
      </c>
      <c r="K317"/>
      <c r="L317"/>
      <c r="M317"/>
    </row>
    <row r="318" spans="1:13">
      <c r="A318" s="26" t="s">
        <v>46</v>
      </c>
      <c r="B318" s="27" t="s">
        <v>12</v>
      </c>
      <c r="C318" s="27">
        <v>2</v>
      </c>
      <c r="D318" s="114">
        <v>3.0269899194889902</v>
      </c>
      <c r="E318" s="115">
        <v>3.0972878310566601</v>
      </c>
      <c r="F318" s="122">
        <v>3.5059313644171599</v>
      </c>
      <c r="G318" s="115">
        <v>3.7169473960028299</v>
      </c>
      <c r="H318" s="115">
        <v>4.0420005367324903</v>
      </c>
      <c r="I318" s="122">
        <v>4.1439508930132503</v>
      </c>
      <c r="J318" s="116">
        <v>4.1560608889465396</v>
      </c>
      <c r="K318"/>
      <c r="L318"/>
      <c r="M318"/>
    </row>
    <row r="319" spans="1:13">
      <c r="A319" s="26" t="s">
        <v>46</v>
      </c>
      <c r="B319" s="27" t="s">
        <v>12</v>
      </c>
      <c r="C319" s="27">
        <v>3</v>
      </c>
      <c r="D319" s="114">
        <v>3.0029611592799501</v>
      </c>
      <c r="E319" s="115">
        <v>3.0616276384118599</v>
      </c>
      <c r="F319" s="122">
        <v>3.3924025549607699</v>
      </c>
      <c r="G319" s="115">
        <v>3.5728716015951201</v>
      </c>
      <c r="H319" s="115">
        <v>3.87531367747818</v>
      </c>
      <c r="I319" s="122">
        <v>3.9772126662356202</v>
      </c>
      <c r="J319" s="116">
        <v>3.9978051071365202</v>
      </c>
      <c r="K319"/>
      <c r="L319"/>
      <c r="M319"/>
    </row>
    <row r="320" spans="1:13">
      <c r="A320" s="26" t="s">
        <v>46</v>
      </c>
      <c r="B320" s="27" t="s">
        <v>12</v>
      </c>
      <c r="C320" s="27">
        <v>4</v>
      </c>
      <c r="D320" s="114">
        <v>2.9860100125490199</v>
      </c>
      <c r="E320" s="115">
        <v>3.0370105963240901</v>
      </c>
      <c r="F320" s="122">
        <v>3.3180462053073398</v>
      </c>
      <c r="G320" s="115">
        <v>3.4742933320026999</v>
      </c>
      <c r="H320" s="115">
        <v>3.74539663457871</v>
      </c>
      <c r="I320" s="122">
        <v>3.8486702143961198</v>
      </c>
      <c r="J320" s="116">
        <v>3.8677804935034001</v>
      </c>
      <c r="K320"/>
      <c r="L320"/>
      <c r="M320"/>
    </row>
    <row r="321" spans="1:13">
      <c r="A321" s="26" t="s">
        <v>46</v>
      </c>
      <c r="B321" s="27" t="s">
        <v>12</v>
      </c>
      <c r="C321" s="27">
        <v>5</v>
      </c>
      <c r="D321" s="114">
        <v>2.97347655925845</v>
      </c>
      <c r="E321" s="115">
        <v>3.0188652821631701</v>
      </c>
      <c r="F321" s="122">
        <v>3.2649218292279998</v>
      </c>
      <c r="G321" s="115">
        <v>3.4010576199845599</v>
      </c>
      <c r="H321" s="115">
        <v>3.64620014170263</v>
      </c>
      <c r="I321" s="122">
        <v>3.74096765458206</v>
      </c>
      <c r="J321" s="116">
        <v>3.7653759741855501</v>
      </c>
      <c r="K321"/>
      <c r="L321"/>
      <c r="M321"/>
    </row>
    <row r="322" spans="1:13">
      <c r="A322" s="26" t="s">
        <v>46</v>
      </c>
      <c r="B322" s="27" t="s">
        <v>12</v>
      </c>
      <c r="C322" s="27">
        <v>6</v>
      </c>
      <c r="D322" s="114">
        <v>2.9599733032683</v>
      </c>
      <c r="E322" s="115">
        <v>3.00015765886674</v>
      </c>
      <c r="F322" s="122">
        <v>3.2235720271996899</v>
      </c>
      <c r="G322" s="115">
        <v>3.3532978660621899</v>
      </c>
      <c r="H322" s="115">
        <v>3.5875287878214501</v>
      </c>
      <c r="I322" s="122">
        <v>3.6731591259093501</v>
      </c>
      <c r="J322" s="116">
        <v>3.6989805220731902</v>
      </c>
      <c r="K322"/>
      <c r="L322"/>
      <c r="M322"/>
    </row>
    <row r="323" spans="1:13">
      <c r="A323" s="26" t="s">
        <v>46</v>
      </c>
      <c r="B323" s="27" t="s">
        <v>12</v>
      </c>
      <c r="C323" s="27">
        <v>7</v>
      </c>
      <c r="D323" s="114">
        <v>2.9446571476648602</v>
      </c>
      <c r="E323" s="115">
        <v>2.9800653139800199</v>
      </c>
      <c r="F323" s="122">
        <v>3.1884721863823802</v>
      </c>
      <c r="G323" s="115">
        <v>3.31294269087326</v>
      </c>
      <c r="H323" s="115">
        <v>3.5429332892410001</v>
      </c>
      <c r="I323" s="122">
        <v>3.62770488554222</v>
      </c>
      <c r="J323" s="116">
        <v>3.65639019892701</v>
      </c>
      <c r="K323"/>
      <c r="L323"/>
      <c r="M323"/>
    </row>
    <row r="324" spans="1:13">
      <c r="A324" s="26" t="s">
        <v>46</v>
      </c>
      <c r="B324" s="27" t="s">
        <v>12</v>
      </c>
      <c r="C324" s="27">
        <v>8</v>
      </c>
      <c r="D324" s="114">
        <v>2.9242129396804901</v>
      </c>
      <c r="E324" s="115">
        <v>2.9535140803823601</v>
      </c>
      <c r="F324" s="122">
        <v>3.15208444056324</v>
      </c>
      <c r="G324" s="115">
        <v>3.27276338119905</v>
      </c>
      <c r="H324" s="115">
        <v>3.5072206155030101</v>
      </c>
      <c r="I324" s="122">
        <v>3.5942554968237399</v>
      </c>
      <c r="J324" s="116">
        <v>3.6223412748661801</v>
      </c>
      <c r="K324"/>
      <c r="L324"/>
      <c r="M324"/>
    </row>
    <row r="325" spans="1:13">
      <c r="A325" s="26" t="s">
        <v>46</v>
      </c>
      <c r="B325" s="27" t="s">
        <v>12</v>
      </c>
      <c r="C325" s="27">
        <v>9</v>
      </c>
      <c r="D325" s="114">
        <v>2.9009840110576599</v>
      </c>
      <c r="E325" s="115">
        <v>2.9244941351932101</v>
      </c>
      <c r="F325" s="122">
        <v>3.1101837949813902</v>
      </c>
      <c r="G325" s="115">
        <v>3.2362618389260098</v>
      </c>
      <c r="H325" s="115">
        <v>3.4760926430018801</v>
      </c>
      <c r="I325" s="122">
        <v>3.5678182163071299</v>
      </c>
      <c r="J325" s="116">
        <v>3.59982475894873</v>
      </c>
      <c r="K325"/>
      <c r="L325"/>
      <c r="M325"/>
    </row>
    <row r="326" spans="1:13">
      <c r="A326" s="26" t="s">
        <v>46</v>
      </c>
      <c r="B326" s="27" t="s">
        <v>12</v>
      </c>
      <c r="C326" s="27">
        <v>10</v>
      </c>
      <c r="D326" s="114">
        <v>2.87314029587652</v>
      </c>
      <c r="E326" s="115">
        <v>2.8910980022991599</v>
      </c>
      <c r="F326" s="122">
        <v>3.0718795284873202</v>
      </c>
      <c r="G326" s="115">
        <v>3.1979948886506602</v>
      </c>
      <c r="H326" s="115">
        <v>3.4549144405218901</v>
      </c>
      <c r="I326" s="122">
        <v>3.55384878780777</v>
      </c>
      <c r="J326" s="116">
        <v>3.5862043111528301</v>
      </c>
      <c r="K326"/>
      <c r="L326"/>
      <c r="M326"/>
    </row>
    <row r="327" spans="1:13">
      <c r="A327" s="26" t="s">
        <v>46</v>
      </c>
      <c r="B327" s="27" t="s">
        <v>12</v>
      </c>
      <c r="C327" s="27">
        <v>11</v>
      </c>
      <c r="D327" s="114">
        <v>2.8358652858833602</v>
      </c>
      <c r="E327" s="115">
        <v>2.8484140615761402</v>
      </c>
      <c r="F327" s="122">
        <v>3.0156125275177099</v>
      </c>
      <c r="G327" s="115">
        <v>3.1510613459369599</v>
      </c>
      <c r="H327" s="115">
        <v>3.4424846077106301</v>
      </c>
      <c r="I327" s="122">
        <v>3.55403791249962</v>
      </c>
      <c r="J327" s="116">
        <v>3.5938119424435899</v>
      </c>
      <c r="K327"/>
      <c r="L327"/>
      <c r="M327"/>
    </row>
    <row r="328" spans="1:13">
      <c r="A328" s="26" t="s">
        <v>46</v>
      </c>
      <c r="B328" s="27" t="s">
        <v>12</v>
      </c>
      <c r="C328" s="27">
        <v>12</v>
      </c>
      <c r="D328" s="114">
        <v>2.79398811634054</v>
      </c>
      <c r="E328" s="115">
        <v>2.79616609489559</v>
      </c>
      <c r="F328" s="122">
        <v>2.9455182340562298</v>
      </c>
      <c r="G328" s="115">
        <v>3.09526540289741</v>
      </c>
      <c r="H328" s="115">
        <v>3.4357279833770602</v>
      </c>
      <c r="I328" s="122">
        <v>3.5640099343729301</v>
      </c>
      <c r="J328" s="116">
        <v>3.60704243348694</v>
      </c>
      <c r="K328"/>
      <c r="L328"/>
      <c r="M328"/>
    </row>
    <row r="329" spans="1:13">
      <c r="A329" s="26" t="s">
        <v>46</v>
      </c>
      <c r="B329" s="27" t="s">
        <v>12</v>
      </c>
      <c r="C329" s="27">
        <v>13</v>
      </c>
      <c r="D329" s="114">
        <v>2.73906341955457</v>
      </c>
      <c r="E329" s="115">
        <v>2.7282396218928602</v>
      </c>
      <c r="F329" s="122">
        <v>2.8435054547623699</v>
      </c>
      <c r="G329" s="115">
        <v>3.0019459972861799</v>
      </c>
      <c r="H329" s="115">
        <v>3.4239199752235501</v>
      </c>
      <c r="I329" s="122">
        <v>3.5867579758485202</v>
      </c>
      <c r="J329" s="116">
        <v>3.6465803017780201</v>
      </c>
      <c r="K329"/>
      <c r="L329"/>
      <c r="M329"/>
    </row>
    <row r="330" spans="1:13">
      <c r="A330" s="26" t="s">
        <v>46</v>
      </c>
      <c r="B330" s="27" t="s">
        <v>12</v>
      </c>
      <c r="C330" s="27">
        <v>14</v>
      </c>
      <c r="D330" s="114">
        <v>2.6707107794221798</v>
      </c>
      <c r="E330" s="115">
        <v>2.6332132330278899</v>
      </c>
      <c r="F330" s="122">
        <v>2.6779992181957399</v>
      </c>
      <c r="G330" s="115">
        <v>2.8342474516238099</v>
      </c>
      <c r="H330" s="115">
        <v>3.4278204113960702</v>
      </c>
      <c r="I330" s="122">
        <v>3.6750160542130401</v>
      </c>
      <c r="J330" s="116">
        <v>3.7561278404073799</v>
      </c>
      <c r="K330"/>
      <c r="L330"/>
      <c r="M330"/>
    </row>
    <row r="331" spans="1:13">
      <c r="A331" s="26" t="s">
        <v>46</v>
      </c>
      <c r="B331" s="27" t="s">
        <v>12</v>
      </c>
      <c r="C331" s="27">
        <v>15</v>
      </c>
      <c r="D331" s="114">
        <v>2.5876498415437799</v>
      </c>
      <c r="E331" s="115">
        <v>2.5206236914534998</v>
      </c>
      <c r="F331" s="122">
        <v>2.4297954268411601</v>
      </c>
      <c r="G331" s="115">
        <v>2.5171915074031501</v>
      </c>
      <c r="H331" s="115">
        <v>3.4773221333980699</v>
      </c>
      <c r="I331" s="122">
        <v>3.9023275586926398</v>
      </c>
      <c r="J331" s="116">
        <v>4.0169330051812704</v>
      </c>
      <c r="K331"/>
      <c r="L331"/>
      <c r="M331"/>
    </row>
    <row r="332" spans="1:13">
      <c r="A332" s="26" t="s">
        <v>46</v>
      </c>
      <c r="B332" s="27" t="s">
        <v>12</v>
      </c>
      <c r="C332" s="27">
        <v>16</v>
      </c>
      <c r="D332" s="114">
        <v>2.4793225245330799</v>
      </c>
      <c r="E332" s="115">
        <v>2.3670882193416198</v>
      </c>
      <c r="F332" s="122">
        <v>2.00981078182663</v>
      </c>
      <c r="G332" s="115">
        <v>1.8109149546651599</v>
      </c>
      <c r="H332" s="115">
        <v>6.2433248338244498</v>
      </c>
      <c r="I332" s="122">
        <v>5.11949817669284</v>
      </c>
      <c r="J332" s="116">
        <v>4.9006565884468003</v>
      </c>
      <c r="K332"/>
      <c r="L332"/>
      <c r="M332"/>
    </row>
    <row r="333" spans="1:13">
      <c r="A333" s="26" t="s">
        <v>46</v>
      </c>
      <c r="B333" s="27" t="s">
        <v>13</v>
      </c>
      <c r="C333" s="27">
        <v>1</v>
      </c>
      <c r="D333" s="114">
        <v>3.70182484587122</v>
      </c>
      <c r="E333" s="115">
        <v>3.9006010845080201</v>
      </c>
      <c r="F333" s="122">
        <v>4.1723546670105103</v>
      </c>
      <c r="G333" s="115">
        <v>4.1757575127991302</v>
      </c>
      <c r="H333" s="115">
        <v>4.0975033660798896</v>
      </c>
      <c r="I333" s="122">
        <v>4.0354960576077401</v>
      </c>
      <c r="J333" s="116">
        <v>4.0082543937920798</v>
      </c>
      <c r="K333"/>
      <c r="L333"/>
      <c r="M333"/>
    </row>
    <row r="334" spans="1:13">
      <c r="A334" s="26" t="s">
        <v>46</v>
      </c>
      <c r="B334" s="27" t="s">
        <v>13</v>
      </c>
      <c r="C334" s="27">
        <v>2</v>
      </c>
      <c r="D334" s="114">
        <v>3.5548777047223998</v>
      </c>
      <c r="E334" s="115">
        <v>3.73518492911511</v>
      </c>
      <c r="F334" s="122">
        <v>4.0072233092526499</v>
      </c>
      <c r="G334" s="115">
        <v>4.0142319831619604</v>
      </c>
      <c r="H334" s="115">
        <v>3.9345976398485498</v>
      </c>
      <c r="I334" s="122">
        <v>3.85764765695088</v>
      </c>
      <c r="J334" s="116">
        <v>3.8232566712959999</v>
      </c>
      <c r="K334"/>
      <c r="L334"/>
      <c r="M334"/>
    </row>
    <row r="335" spans="1:13">
      <c r="A335" s="26" t="s">
        <v>46</v>
      </c>
      <c r="B335" s="27" t="s">
        <v>13</v>
      </c>
      <c r="C335" s="27">
        <v>3</v>
      </c>
      <c r="D335" s="114">
        <v>3.45483103684299</v>
      </c>
      <c r="E335" s="115">
        <v>3.6211653645475299</v>
      </c>
      <c r="F335" s="122">
        <v>3.8844835066772401</v>
      </c>
      <c r="G335" s="115">
        <v>3.8987608583500699</v>
      </c>
      <c r="H335" s="115">
        <v>3.82498252949184</v>
      </c>
      <c r="I335" s="122">
        <v>3.74133483424127</v>
      </c>
      <c r="J335" s="116">
        <v>3.7057807933422802</v>
      </c>
      <c r="K335"/>
      <c r="L335"/>
      <c r="M335"/>
    </row>
    <row r="336" spans="1:13">
      <c r="A336" s="26" t="s">
        <v>46</v>
      </c>
      <c r="B336" s="27" t="s">
        <v>13</v>
      </c>
      <c r="C336" s="27">
        <v>4</v>
      </c>
      <c r="D336" s="114">
        <v>3.37957251547952</v>
      </c>
      <c r="E336" s="115">
        <v>3.52553239475355</v>
      </c>
      <c r="F336" s="122">
        <v>3.7907269967650401</v>
      </c>
      <c r="G336" s="115">
        <v>3.8064851548827501</v>
      </c>
      <c r="H336" s="115">
        <v>3.7394538593103501</v>
      </c>
      <c r="I336" s="122">
        <v>3.6536571710111798</v>
      </c>
      <c r="J336" s="116">
        <v>3.62024686686726</v>
      </c>
      <c r="K336"/>
      <c r="L336"/>
      <c r="M336"/>
    </row>
    <row r="337" spans="1:13">
      <c r="A337" s="26" t="s">
        <v>46</v>
      </c>
      <c r="B337" s="27" t="s">
        <v>13</v>
      </c>
      <c r="C337" s="27">
        <v>5</v>
      </c>
      <c r="D337" s="114">
        <v>3.31566691902295</v>
      </c>
      <c r="E337" s="115">
        <v>3.4521648332762398</v>
      </c>
      <c r="F337" s="122">
        <v>3.7081524341408101</v>
      </c>
      <c r="G337" s="115">
        <v>3.7297886828863001</v>
      </c>
      <c r="H337" s="115">
        <v>3.67186534763233</v>
      </c>
      <c r="I337" s="122">
        <v>3.5886713113494002</v>
      </c>
      <c r="J337" s="116">
        <v>3.5528842177097202</v>
      </c>
      <c r="K337"/>
      <c r="L337"/>
      <c r="M337"/>
    </row>
    <row r="338" spans="1:13">
      <c r="A338" s="26" t="s">
        <v>46</v>
      </c>
      <c r="B338" s="27" t="s">
        <v>13</v>
      </c>
      <c r="C338" s="27">
        <v>6</v>
      </c>
      <c r="D338" s="114">
        <v>3.26257267465486</v>
      </c>
      <c r="E338" s="115">
        <v>3.3955208537553001</v>
      </c>
      <c r="F338" s="122">
        <v>3.6538010589254601</v>
      </c>
      <c r="G338" s="115">
        <v>3.6814195917629702</v>
      </c>
      <c r="H338" s="115">
        <v>3.6270504191986701</v>
      </c>
      <c r="I338" s="122">
        <v>3.5445835958174801</v>
      </c>
      <c r="J338" s="116">
        <v>3.5104328006146601</v>
      </c>
      <c r="K338"/>
      <c r="L338"/>
      <c r="M338"/>
    </row>
    <row r="339" spans="1:13">
      <c r="A339" s="26" t="s">
        <v>46</v>
      </c>
      <c r="B339" s="27" t="s">
        <v>13</v>
      </c>
      <c r="C339" s="27">
        <v>7</v>
      </c>
      <c r="D339" s="114">
        <v>3.21508865982352</v>
      </c>
      <c r="E339" s="115">
        <v>3.349934113117</v>
      </c>
      <c r="F339" s="122">
        <v>3.6130935284517398</v>
      </c>
      <c r="G339" s="115">
        <v>3.6466878804825398</v>
      </c>
      <c r="H339" s="115">
        <v>3.5985985481366098</v>
      </c>
      <c r="I339" s="122">
        <v>3.5170770399279001</v>
      </c>
      <c r="J339" s="116">
        <v>3.48078939075396</v>
      </c>
      <c r="K339"/>
      <c r="L339"/>
      <c r="M339"/>
    </row>
    <row r="340" spans="1:13">
      <c r="A340" s="26" t="s">
        <v>46</v>
      </c>
      <c r="B340" s="27" t="s">
        <v>13</v>
      </c>
      <c r="C340" s="27">
        <v>8</v>
      </c>
      <c r="D340" s="114">
        <v>3.1661103707600602</v>
      </c>
      <c r="E340" s="115">
        <v>3.30085706308817</v>
      </c>
      <c r="F340" s="122">
        <v>3.57987790839069</v>
      </c>
      <c r="G340" s="115">
        <v>3.6193672724824202</v>
      </c>
      <c r="H340" s="115">
        <v>3.5744898527872699</v>
      </c>
      <c r="I340" s="122">
        <v>3.4889831925155699</v>
      </c>
      <c r="J340" s="116">
        <v>3.4564117164861701</v>
      </c>
      <c r="K340"/>
      <c r="L340"/>
      <c r="M340"/>
    </row>
    <row r="341" spans="1:13">
      <c r="A341" s="26" t="s">
        <v>46</v>
      </c>
      <c r="B341" s="27" t="s">
        <v>13</v>
      </c>
      <c r="C341" s="27">
        <v>9</v>
      </c>
      <c r="D341" s="114">
        <v>3.1184727722743499</v>
      </c>
      <c r="E341" s="115">
        <v>3.2565670726662801</v>
      </c>
      <c r="F341" s="122">
        <v>3.5524654331728298</v>
      </c>
      <c r="G341" s="115">
        <v>3.59959261671368</v>
      </c>
      <c r="H341" s="115">
        <v>3.5564320882317002</v>
      </c>
      <c r="I341" s="122">
        <v>3.4716720956865901</v>
      </c>
      <c r="J341" s="116">
        <v>3.4351572816005902</v>
      </c>
      <c r="K341"/>
      <c r="L341"/>
      <c r="M341"/>
    </row>
    <row r="342" spans="1:13">
      <c r="A342" s="26" t="s">
        <v>46</v>
      </c>
      <c r="B342" s="27" t="s">
        <v>13</v>
      </c>
      <c r="C342" s="27">
        <v>10</v>
      </c>
      <c r="D342" s="114">
        <v>3.0675653348575902</v>
      </c>
      <c r="E342" s="115">
        <v>3.2106710113413399</v>
      </c>
      <c r="F342" s="122">
        <v>3.5334737310259201</v>
      </c>
      <c r="G342" s="115">
        <v>3.5876677880838099</v>
      </c>
      <c r="H342" s="115">
        <v>3.5502585758587801</v>
      </c>
      <c r="I342" s="122">
        <v>3.4587904020754299</v>
      </c>
      <c r="J342" s="116">
        <v>3.4248086968326099</v>
      </c>
      <c r="K342"/>
      <c r="L342"/>
      <c r="M342"/>
    </row>
    <row r="343" spans="1:13">
      <c r="A343" s="26" t="s">
        <v>46</v>
      </c>
      <c r="B343" s="27" t="s">
        <v>13</v>
      </c>
      <c r="C343" s="27">
        <v>11</v>
      </c>
      <c r="D343" s="114">
        <v>3.0049475087385602</v>
      </c>
      <c r="E343" s="115">
        <v>3.1559117271945198</v>
      </c>
      <c r="F343" s="122">
        <v>3.5243463875221601</v>
      </c>
      <c r="G343" s="115">
        <v>3.58956589178946</v>
      </c>
      <c r="H343" s="115">
        <v>3.5564382457728798</v>
      </c>
      <c r="I343" s="122">
        <v>3.4544824630683699</v>
      </c>
      <c r="J343" s="116">
        <v>3.4181011158297299</v>
      </c>
      <c r="K343"/>
      <c r="L343"/>
      <c r="M343"/>
    </row>
    <row r="344" spans="1:13">
      <c r="A344" s="26" t="s">
        <v>46</v>
      </c>
      <c r="B344" s="27" t="s">
        <v>13</v>
      </c>
      <c r="C344" s="27">
        <v>12</v>
      </c>
      <c r="D344" s="114">
        <v>2.9337915981138298</v>
      </c>
      <c r="E344" s="115">
        <v>3.0883974113299799</v>
      </c>
      <c r="F344" s="122">
        <v>3.5185830699915401</v>
      </c>
      <c r="G344" s="115">
        <v>3.5996743823576902</v>
      </c>
      <c r="H344" s="115">
        <v>3.5679754399474701</v>
      </c>
      <c r="I344" s="122">
        <v>3.45497190637602</v>
      </c>
      <c r="J344" s="116">
        <v>3.41370254297588</v>
      </c>
      <c r="K344"/>
      <c r="L344"/>
      <c r="M344"/>
    </row>
    <row r="345" spans="1:13">
      <c r="A345" s="26" t="s">
        <v>46</v>
      </c>
      <c r="B345" s="27" t="s">
        <v>13</v>
      </c>
      <c r="C345" s="27">
        <v>13</v>
      </c>
      <c r="D345" s="114">
        <v>2.84130898464513</v>
      </c>
      <c r="E345" s="115">
        <v>2.9999968228612901</v>
      </c>
      <c r="F345" s="122">
        <v>3.5322011965919402</v>
      </c>
      <c r="G345" s="115">
        <v>3.6311980557257102</v>
      </c>
      <c r="H345" s="115">
        <v>3.5945951061883799</v>
      </c>
      <c r="I345" s="122">
        <v>3.4608553282839298</v>
      </c>
      <c r="J345" s="116">
        <v>3.4146899282059699</v>
      </c>
      <c r="K345"/>
      <c r="L345"/>
      <c r="M345"/>
    </row>
    <row r="346" spans="1:13">
      <c r="A346" s="26" t="s">
        <v>46</v>
      </c>
      <c r="B346" s="27" t="s">
        <v>13</v>
      </c>
      <c r="C346" s="27">
        <v>14</v>
      </c>
      <c r="D346" s="114">
        <v>2.7069655102648702</v>
      </c>
      <c r="E346" s="115">
        <v>2.8599644319700799</v>
      </c>
      <c r="F346" s="122">
        <v>3.5550751019393698</v>
      </c>
      <c r="G346" s="115">
        <v>3.6972265218645601</v>
      </c>
      <c r="H346" s="115">
        <v>3.6439422373217001</v>
      </c>
      <c r="I346" s="122">
        <v>3.4778943706047398</v>
      </c>
      <c r="J346" s="116">
        <v>3.4266899438828</v>
      </c>
      <c r="K346"/>
      <c r="L346"/>
      <c r="M346"/>
    </row>
    <row r="347" spans="1:13">
      <c r="A347" s="26" t="s">
        <v>46</v>
      </c>
      <c r="B347" s="27" t="s">
        <v>13</v>
      </c>
      <c r="C347" s="27">
        <v>15</v>
      </c>
      <c r="D347" s="114">
        <v>2.5332494588979002</v>
      </c>
      <c r="E347" s="115">
        <v>2.6333230164065</v>
      </c>
      <c r="F347" s="122">
        <v>3.6588769425413301</v>
      </c>
      <c r="G347" s="115">
        <v>3.8604534425495198</v>
      </c>
      <c r="H347" s="115">
        <v>3.74860302877816</v>
      </c>
      <c r="I347" s="122">
        <v>3.52531632976229</v>
      </c>
      <c r="J347" s="116">
        <v>3.4472577308529901</v>
      </c>
      <c r="K347"/>
      <c r="L347"/>
      <c r="M347"/>
    </row>
    <row r="348" spans="1:13">
      <c r="A348" s="26" t="s">
        <v>46</v>
      </c>
      <c r="B348" s="27" t="s">
        <v>13</v>
      </c>
      <c r="C348" s="27">
        <v>16</v>
      </c>
      <c r="D348" s="114">
        <v>2.2679494166032899</v>
      </c>
      <c r="E348" s="115">
        <v>2.2071922028258801</v>
      </c>
      <c r="F348" s="122">
        <v>4.4888291848598696</v>
      </c>
      <c r="G348" s="115">
        <v>4.4638630417215701</v>
      </c>
      <c r="H348" s="115">
        <v>4.03331205941251</v>
      </c>
      <c r="I348" s="122">
        <v>3.6385603587781898</v>
      </c>
      <c r="J348" s="116">
        <v>3.5233511873124201</v>
      </c>
      <c r="K348"/>
      <c r="L348"/>
      <c r="M348"/>
    </row>
    <row r="349" spans="1:13">
      <c r="A349" s="26" t="s">
        <v>47</v>
      </c>
      <c r="B349" s="27" t="s">
        <v>12</v>
      </c>
      <c r="C349" s="27">
        <v>1</v>
      </c>
      <c r="D349" s="114">
        <v>2.91811022194883</v>
      </c>
      <c r="E349" s="115">
        <v>3.0937145857030002</v>
      </c>
      <c r="F349" s="122">
        <v>3.82910574730424</v>
      </c>
      <c r="G349" s="115">
        <v>4.15233300103122</v>
      </c>
      <c r="H349" s="115">
        <v>4.55474277748164</v>
      </c>
      <c r="I349" s="122">
        <v>4.6229334862308598</v>
      </c>
      <c r="J349" s="116">
        <v>4.6080578368509304</v>
      </c>
      <c r="K349"/>
      <c r="L349"/>
      <c r="M349"/>
    </row>
    <row r="350" spans="1:13">
      <c r="A350" s="26" t="s">
        <v>47</v>
      </c>
      <c r="B350" s="27" t="s">
        <v>12</v>
      </c>
      <c r="C350" s="27">
        <v>2</v>
      </c>
      <c r="D350" s="114">
        <v>2.9198756479233898</v>
      </c>
      <c r="E350" s="115">
        <v>3.05376438213283</v>
      </c>
      <c r="F350" s="122">
        <v>3.6465419468268898</v>
      </c>
      <c r="G350" s="115">
        <v>3.96137165896182</v>
      </c>
      <c r="H350" s="115">
        <v>4.4509396072405902</v>
      </c>
      <c r="I350" s="122">
        <v>4.55195556290131</v>
      </c>
      <c r="J350" s="116">
        <v>4.5491659328666598</v>
      </c>
      <c r="K350"/>
      <c r="L350"/>
      <c r="M350"/>
    </row>
    <row r="351" spans="1:13">
      <c r="A351" s="26" t="s">
        <v>47</v>
      </c>
      <c r="B351" s="27" t="s">
        <v>12</v>
      </c>
      <c r="C351" s="27">
        <v>3</v>
      </c>
      <c r="D351" s="114">
        <v>2.9232426746698201</v>
      </c>
      <c r="E351" s="115">
        <v>3.0309810307816201</v>
      </c>
      <c r="F351" s="122">
        <v>3.5131902687754599</v>
      </c>
      <c r="G351" s="115">
        <v>3.8118164937228398</v>
      </c>
      <c r="H351" s="115">
        <v>4.3604233928787597</v>
      </c>
      <c r="I351" s="122">
        <v>4.4974140147850798</v>
      </c>
      <c r="J351" s="116">
        <v>4.5034317701158502</v>
      </c>
      <c r="K351"/>
      <c r="L351"/>
      <c r="M351"/>
    </row>
    <row r="352" spans="1:13">
      <c r="A352" s="26" t="s">
        <v>47</v>
      </c>
      <c r="B352" s="27" t="s">
        <v>12</v>
      </c>
      <c r="C352" s="27">
        <v>4</v>
      </c>
      <c r="D352" s="114">
        <v>2.9396741535812398</v>
      </c>
      <c r="E352" s="115">
        <v>3.0222882594493599</v>
      </c>
      <c r="F352" s="122">
        <v>3.4184050072333201</v>
      </c>
      <c r="G352" s="115">
        <v>3.6953693592707499</v>
      </c>
      <c r="H352" s="115">
        <v>4.2950927230841103</v>
      </c>
      <c r="I352" s="122">
        <v>4.45989571934832</v>
      </c>
      <c r="J352" s="116">
        <v>4.4735716306516702</v>
      </c>
      <c r="K352"/>
      <c r="L352"/>
      <c r="M352"/>
    </row>
    <row r="353" spans="1:13">
      <c r="A353" s="26" t="s">
        <v>47</v>
      </c>
      <c r="B353" s="27" t="s">
        <v>12</v>
      </c>
      <c r="C353" s="27">
        <v>5</v>
      </c>
      <c r="D353" s="114">
        <v>2.95466748156417</v>
      </c>
      <c r="E353" s="115">
        <v>3.0202951423723499</v>
      </c>
      <c r="F353" s="122">
        <v>3.34810342785826</v>
      </c>
      <c r="G353" s="115">
        <v>3.6045413645604398</v>
      </c>
      <c r="H353" s="115">
        <v>4.2412848328467101</v>
      </c>
      <c r="I353" s="122">
        <v>4.4379486366556398</v>
      </c>
      <c r="J353" s="116">
        <v>4.4556016390157502</v>
      </c>
      <c r="K353"/>
      <c r="L353"/>
      <c r="M353"/>
    </row>
    <row r="354" spans="1:13">
      <c r="A354" s="26" t="s">
        <v>47</v>
      </c>
      <c r="B354" s="27" t="s">
        <v>12</v>
      </c>
      <c r="C354" s="27">
        <v>6</v>
      </c>
      <c r="D354" s="114">
        <v>2.9778609236176901</v>
      </c>
      <c r="E354" s="115">
        <v>3.02511861276973</v>
      </c>
      <c r="F354" s="122">
        <v>3.2996746716156098</v>
      </c>
      <c r="G354" s="115">
        <v>3.5389538563723</v>
      </c>
      <c r="H354" s="115">
        <v>4.2053361756125804</v>
      </c>
      <c r="I354" s="122">
        <v>4.4353585723026603</v>
      </c>
      <c r="J354" s="116">
        <v>4.4583931489648201</v>
      </c>
      <c r="K354"/>
      <c r="L354"/>
      <c r="M354"/>
    </row>
    <row r="355" spans="1:13">
      <c r="A355" s="26" t="s">
        <v>47</v>
      </c>
      <c r="B355" s="27" t="s">
        <v>12</v>
      </c>
      <c r="C355" s="27">
        <v>7</v>
      </c>
      <c r="D355" s="114">
        <v>2.9953225131041301</v>
      </c>
      <c r="E355" s="115">
        <v>3.0291635715262699</v>
      </c>
      <c r="F355" s="122">
        <v>3.2641477578916098</v>
      </c>
      <c r="G355" s="115">
        <v>3.4876760055921001</v>
      </c>
      <c r="H355" s="115">
        <v>4.2029113980789798</v>
      </c>
      <c r="I355" s="122">
        <v>4.4541318831923098</v>
      </c>
      <c r="J355" s="116">
        <v>4.4814638825044701</v>
      </c>
      <c r="K355"/>
      <c r="L355"/>
      <c r="M355"/>
    </row>
    <row r="356" spans="1:13">
      <c r="A356" s="26" t="s">
        <v>47</v>
      </c>
      <c r="B356" s="27" t="s">
        <v>12</v>
      </c>
      <c r="C356" s="27">
        <v>8</v>
      </c>
      <c r="D356" s="114">
        <v>3.0152457902481902</v>
      </c>
      <c r="E356" s="115">
        <v>3.03421091055491</v>
      </c>
      <c r="F356" s="122">
        <v>3.22670802853448</v>
      </c>
      <c r="G356" s="115">
        <v>3.4396934130727601</v>
      </c>
      <c r="H356" s="115">
        <v>4.2160552322432601</v>
      </c>
      <c r="I356" s="122">
        <v>4.4940239460116302</v>
      </c>
      <c r="J356" s="116">
        <v>4.5233897502131297</v>
      </c>
      <c r="K356"/>
      <c r="L356"/>
      <c r="M356"/>
    </row>
    <row r="357" spans="1:13">
      <c r="A357" s="26" t="s">
        <v>47</v>
      </c>
      <c r="B357" s="27" t="s">
        <v>12</v>
      </c>
      <c r="C357" s="27">
        <v>9</v>
      </c>
      <c r="D357" s="114">
        <v>3.03214784535189</v>
      </c>
      <c r="E357" s="115">
        <v>3.0385318971074602</v>
      </c>
      <c r="F357" s="122">
        <v>3.1966454902797699</v>
      </c>
      <c r="G357" s="115">
        <v>3.4028917082697498</v>
      </c>
      <c r="H357" s="115">
        <v>4.2659647602897399</v>
      </c>
      <c r="I357" s="122">
        <v>4.5643749991679297</v>
      </c>
      <c r="J357" s="116">
        <v>4.58610217344616</v>
      </c>
      <c r="K357"/>
      <c r="L357"/>
      <c r="M357"/>
    </row>
    <row r="358" spans="1:13">
      <c r="A358" s="26" t="s">
        <v>47</v>
      </c>
      <c r="B358" s="27" t="s">
        <v>12</v>
      </c>
      <c r="C358" s="27">
        <v>10</v>
      </c>
      <c r="D358" s="114">
        <v>3.04476412094085</v>
      </c>
      <c r="E358" s="115">
        <v>3.0403994172542901</v>
      </c>
      <c r="F358" s="122">
        <v>3.1615674431607799</v>
      </c>
      <c r="G358" s="115">
        <v>3.3691295428559198</v>
      </c>
      <c r="H358" s="115">
        <v>4.3692814167927798</v>
      </c>
      <c r="I358" s="122">
        <v>4.6717587412762098</v>
      </c>
      <c r="J358" s="116">
        <v>4.6880298783310197</v>
      </c>
      <c r="K358"/>
      <c r="L358"/>
      <c r="M358"/>
    </row>
    <row r="359" spans="1:13">
      <c r="A359" s="26" t="s">
        <v>47</v>
      </c>
      <c r="B359" s="27" t="s">
        <v>12</v>
      </c>
      <c r="C359" s="27">
        <v>11</v>
      </c>
      <c r="D359" s="114">
        <v>3.0601612089421599</v>
      </c>
      <c r="E359" s="115">
        <v>3.04017606983663</v>
      </c>
      <c r="F359" s="122">
        <v>3.1355320114122498</v>
      </c>
      <c r="G359" s="115">
        <v>3.3358815889044702</v>
      </c>
      <c r="H359" s="115">
        <v>4.53435826697915</v>
      </c>
      <c r="I359" s="122">
        <v>4.8114339824764798</v>
      </c>
      <c r="J359" s="116">
        <v>4.8088620347405602</v>
      </c>
      <c r="K359"/>
      <c r="L359"/>
      <c r="M359"/>
    </row>
    <row r="360" spans="1:13">
      <c r="A360" s="26" t="s">
        <v>47</v>
      </c>
      <c r="B360" s="27" t="s">
        <v>12</v>
      </c>
      <c r="C360" s="27">
        <v>12</v>
      </c>
      <c r="D360" s="114">
        <v>3.0722070700916002</v>
      </c>
      <c r="E360" s="115">
        <v>3.0434019537573298</v>
      </c>
      <c r="F360" s="122">
        <v>3.0923782365796599</v>
      </c>
      <c r="G360" s="115">
        <v>3.2989050061011298</v>
      </c>
      <c r="H360" s="115">
        <v>4.7944216351063398</v>
      </c>
      <c r="I360" s="122">
        <v>4.9925982484069902</v>
      </c>
      <c r="J360" s="116">
        <v>4.95602390014718</v>
      </c>
      <c r="K360"/>
      <c r="L360"/>
      <c r="M360"/>
    </row>
    <row r="361" spans="1:13">
      <c r="A361" s="26" t="s">
        <v>47</v>
      </c>
      <c r="B361" s="27" t="s">
        <v>12</v>
      </c>
      <c r="C361" s="27">
        <v>13</v>
      </c>
      <c r="D361" s="114">
        <v>3.0858838438673599</v>
      </c>
      <c r="E361" s="115">
        <v>3.0442286052560998</v>
      </c>
      <c r="F361" s="122">
        <v>3.0458746233019101</v>
      </c>
      <c r="G361" s="115">
        <v>3.2514862402203599</v>
      </c>
      <c r="H361" s="115">
        <v>5.1207796935522802</v>
      </c>
      <c r="I361" s="122">
        <v>5.1858360102807701</v>
      </c>
      <c r="J361" s="116">
        <v>5.1222397847172303</v>
      </c>
      <c r="K361"/>
      <c r="L361"/>
      <c r="M361"/>
    </row>
    <row r="362" spans="1:13">
      <c r="A362" s="26" t="s">
        <v>47</v>
      </c>
      <c r="B362" s="27" t="s">
        <v>12</v>
      </c>
      <c r="C362" s="27">
        <v>14</v>
      </c>
      <c r="D362" s="114">
        <v>3.0979363124664898</v>
      </c>
      <c r="E362" s="115">
        <v>3.0388354585295199</v>
      </c>
      <c r="F362" s="122">
        <v>2.9617736238661401</v>
      </c>
      <c r="G362" s="115">
        <v>3.1481224788706799</v>
      </c>
      <c r="H362" s="115">
        <v>5.4794461224424902</v>
      </c>
      <c r="I362" s="122">
        <v>5.39102205631219</v>
      </c>
      <c r="J362" s="116">
        <v>5.2987474149348603</v>
      </c>
      <c r="K362"/>
      <c r="L362"/>
      <c r="M362"/>
    </row>
    <row r="363" spans="1:13">
      <c r="A363" s="26" t="s">
        <v>47</v>
      </c>
      <c r="B363" s="27" t="s">
        <v>12</v>
      </c>
      <c r="C363" s="27">
        <v>15</v>
      </c>
      <c r="D363" s="114">
        <v>3.1110661986497798</v>
      </c>
      <c r="E363" s="115">
        <v>3.0325512601923199</v>
      </c>
      <c r="F363" s="122">
        <v>2.8171926324842702</v>
      </c>
      <c r="G363" s="115">
        <v>2.5622796272613799</v>
      </c>
      <c r="H363" s="115">
        <v>5.7474664139270901</v>
      </c>
      <c r="I363" s="122">
        <v>5.5742173423698702</v>
      </c>
      <c r="J363" s="116">
        <v>5.4680948715398703</v>
      </c>
      <c r="K363"/>
      <c r="L363"/>
      <c r="M363"/>
    </row>
    <row r="364" spans="1:13">
      <c r="A364" s="26" t="s">
        <v>47</v>
      </c>
      <c r="B364" s="27" t="s">
        <v>12</v>
      </c>
      <c r="C364" s="27">
        <v>16</v>
      </c>
      <c r="D364" s="114">
        <v>3.1270123952850102</v>
      </c>
      <c r="E364" s="115">
        <v>3.0244628256333099</v>
      </c>
      <c r="F364" s="122">
        <v>2.5106022827391801</v>
      </c>
      <c r="G364" s="115">
        <v>0.52487376399433305</v>
      </c>
      <c r="H364" s="115">
        <v>5.9163761757135296</v>
      </c>
      <c r="I364" s="122">
        <v>5.7171444990007103</v>
      </c>
      <c r="J364" s="116">
        <v>5.6127566181310504</v>
      </c>
      <c r="K364"/>
      <c r="L364"/>
      <c r="M364"/>
    </row>
    <row r="365" spans="1:13">
      <c r="A365" s="26" t="s">
        <v>47</v>
      </c>
      <c r="B365" s="27" t="s">
        <v>13</v>
      </c>
      <c r="C365" s="27">
        <v>1</v>
      </c>
      <c r="D365" s="114">
        <v>3.0445313427973302</v>
      </c>
      <c r="E365" s="115">
        <v>3.13339791219635</v>
      </c>
      <c r="F365" s="122">
        <v>3.6051334140818199</v>
      </c>
      <c r="G365" s="115">
        <v>3.87607624020852</v>
      </c>
      <c r="H365" s="115">
        <v>4.2949453992371103</v>
      </c>
      <c r="I365" s="122">
        <v>4.41043119003489</v>
      </c>
      <c r="J365" s="116">
        <v>4.4366854254996602</v>
      </c>
      <c r="K365"/>
      <c r="L365"/>
      <c r="M365"/>
    </row>
    <row r="366" spans="1:13">
      <c r="A366" s="26" t="s">
        <v>47</v>
      </c>
      <c r="B366" s="27" t="s">
        <v>13</v>
      </c>
      <c r="C366" s="27">
        <v>2</v>
      </c>
      <c r="D366" s="114">
        <v>3.0076204768763102</v>
      </c>
      <c r="E366" s="115">
        <v>3.0778611807772198</v>
      </c>
      <c r="F366" s="122">
        <v>3.48727728375595</v>
      </c>
      <c r="G366" s="115">
        <v>3.74575289754645</v>
      </c>
      <c r="H366" s="115">
        <v>4.1963897163375501</v>
      </c>
      <c r="I366" s="122">
        <v>4.3315810302110798</v>
      </c>
      <c r="J366" s="116">
        <v>4.3605257661585499</v>
      </c>
      <c r="K366"/>
      <c r="L366"/>
      <c r="M366"/>
    </row>
    <row r="367" spans="1:13">
      <c r="A367" s="26" t="s">
        <v>47</v>
      </c>
      <c r="B367" s="27" t="s">
        <v>13</v>
      </c>
      <c r="C367" s="27">
        <v>3</v>
      </c>
      <c r="D367" s="114">
        <v>2.97714417111498</v>
      </c>
      <c r="E367" s="115">
        <v>3.0335797015172998</v>
      </c>
      <c r="F367" s="122">
        <v>3.3898872472091299</v>
      </c>
      <c r="G367" s="115">
        <v>3.6423069710967999</v>
      </c>
      <c r="H367" s="115">
        <v>4.1246853404219701</v>
      </c>
      <c r="I367" s="122">
        <v>4.2686621317023903</v>
      </c>
      <c r="J367" s="116">
        <v>4.30352540368823</v>
      </c>
      <c r="K367"/>
      <c r="L367"/>
      <c r="M367"/>
    </row>
    <row r="368" spans="1:13">
      <c r="A368" s="26" t="s">
        <v>47</v>
      </c>
      <c r="B368" s="27" t="s">
        <v>13</v>
      </c>
      <c r="C368" s="27">
        <v>4</v>
      </c>
      <c r="D368" s="114">
        <v>2.95368001045345</v>
      </c>
      <c r="E368" s="115">
        <v>2.9964568381189798</v>
      </c>
      <c r="F368" s="122">
        <v>3.31249564710415</v>
      </c>
      <c r="G368" s="115">
        <v>3.5618285587048</v>
      </c>
      <c r="H368" s="115">
        <v>4.0669207891263603</v>
      </c>
      <c r="I368" s="122">
        <v>4.2283047037899202</v>
      </c>
      <c r="J368" s="116">
        <v>4.26569395012522</v>
      </c>
      <c r="K368"/>
      <c r="L368"/>
      <c r="M368"/>
    </row>
    <row r="369" spans="1:13">
      <c r="A369" s="26" t="s">
        <v>47</v>
      </c>
      <c r="B369" s="27" t="s">
        <v>13</v>
      </c>
      <c r="C369" s="27">
        <v>5</v>
      </c>
      <c r="D369" s="114">
        <v>2.9328661348246601</v>
      </c>
      <c r="E369" s="115">
        <v>2.9648804633382002</v>
      </c>
      <c r="F369" s="122">
        <v>3.2503390942504802</v>
      </c>
      <c r="G369" s="115">
        <v>3.4958895583488299</v>
      </c>
      <c r="H369" s="115">
        <v>4.0352160730572502</v>
      </c>
      <c r="I369" s="122">
        <v>4.2078330391325398</v>
      </c>
      <c r="J369" s="116">
        <v>4.2431517678863298</v>
      </c>
      <c r="K369"/>
      <c r="L369"/>
      <c r="M369"/>
    </row>
    <row r="370" spans="1:13">
      <c r="A370" s="26" t="s">
        <v>47</v>
      </c>
      <c r="B370" s="27" t="s">
        <v>13</v>
      </c>
      <c r="C370" s="27">
        <v>6</v>
      </c>
      <c r="D370" s="114">
        <v>2.9167404599260101</v>
      </c>
      <c r="E370" s="115">
        <v>2.9390623406653802</v>
      </c>
      <c r="F370" s="122">
        <v>3.1961109553657701</v>
      </c>
      <c r="G370" s="115">
        <v>3.4416455289809602</v>
      </c>
      <c r="H370" s="115">
        <v>4.0212675671570102</v>
      </c>
      <c r="I370" s="122">
        <v>4.20078728646559</v>
      </c>
      <c r="J370" s="116">
        <v>4.2399098093256704</v>
      </c>
      <c r="K370"/>
      <c r="L370"/>
      <c r="M370"/>
    </row>
    <row r="371" spans="1:13">
      <c r="A371" s="26" t="s">
        <v>47</v>
      </c>
      <c r="B371" s="27" t="s">
        <v>13</v>
      </c>
      <c r="C371" s="27">
        <v>7</v>
      </c>
      <c r="D371" s="114">
        <v>2.9011260255034199</v>
      </c>
      <c r="E371" s="115">
        <v>2.9150209922362902</v>
      </c>
      <c r="F371" s="122">
        <v>3.1502685371249202</v>
      </c>
      <c r="G371" s="115">
        <v>3.4002438804498598</v>
      </c>
      <c r="H371" s="115">
        <v>4.0276617793057898</v>
      </c>
      <c r="I371" s="122">
        <v>4.2155546622819102</v>
      </c>
      <c r="J371" s="116">
        <v>4.25172155709999</v>
      </c>
      <c r="K371"/>
      <c r="L371"/>
      <c r="M371"/>
    </row>
    <row r="372" spans="1:13">
      <c r="A372" s="26" t="s">
        <v>47</v>
      </c>
      <c r="B372" s="27" t="s">
        <v>13</v>
      </c>
      <c r="C372" s="27">
        <v>8</v>
      </c>
      <c r="D372" s="114">
        <v>2.8833514694178102</v>
      </c>
      <c r="E372" s="115">
        <v>2.8874950712554202</v>
      </c>
      <c r="F372" s="122">
        <v>3.0970931538750701</v>
      </c>
      <c r="G372" s="115">
        <v>3.35659573531357</v>
      </c>
      <c r="H372" s="115">
        <v>4.0511123582839401</v>
      </c>
      <c r="I372" s="122">
        <v>4.2463985899630599</v>
      </c>
      <c r="J372" s="116">
        <v>4.2859509899256398</v>
      </c>
      <c r="K372"/>
      <c r="L372"/>
      <c r="M372"/>
    </row>
    <row r="373" spans="1:13">
      <c r="A373" s="26" t="s">
        <v>47</v>
      </c>
      <c r="B373" s="27" t="s">
        <v>13</v>
      </c>
      <c r="C373" s="27">
        <v>9</v>
      </c>
      <c r="D373" s="114">
        <v>2.8666354369542999</v>
      </c>
      <c r="E373" s="115">
        <v>2.8635183781629698</v>
      </c>
      <c r="F373" s="122">
        <v>3.044917635469</v>
      </c>
      <c r="G373" s="115">
        <v>3.31445093518834</v>
      </c>
      <c r="H373" s="115">
        <v>4.1059542383267296</v>
      </c>
      <c r="I373" s="122">
        <v>4.30784300680196</v>
      </c>
      <c r="J373" s="116">
        <v>4.3377860432480997</v>
      </c>
      <c r="K373"/>
      <c r="L373"/>
      <c r="M373"/>
    </row>
    <row r="374" spans="1:13">
      <c r="A374" s="26" t="s">
        <v>47</v>
      </c>
      <c r="B374" s="27" t="s">
        <v>13</v>
      </c>
      <c r="C374" s="27">
        <v>10</v>
      </c>
      <c r="D374" s="114">
        <v>2.8463713980622698</v>
      </c>
      <c r="E374" s="115">
        <v>2.8309507537729699</v>
      </c>
      <c r="F374" s="122">
        <v>2.98642877308126</v>
      </c>
      <c r="G374" s="115">
        <v>3.2725617183065201</v>
      </c>
      <c r="H374" s="115">
        <v>4.1978781700430199</v>
      </c>
      <c r="I374" s="122">
        <v>4.39180281462429</v>
      </c>
      <c r="J374" s="116">
        <v>4.41674835611646</v>
      </c>
      <c r="K374"/>
      <c r="L374"/>
      <c r="M374"/>
    </row>
    <row r="375" spans="1:13">
      <c r="A375" s="26" t="s">
        <v>47</v>
      </c>
      <c r="B375" s="27" t="s">
        <v>13</v>
      </c>
      <c r="C375" s="27">
        <v>11</v>
      </c>
      <c r="D375" s="114">
        <v>2.8244330312229402</v>
      </c>
      <c r="E375" s="115">
        <v>2.7973064588051502</v>
      </c>
      <c r="F375" s="122">
        <v>2.9156632561796298</v>
      </c>
      <c r="G375" s="115">
        <v>3.22081804023273</v>
      </c>
      <c r="H375" s="115">
        <v>4.3429441224380003</v>
      </c>
      <c r="I375" s="122">
        <v>4.5108405482462297</v>
      </c>
      <c r="J375" s="116">
        <v>4.5222617132417096</v>
      </c>
      <c r="K375"/>
      <c r="L375"/>
      <c r="M375"/>
    </row>
    <row r="376" spans="1:13">
      <c r="A376" s="26" t="s">
        <v>47</v>
      </c>
      <c r="B376" s="27" t="s">
        <v>13</v>
      </c>
      <c r="C376" s="27">
        <v>12</v>
      </c>
      <c r="D376" s="114">
        <v>2.8009627019634902</v>
      </c>
      <c r="E376" s="115">
        <v>2.76056591146587</v>
      </c>
      <c r="F376" s="122">
        <v>2.81825965677809</v>
      </c>
      <c r="G376" s="115">
        <v>3.1503858163792802</v>
      </c>
      <c r="H376" s="115">
        <v>4.5578249515837097</v>
      </c>
      <c r="I376" s="122">
        <v>4.6637796229999902</v>
      </c>
      <c r="J376" s="116">
        <v>4.6508876925385598</v>
      </c>
      <c r="K376"/>
      <c r="L376"/>
      <c r="M376"/>
    </row>
    <row r="377" spans="1:13">
      <c r="A377" s="26" t="s">
        <v>47</v>
      </c>
      <c r="B377" s="27" t="s">
        <v>13</v>
      </c>
      <c r="C377" s="27">
        <v>13</v>
      </c>
      <c r="D377" s="114">
        <v>2.7738584087155398</v>
      </c>
      <c r="E377" s="115">
        <v>2.7182932672611302</v>
      </c>
      <c r="F377" s="122">
        <v>2.6887499645906399</v>
      </c>
      <c r="G377" s="115">
        <v>3.0185581470312699</v>
      </c>
      <c r="H377" s="115">
        <v>4.8628508089720501</v>
      </c>
      <c r="I377" s="122">
        <v>4.8608983459339496</v>
      </c>
      <c r="J377" s="116">
        <v>4.81467385931363</v>
      </c>
      <c r="K377"/>
      <c r="L377"/>
      <c r="M377"/>
    </row>
    <row r="378" spans="1:13">
      <c r="A378" s="26" t="s">
        <v>47</v>
      </c>
      <c r="B378" s="27" t="s">
        <v>13</v>
      </c>
      <c r="C378" s="27">
        <v>14</v>
      </c>
      <c r="D378" s="114">
        <v>2.74104900757168</v>
      </c>
      <c r="E378" s="115">
        <v>2.66524110262475</v>
      </c>
      <c r="F378" s="122">
        <v>2.4961373492457599</v>
      </c>
      <c r="G378" s="115">
        <v>2.5917939772966898</v>
      </c>
      <c r="H378" s="115">
        <v>5.1960258377922397</v>
      </c>
      <c r="I378" s="122">
        <v>5.0785783287756798</v>
      </c>
      <c r="J378" s="116">
        <v>5.0013680366853803</v>
      </c>
      <c r="K378"/>
      <c r="L378"/>
      <c r="M378"/>
    </row>
    <row r="379" spans="1:13">
      <c r="A379" s="26" t="s">
        <v>47</v>
      </c>
      <c r="B379" s="27" t="s">
        <v>13</v>
      </c>
      <c r="C379" s="27">
        <v>15</v>
      </c>
      <c r="D379" s="114">
        <v>2.70387795535314</v>
      </c>
      <c r="E379" s="115">
        <v>2.6052914988966398</v>
      </c>
      <c r="F379" s="122">
        <v>2.18337164525057</v>
      </c>
      <c r="G379" s="115">
        <v>1.16193175668255</v>
      </c>
      <c r="H379" s="115">
        <v>5.5008255485708402</v>
      </c>
      <c r="I379" s="122">
        <v>5.2892020183158603</v>
      </c>
      <c r="J379" s="116">
        <v>5.1935050743650901</v>
      </c>
      <c r="K379"/>
      <c r="M379"/>
    </row>
    <row r="380" spans="1:13" ht="13.5" thickBot="1">
      <c r="A380" s="30" t="s">
        <v>47</v>
      </c>
      <c r="B380" s="31" t="s">
        <v>13</v>
      </c>
      <c r="C380" s="32">
        <v>16</v>
      </c>
      <c r="D380" s="117">
        <v>2.6617922610615801</v>
      </c>
      <c r="E380" s="118">
        <v>2.5329456845036402</v>
      </c>
      <c r="F380" s="123">
        <v>1.7618654195950101</v>
      </c>
      <c r="G380" s="118">
        <v>0.56346722941449001</v>
      </c>
      <c r="H380" s="118">
        <v>5.7123988412776203</v>
      </c>
      <c r="I380" s="123">
        <v>5.4756986817805799</v>
      </c>
      <c r="J380" s="119">
        <v>5.3712005659127602</v>
      </c>
      <c r="K380"/>
      <c r="M380"/>
    </row>
    <row r="733" spans="1:13" s="2" customFormat="1">
      <c r="A733" s="5"/>
      <c r="B733" s="1"/>
      <c r="C733" s="1"/>
      <c r="D733" s="1"/>
      <c r="E733" s="1"/>
      <c r="F733" s="1"/>
      <c r="H733" s="6"/>
      <c r="J733" s="4"/>
      <c r="K733" s="6"/>
      <c r="L733" s="6"/>
      <c r="M733" s="9"/>
    </row>
    <row r="734" spans="1:13" s="2" customFormat="1">
      <c r="A734" s="5"/>
      <c r="B734" s="1"/>
      <c r="C734" s="1"/>
      <c r="D734" s="1"/>
      <c r="E734" s="1"/>
      <c r="F734" s="1"/>
      <c r="H734" s="6"/>
      <c r="J734" s="4"/>
      <c r="K734" s="6"/>
      <c r="L734" s="6"/>
      <c r="M734" s="9"/>
    </row>
    <row r="735" spans="1:13" s="2" customFormat="1">
      <c r="A735" s="5"/>
      <c r="B735" s="1"/>
      <c r="C735" s="1"/>
      <c r="D735" s="1"/>
      <c r="E735" s="1"/>
      <c r="F735" s="1"/>
      <c r="H735" s="6"/>
      <c r="J735" s="4"/>
      <c r="K735" s="6"/>
      <c r="L735" s="6"/>
      <c r="M735" s="9"/>
    </row>
    <row r="736" spans="1:13" s="2" customFormat="1">
      <c r="A736" s="5"/>
      <c r="B736" s="1"/>
      <c r="C736" s="1"/>
      <c r="D736" s="1"/>
      <c r="E736" s="1"/>
      <c r="F736" s="1"/>
      <c r="H736" s="6"/>
      <c r="J736" s="4"/>
      <c r="K736" s="6"/>
      <c r="L736" s="6"/>
      <c r="M736" s="9"/>
    </row>
    <row r="737" spans="1:13" s="2" customFormat="1">
      <c r="A737" s="5"/>
      <c r="B737" s="1"/>
      <c r="C737" s="1"/>
      <c r="D737" s="1"/>
      <c r="E737" s="1"/>
      <c r="F737" s="1"/>
      <c r="H737" s="6"/>
      <c r="J737" s="4"/>
      <c r="K737" s="6"/>
      <c r="L737" s="6"/>
      <c r="M737" s="9"/>
    </row>
    <row r="738" spans="1:13" s="2" customFormat="1">
      <c r="A738" s="5"/>
      <c r="B738" s="1"/>
      <c r="C738" s="1"/>
      <c r="D738" s="1"/>
      <c r="E738" s="1"/>
      <c r="F738" s="1"/>
      <c r="H738" s="6"/>
      <c r="J738" s="4"/>
      <c r="K738" s="6"/>
      <c r="L738" s="6"/>
      <c r="M738" s="9"/>
    </row>
    <row r="739" spans="1:13" s="2" customFormat="1">
      <c r="A739" s="5"/>
      <c r="B739" s="1"/>
      <c r="C739" s="1"/>
      <c r="D739" s="1"/>
      <c r="E739" s="1"/>
      <c r="F739" s="1"/>
      <c r="H739" s="6"/>
      <c r="J739" s="4"/>
      <c r="K739" s="6"/>
      <c r="L739" s="6"/>
      <c r="M739" s="9"/>
    </row>
    <row r="740" spans="1:13" s="2" customFormat="1">
      <c r="A740" s="5"/>
      <c r="B740" s="1"/>
      <c r="C740" s="1"/>
      <c r="D740" s="1"/>
      <c r="E740" s="1"/>
      <c r="F740" s="1"/>
      <c r="H740" s="6"/>
      <c r="J740" s="4"/>
      <c r="K740" s="6"/>
      <c r="L740" s="6"/>
      <c r="M740" s="9"/>
    </row>
    <row r="741" spans="1:13" s="2" customFormat="1">
      <c r="A741" s="5"/>
      <c r="B741" s="1"/>
      <c r="C741" s="1"/>
      <c r="D741" s="1"/>
      <c r="E741" s="1"/>
      <c r="F741" s="1"/>
      <c r="H741" s="6"/>
      <c r="J741" s="4"/>
      <c r="K741" s="6"/>
      <c r="L741" s="6"/>
      <c r="M741" s="9"/>
    </row>
    <row r="742" spans="1:13" s="2" customFormat="1">
      <c r="A742" s="5"/>
      <c r="B742" s="1"/>
      <c r="C742" s="1"/>
      <c r="D742" s="1"/>
      <c r="E742" s="1"/>
      <c r="F742" s="1"/>
      <c r="H742" s="6"/>
      <c r="J742" s="4"/>
      <c r="K742" s="6"/>
      <c r="L742" s="6"/>
      <c r="M742" s="9"/>
    </row>
    <row r="743" spans="1:13" s="2" customFormat="1">
      <c r="A743" s="5"/>
      <c r="B743" s="1"/>
      <c r="C743" s="1"/>
      <c r="D743" s="1"/>
      <c r="E743" s="1"/>
      <c r="F743" s="1"/>
      <c r="H743" s="6"/>
      <c r="J743" s="4"/>
      <c r="K743" s="6"/>
      <c r="L743" s="6"/>
      <c r="M743" s="9"/>
    </row>
    <row r="744" spans="1:13" s="2" customFormat="1">
      <c r="A744" s="5"/>
      <c r="B744" s="1"/>
      <c r="C744" s="1"/>
      <c r="D744" s="1"/>
      <c r="E744" s="1"/>
      <c r="F744" s="1"/>
      <c r="H744" s="6"/>
      <c r="J744" s="4"/>
      <c r="K744" s="6"/>
      <c r="L744" s="6"/>
      <c r="M744" s="9"/>
    </row>
    <row r="745" spans="1:13" s="2" customFormat="1">
      <c r="A745" s="5"/>
      <c r="B745" s="1"/>
      <c r="C745" s="1"/>
      <c r="D745" s="1"/>
      <c r="E745" s="1"/>
      <c r="F745" s="1"/>
      <c r="H745" s="6"/>
      <c r="J745" s="4"/>
      <c r="K745" s="6"/>
      <c r="L745" s="6"/>
      <c r="M745" s="9"/>
    </row>
    <row r="746" spans="1:13" s="2" customFormat="1">
      <c r="A746" s="5"/>
      <c r="B746" s="1"/>
      <c r="C746" s="1"/>
      <c r="D746" s="1"/>
      <c r="E746" s="1"/>
      <c r="F746" s="1"/>
      <c r="H746" s="6"/>
      <c r="J746" s="4"/>
      <c r="K746" s="6"/>
      <c r="L746" s="6"/>
      <c r="M746" s="9"/>
    </row>
    <row r="747" spans="1:13" s="2" customFormat="1">
      <c r="A747" s="5"/>
      <c r="B747" s="1"/>
      <c r="C747" s="1"/>
      <c r="D747" s="1"/>
      <c r="E747" s="1"/>
      <c r="F747" s="1"/>
      <c r="H747" s="6"/>
      <c r="J747" s="4"/>
      <c r="K747" s="6"/>
      <c r="L747" s="6"/>
      <c r="M747" s="9"/>
    </row>
    <row r="748" spans="1:13" s="2" customFormat="1">
      <c r="A748" s="5"/>
      <c r="B748" s="1"/>
      <c r="C748" s="1"/>
      <c r="D748" s="1"/>
      <c r="E748" s="1"/>
      <c r="F748" s="1"/>
      <c r="H748" s="6"/>
      <c r="J748" s="4"/>
      <c r="K748" s="6"/>
      <c r="L748" s="6"/>
      <c r="M748" s="9"/>
    </row>
    <row r="749" spans="1:13" s="2" customFormat="1">
      <c r="A749" s="5"/>
      <c r="B749" s="1"/>
      <c r="C749" s="1"/>
      <c r="D749" s="1"/>
      <c r="E749" s="1"/>
      <c r="F749" s="1"/>
      <c r="H749" s="6"/>
      <c r="J749" s="4"/>
      <c r="K749" s="6"/>
      <c r="L749" s="6"/>
      <c r="M749" s="9"/>
    </row>
    <row r="750" spans="1:13" s="2" customFormat="1">
      <c r="A750" s="5"/>
      <c r="B750" s="1"/>
      <c r="C750" s="1"/>
      <c r="D750" s="1"/>
      <c r="E750" s="1"/>
      <c r="F750" s="1"/>
      <c r="H750" s="6"/>
      <c r="J750" s="4"/>
      <c r="K750" s="6"/>
      <c r="L750" s="6"/>
      <c r="M750" s="9"/>
    </row>
    <row r="751" spans="1:13" s="2" customFormat="1">
      <c r="A751" s="5"/>
      <c r="B751" s="1"/>
      <c r="C751" s="1"/>
      <c r="D751" s="1"/>
      <c r="E751" s="1"/>
      <c r="F751" s="1"/>
      <c r="H751" s="6"/>
      <c r="J751" s="4"/>
      <c r="K751" s="6"/>
      <c r="L751" s="6"/>
      <c r="M751" s="9"/>
    </row>
    <row r="752" spans="1:13" s="2" customFormat="1">
      <c r="A752" s="5"/>
      <c r="B752" s="1"/>
      <c r="C752" s="1"/>
      <c r="D752" s="1"/>
      <c r="E752" s="1"/>
      <c r="F752" s="1"/>
      <c r="H752" s="6"/>
      <c r="J752" s="4"/>
      <c r="K752" s="6"/>
      <c r="L752" s="6"/>
      <c r="M752" s="9"/>
    </row>
    <row r="753" spans="1:13" s="2" customFormat="1">
      <c r="A753" s="5"/>
      <c r="B753" s="1"/>
      <c r="C753" s="1"/>
      <c r="D753" s="1"/>
      <c r="E753" s="1"/>
      <c r="F753" s="1"/>
      <c r="H753" s="6"/>
      <c r="J753" s="4"/>
      <c r="K753" s="6"/>
      <c r="L753" s="6"/>
      <c r="M753" s="9"/>
    </row>
    <row r="754" spans="1:13" s="2" customFormat="1">
      <c r="A754" s="5"/>
      <c r="B754" s="1"/>
      <c r="C754" s="1"/>
      <c r="D754" s="1"/>
      <c r="E754" s="1"/>
      <c r="F754" s="1"/>
      <c r="H754" s="6"/>
      <c r="J754" s="4"/>
      <c r="K754" s="6"/>
      <c r="L754" s="6"/>
      <c r="M754" s="9"/>
    </row>
    <row r="755" spans="1:13" s="2" customFormat="1">
      <c r="A755" s="5"/>
      <c r="B755" s="1"/>
      <c r="C755" s="1"/>
      <c r="D755" s="1"/>
      <c r="E755" s="1"/>
      <c r="F755" s="1"/>
      <c r="H755" s="6"/>
      <c r="J755" s="4"/>
      <c r="K755" s="6"/>
      <c r="L755" s="6"/>
      <c r="M755" s="9"/>
    </row>
    <row r="756" spans="1:13" s="2" customFormat="1">
      <c r="A756" s="5"/>
      <c r="B756" s="1"/>
      <c r="C756" s="1"/>
      <c r="D756" s="1"/>
      <c r="E756" s="1"/>
      <c r="F756" s="1"/>
      <c r="H756" s="6"/>
      <c r="J756" s="4"/>
      <c r="K756" s="6"/>
      <c r="L756" s="6"/>
      <c r="M756" s="9"/>
    </row>
    <row r="757" spans="1:13" s="2" customFormat="1">
      <c r="A757" s="5"/>
      <c r="B757" s="1"/>
      <c r="C757" s="1"/>
      <c r="D757" s="1"/>
      <c r="E757" s="1"/>
      <c r="F757" s="1"/>
      <c r="H757" s="6"/>
      <c r="J757" s="4"/>
      <c r="K757" s="6"/>
      <c r="L757" s="6"/>
      <c r="M757" s="9"/>
    </row>
    <row r="758" spans="1:13" s="2" customFormat="1">
      <c r="A758" s="5"/>
      <c r="B758" s="1"/>
      <c r="C758" s="1"/>
      <c r="D758" s="1"/>
      <c r="E758" s="1"/>
      <c r="F758" s="1"/>
      <c r="H758" s="6"/>
      <c r="J758" s="4"/>
      <c r="K758" s="6"/>
      <c r="L758" s="6"/>
      <c r="M758" s="9"/>
    </row>
    <row r="759" spans="1:13" s="2" customFormat="1">
      <c r="A759" s="5"/>
      <c r="B759" s="1"/>
      <c r="C759" s="1"/>
      <c r="D759" s="1"/>
      <c r="E759" s="1"/>
      <c r="F759" s="1"/>
      <c r="H759" s="6"/>
      <c r="J759" s="4"/>
      <c r="K759" s="6"/>
      <c r="L759" s="6"/>
      <c r="M759" s="9"/>
    </row>
    <row r="760" spans="1:13" s="2" customFormat="1">
      <c r="A760" s="5"/>
      <c r="B760" s="1"/>
      <c r="C760" s="1"/>
      <c r="D760" s="1"/>
      <c r="E760" s="1"/>
      <c r="F760" s="1"/>
      <c r="H760" s="6"/>
      <c r="J760" s="4"/>
      <c r="K760" s="6"/>
      <c r="L760" s="6"/>
      <c r="M760" s="9"/>
    </row>
    <row r="761" spans="1:13" s="2" customFormat="1">
      <c r="A761" s="5"/>
      <c r="B761" s="1"/>
      <c r="C761" s="1"/>
      <c r="D761" s="1"/>
      <c r="E761" s="1"/>
      <c r="F761" s="1"/>
      <c r="H761" s="6"/>
      <c r="J761" s="4"/>
      <c r="K761" s="6"/>
      <c r="L761" s="6"/>
      <c r="M761" s="9"/>
    </row>
    <row r="762" spans="1:13" s="2" customFormat="1">
      <c r="A762" s="5"/>
      <c r="B762" s="1"/>
      <c r="C762" s="1"/>
      <c r="D762" s="1"/>
      <c r="E762" s="1"/>
      <c r="F762" s="1"/>
      <c r="H762" s="6"/>
      <c r="J762" s="4"/>
      <c r="K762" s="6"/>
      <c r="L762" s="6"/>
      <c r="M762" s="9"/>
    </row>
    <row r="763" spans="1:13" s="2" customFormat="1">
      <c r="A763" s="5"/>
      <c r="B763" s="1"/>
      <c r="C763" s="1"/>
      <c r="D763" s="1"/>
      <c r="E763" s="1"/>
      <c r="F763" s="1"/>
      <c r="H763" s="6"/>
      <c r="J763" s="4"/>
      <c r="K763" s="6"/>
      <c r="L763" s="6"/>
      <c r="M763" s="9"/>
    </row>
    <row r="764" spans="1:13" s="2" customFormat="1">
      <c r="A764" s="5"/>
      <c r="B764" s="1"/>
      <c r="C764" s="1"/>
      <c r="D764" s="1"/>
      <c r="E764" s="1"/>
      <c r="F764" s="1"/>
      <c r="H764" s="6"/>
      <c r="J764" s="4"/>
      <c r="K764" s="6"/>
      <c r="L764" s="6"/>
      <c r="M764" s="9"/>
    </row>
    <row r="765" spans="1:13" s="2" customFormat="1">
      <c r="A765" s="5"/>
      <c r="B765" s="1"/>
      <c r="C765" s="1"/>
      <c r="D765" s="1"/>
      <c r="E765" s="1"/>
      <c r="F765" s="1"/>
      <c r="H765" s="6"/>
      <c r="J765" s="4"/>
      <c r="K765" s="6"/>
      <c r="L765" s="6"/>
      <c r="M765" s="9"/>
    </row>
    <row r="766" spans="1:13" s="2" customFormat="1">
      <c r="A766" s="5"/>
      <c r="B766" s="1"/>
      <c r="C766" s="1"/>
      <c r="D766" s="1"/>
      <c r="E766" s="1"/>
      <c r="F766" s="1"/>
      <c r="H766" s="6"/>
      <c r="J766" s="4"/>
      <c r="K766" s="6"/>
      <c r="L766" s="6"/>
      <c r="M766" s="9"/>
    </row>
    <row r="767" spans="1:13" s="2" customFormat="1">
      <c r="A767" s="5"/>
      <c r="B767" s="1"/>
      <c r="C767" s="1"/>
      <c r="D767" s="1"/>
      <c r="E767" s="1"/>
      <c r="F767" s="1"/>
      <c r="H767" s="6"/>
      <c r="J767" s="4"/>
      <c r="K767" s="6"/>
      <c r="L767" s="6"/>
      <c r="M767" s="9"/>
    </row>
    <row r="768" spans="1:13" s="2" customFormat="1">
      <c r="A768" s="5"/>
      <c r="B768" s="1"/>
      <c r="C768" s="1"/>
      <c r="D768" s="1"/>
      <c r="E768" s="1"/>
      <c r="F768" s="1"/>
      <c r="H768" s="6"/>
      <c r="J768" s="4"/>
      <c r="K768" s="6"/>
      <c r="L768" s="6"/>
      <c r="M768" s="9"/>
    </row>
    <row r="769" spans="1:13" s="2" customFormat="1">
      <c r="A769" s="5"/>
      <c r="B769" s="1"/>
      <c r="C769" s="1"/>
      <c r="D769" s="1"/>
      <c r="E769" s="1"/>
      <c r="F769" s="1"/>
      <c r="H769" s="6"/>
      <c r="J769" s="4"/>
      <c r="K769" s="6"/>
      <c r="L769" s="6"/>
      <c r="M769" s="9"/>
    </row>
    <row r="770" spans="1:13" s="2" customFormat="1">
      <c r="A770" s="5"/>
      <c r="B770" s="1"/>
      <c r="C770" s="1"/>
      <c r="D770" s="1"/>
      <c r="E770" s="1"/>
      <c r="F770" s="1"/>
      <c r="H770" s="6"/>
      <c r="J770" s="4"/>
      <c r="K770" s="6"/>
      <c r="L770" s="6"/>
      <c r="M770" s="9"/>
    </row>
    <row r="771" spans="1:13" s="2" customFormat="1">
      <c r="A771" s="5"/>
      <c r="B771" s="1"/>
      <c r="C771" s="1"/>
      <c r="D771" s="1"/>
      <c r="E771" s="1"/>
      <c r="F771" s="1"/>
      <c r="H771" s="6"/>
      <c r="J771" s="4"/>
      <c r="K771" s="6"/>
      <c r="L771" s="6"/>
      <c r="M771" s="9"/>
    </row>
    <row r="772" spans="1:13" s="2" customFormat="1">
      <c r="A772" s="5"/>
      <c r="B772" s="1"/>
      <c r="C772" s="1"/>
      <c r="D772" s="1"/>
      <c r="E772" s="1"/>
      <c r="F772" s="1"/>
      <c r="H772" s="6"/>
      <c r="J772" s="4"/>
      <c r="K772" s="6"/>
      <c r="L772" s="6"/>
      <c r="M772" s="9"/>
    </row>
    <row r="773" spans="1:13" s="2" customFormat="1">
      <c r="A773" s="5"/>
      <c r="B773" s="1"/>
      <c r="C773" s="1"/>
      <c r="D773" s="1"/>
      <c r="E773" s="1"/>
      <c r="F773" s="1"/>
      <c r="H773" s="6"/>
      <c r="J773" s="4"/>
      <c r="K773" s="6"/>
      <c r="L773" s="6"/>
      <c r="M773" s="9"/>
    </row>
    <row r="774" spans="1:13" s="2" customFormat="1">
      <c r="A774" s="5"/>
      <c r="B774" s="1"/>
      <c r="C774" s="1"/>
      <c r="D774" s="1"/>
      <c r="E774" s="1"/>
      <c r="F774" s="1"/>
      <c r="H774" s="6"/>
      <c r="J774" s="4"/>
      <c r="K774" s="6"/>
      <c r="L774" s="6"/>
      <c r="M774" s="9"/>
    </row>
    <row r="775" spans="1:13" s="2" customFormat="1">
      <c r="A775" s="5"/>
      <c r="B775" s="1"/>
      <c r="C775" s="1"/>
      <c r="D775" s="1"/>
      <c r="E775" s="1"/>
      <c r="F775" s="1"/>
      <c r="H775" s="6"/>
      <c r="J775" s="4"/>
      <c r="K775" s="6"/>
      <c r="L775" s="6"/>
      <c r="M775" s="9"/>
    </row>
    <row r="776" spans="1:13" s="2" customFormat="1">
      <c r="A776" s="5"/>
      <c r="B776" s="1"/>
      <c r="C776" s="1"/>
      <c r="D776" s="1"/>
      <c r="E776" s="1"/>
      <c r="F776" s="1"/>
      <c r="H776" s="6"/>
      <c r="J776" s="4"/>
      <c r="K776" s="6"/>
      <c r="L776" s="6"/>
      <c r="M776" s="9"/>
    </row>
    <row r="777" spans="1:13" s="2" customFormat="1">
      <c r="A777" s="5"/>
      <c r="B777" s="1"/>
      <c r="C777" s="1"/>
      <c r="D777" s="1"/>
      <c r="E777" s="1"/>
      <c r="F777" s="1"/>
      <c r="H777" s="6"/>
      <c r="J777" s="4"/>
      <c r="K777" s="6"/>
      <c r="L777" s="6"/>
      <c r="M777" s="9"/>
    </row>
    <row r="778" spans="1:13" s="2" customFormat="1">
      <c r="A778" s="5"/>
      <c r="B778" s="1"/>
      <c r="C778" s="1"/>
      <c r="D778" s="1"/>
      <c r="E778" s="1"/>
      <c r="F778" s="1"/>
      <c r="H778" s="6"/>
      <c r="J778" s="4"/>
      <c r="K778" s="6"/>
      <c r="L778" s="6"/>
      <c r="M778" s="9"/>
    </row>
    <row r="779" spans="1:13" s="2" customFormat="1">
      <c r="A779" s="5"/>
      <c r="B779" s="1"/>
      <c r="C779" s="1"/>
      <c r="D779" s="1"/>
      <c r="E779" s="1"/>
      <c r="F779" s="1"/>
      <c r="H779" s="6"/>
      <c r="J779" s="4"/>
      <c r="K779" s="6"/>
      <c r="L779" s="6"/>
      <c r="M779" s="9"/>
    </row>
    <row r="780" spans="1:13" s="2" customFormat="1">
      <c r="A780" s="5"/>
      <c r="B780" s="1"/>
      <c r="C780" s="1"/>
      <c r="D780" s="1"/>
      <c r="E780" s="1"/>
      <c r="F780" s="1"/>
      <c r="H780" s="6"/>
      <c r="J780" s="4"/>
      <c r="K780" s="6"/>
      <c r="L780" s="6"/>
      <c r="M780" s="9"/>
    </row>
    <row r="781" spans="1:13" s="2" customFormat="1">
      <c r="A781" s="5"/>
      <c r="B781" s="1"/>
      <c r="C781" s="1"/>
      <c r="D781" s="1"/>
      <c r="E781" s="1"/>
      <c r="F781" s="1"/>
      <c r="H781" s="6"/>
      <c r="J781" s="4"/>
      <c r="K781" s="6"/>
      <c r="L781" s="6"/>
      <c r="M781" s="9"/>
    </row>
    <row r="782" spans="1:13" s="2" customFormat="1">
      <c r="A782" s="5"/>
      <c r="B782" s="1"/>
      <c r="C782" s="1"/>
      <c r="D782" s="1"/>
      <c r="E782" s="1"/>
      <c r="F782" s="1"/>
      <c r="H782" s="6"/>
      <c r="J782" s="4"/>
      <c r="K782" s="6"/>
      <c r="L782" s="6"/>
      <c r="M782" s="9"/>
    </row>
    <row r="783" spans="1:13" s="2" customFormat="1">
      <c r="A783" s="5"/>
      <c r="B783" s="1"/>
      <c r="C783" s="1"/>
      <c r="D783" s="1"/>
      <c r="E783" s="1"/>
      <c r="F783" s="1"/>
      <c r="H783" s="6"/>
      <c r="J783" s="4"/>
      <c r="K783" s="6"/>
      <c r="L783" s="6"/>
      <c r="M783" s="9"/>
    </row>
    <row r="784" spans="1:13" s="2" customFormat="1">
      <c r="A784" s="5"/>
      <c r="B784" s="1"/>
      <c r="C784" s="1"/>
      <c r="D784" s="1"/>
      <c r="E784" s="1"/>
      <c r="F784" s="1"/>
      <c r="H784" s="6"/>
      <c r="J784" s="4"/>
      <c r="K784" s="6"/>
      <c r="L784" s="6"/>
      <c r="M784" s="9"/>
    </row>
    <row r="785" spans="1:13" s="2" customFormat="1">
      <c r="A785" s="5"/>
      <c r="B785" s="1"/>
      <c r="C785" s="1"/>
      <c r="D785" s="1"/>
      <c r="E785" s="1"/>
      <c r="F785" s="1"/>
      <c r="H785" s="6"/>
      <c r="J785" s="4"/>
      <c r="K785" s="6"/>
      <c r="L785" s="6"/>
      <c r="M785" s="9"/>
    </row>
    <row r="786" spans="1:13" s="2" customFormat="1">
      <c r="A786" s="5"/>
      <c r="B786" s="1"/>
      <c r="C786" s="1"/>
      <c r="D786" s="1"/>
      <c r="E786" s="1"/>
      <c r="F786" s="1"/>
      <c r="H786" s="6"/>
      <c r="J786" s="4"/>
      <c r="K786" s="6"/>
      <c r="L786" s="6"/>
      <c r="M786" s="9"/>
    </row>
    <row r="787" spans="1:13" s="2" customFormat="1">
      <c r="A787" s="5"/>
      <c r="B787" s="1"/>
      <c r="C787" s="1"/>
      <c r="D787" s="1"/>
      <c r="E787" s="1"/>
      <c r="F787" s="1"/>
      <c r="H787" s="6"/>
      <c r="J787" s="4"/>
      <c r="K787" s="6"/>
      <c r="L787" s="6"/>
      <c r="M787" s="9"/>
    </row>
    <row r="788" spans="1:13" s="2" customFormat="1">
      <c r="A788" s="5"/>
      <c r="B788" s="1"/>
      <c r="C788" s="1"/>
      <c r="D788" s="1"/>
      <c r="E788" s="1"/>
      <c r="F788" s="1"/>
      <c r="H788" s="6"/>
      <c r="J788" s="4"/>
      <c r="K788" s="6"/>
      <c r="L788" s="6"/>
      <c r="M788" s="9"/>
    </row>
    <row r="789" spans="1:13" s="2" customFormat="1">
      <c r="A789" s="5"/>
      <c r="B789" s="1"/>
      <c r="C789" s="1"/>
      <c r="D789" s="1"/>
      <c r="E789" s="1"/>
      <c r="F789" s="1"/>
      <c r="H789" s="6"/>
      <c r="J789" s="4"/>
      <c r="K789" s="6"/>
      <c r="L789" s="6"/>
      <c r="M789" s="9"/>
    </row>
    <row r="790" spans="1:13" s="2" customFormat="1">
      <c r="A790" s="5"/>
      <c r="B790" s="1"/>
      <c r="C790" s="1"/>
      <c r="D790" s="1"/>
      <c r="E790" s="1"/>
      <c r="F790" s="1"/>
      <c r="H790" s="6"/>
      <c r="J790" s="4"/>
      <c r="K790" s="6"/>
      <c r="L790" s="6"/>
      <c r="M790" s="9"/>
    </row>
    <row r="791" spans="1:13" s="2" customFormat="1">
      <c r="A791" s="5"/>
      <c r="B791" s="1"/>
      <c r="C791" s="1"/>
      <c r="D791" s="1"/>
      <c r="E791" s="1"/>
      <c r="F791" s="1"/>
      <c r="H791" s="6"/>
      <c r="J791" s="4"/>
      <c r="K791" s="6"/>
      <c r="L791" s="6"/>
      <c r="M791" s="9"/>
    </row>
    <row r="792" spans="1:13" s="2" customFormat="1">
      <c r="A792" s="5"/>
      <c r="B792" s="1"/>
      <c r="C792" s="1"/>
      <c r="D792" s="1"/>
      <c r="E792" s="1"/>
      <c r="F792" s="1"/>
      <c r="H792" s="6"/>
      <c r="J792" s="4"/>
      <c r="K792" s="6"/>
      <c r="L792" s="6"/>
      <c r="M792" s="9"/>
    </row>
    <row r="793" spans="1:13" s="2" customFormat="1">
      <c r="A793" s="5"/>
      <c r="B793" s="1"/>
      <c r="C793" s="1"/>
      <c r="D793" s="1"/>
      <c r="E793" s="1"/>
      <c r="F793" s="1"/>
      <c r="H793" s="6"/>
      <c r="J793" s="4"/>
      <c r="K793" s="6"/>
      <c r="L793" s="6"/>
      <c r="M793" s="9"/>
    </row>
    <row r="794" spans="1:13" s="2" customFormat="1">
      <c r="A794" s="5"/>
      <c r="B794" s="1"/>
      <c r="C794" s="1"/>
      <c r="D794" s="1"/>
      <c r="E794" s="1"/>
      <c r="F794" s="1"/>
      <c r="H794" s="6"/>
      <c r="J794" s="4"/>
      <c r="K794" s="6"/>
      <c r="L794" s="6"/>
      <c r="M794" s="9"/>
    </row>
    <row r="795" spans="1:13" s="2" customFormat="1">
      <c r="A795" s="5"/>
      <c r="B795" s="1"/>
      <c r="C795" s="1"/>
      <c r="D795" s="1"/>
      <c r="E795" s="1"/>
      <c r="F795" s="1"/>
      <c r="H795" s="6"/>
      <c r="J795" s="4"/>
      <c r="K795" s="6"/>
      <c r="L795" s="6"/>
      <c r="M795" s="9"/>
    </row>
    <row r="796" spans="1:13" s="2" customFormat="1">
      <c r="A796" s="5"/>
      <c r="B796" s="1"/>
      <c r="C796" s="1"/>
      <c r="D796" s="1"/>
      <c r="E796" s="1"/>
      <c r="F796" s="1"/>
      <c r="H796" s="6"/>
      <c r="J796" s="4"/>
      <c r="K796" s="6"/>
      <c r="L796" s="6"/>
      <c r="M796" s="9"/>
    </row>
    <row r="797" spans="1:13" s="2" customFormat="1">
      <c r="A797" s="3"/>
      <c r="B797" s="3"/>
      <c r="C797" s="3"/>
      <c r="D797" s="3"/>
      <c r="E797" s="3"/>
      <c r="F797" s="3"/>
      <c r="H797" s="6"/>
      <c r="J797" s="4"/>
      <c r="K797" s="6"/>
      <c r="L797" s="6"/>
      <c r="M797" s="9"/>
    </row>
    <row r="798" spans="1:13" s="2" customFormat="1">
      <c r="A798" s="3"/>
      <c r="B798" s="3"/>
      <c r="C798" s="3"/>
      <c r="D798" s="3"/>
      <c r="E798" s="3"/>
      <c r="F798" s="3"/>
      <c r="H798" s="6"/>
      <c r="J798" s="4"/>
      <c r="K798" s="6"/>
      <c r="L798" s="6"/>
      <c r="M798" s="9"/>
    </row>
    <row r="799" spans="1:13" s="2" customFormat="1">
      <c r="A799" s="3"/>
      <c r="B799" s="3"/>
      <c r="C799" s="3"/>
      <c r="D799" s="3"/>
      <c r="E799" s="3"/>
      <c r="F799" s="3"/>
      <c r="H799" s="6"/>
      <c r="J799" s="4"/>
      <c r="K799" s="6"/>
      <c r="L799" s="6"/>
      <c r="M799" s="9"/>
    </row>
    <row r="800" spans="1:13" s="2" customFormat="1">
      <c r="A800" s="3"/>
      <c r="B800" s="3"/>
      <c r="C800" s="3"/>
      <c r="D800" s="3"/>
      <c r="E800" s="3"/>
      <c r="F800" s="3"/>
      <c r="H800" s="6"/>
      <c r="J800" s="4"/>
      <c r="K800" s="6"/>
      <c r="L800" s="6"/>
      <c r="M800" s="9"/>
    </row>
    <row r="801" spans="1:13" s="2" customFormat="1">
      <c r="A801" s="3"/>
      <c r="B801" s="3"/>
      <c r="C801" s="3"/>
      <c r="D801" s="3"/>
      <c r="E801" s="3"/>
      <c r="F801" s="3"/>
      <c r="H801" s="6"/>
      <c r="J801" s="4"/>
      <c r="K801" s="6"/>
      <c r="L801" s="6"/>
      <c r="M801" s="9"/>
    </row>
    <row r="802" spans="1:13" s="2" customFormat="1">
      <c r="A802" s="3"/>
      <c r="B802" s="3"/>
      <c r="C802" s="3"/>
      <c r="D802" s="3"/>
      <c r="E802" s="3"/>
      <c r="F802" s="3"/>
      <c r="H802" s="6"/>
      <c r="J802" s="4"/>
      <c r="K802" s="6"/>
      <c r="L802" s="6"/>
      <c r="M802" s="9"/>
    </row>
    <row r="803" spans="1:13" s="2" customFormat="1">
      <c r="A803" s="3"/>
      <c r="B803" s="3"/>
      <c r="C803" s="3"/>
      <c r="D803" s="3"/>
      <c r="E803" s="3"/>
      <c r="F803" s="3"/>
      <c r="H803" s="6"/>
      <c r="J803" s="4"/>
      <c r="K803" s="6"/>
      <c r="L803" s="6"/>
      <c r="M803" s="9"/>
    </row>
    <row r="804" spans="1:13" s="2" customFormat="1">
      <c r="A804" s="3"/>
      <c r="B804" s="3"/>
      <c r="C804" s="3"/>
      <c r="D804" s="3"/>
      <c r="E804" s="3"/>
      <c r="F804" s="3"/>
      <c r="H804" s="6"/>
      <c r="J804" s="4"/>
      <c r="K804" s="6"/>
      <c r="L804" s="6"/>
      <c r="M804" s="9"/>
    </row>
    <row r="805" spans="1:13" s="2" customFormat="1">
      <c r="A805" s="3"/>
      <c r="B805" s="3"/>
      <c r="C805" s="3"/>
      <c r="D805" s="3"/>
      <c r="E805" s="3"/>
      <c r="F805" s="3"/>
      <c r="H805" s="6"/>
      <c r="J805" s="4"/>
      <c r="K805" s="6"/>
      <c r="L805" s="6"/>
      <c r="M805" s="9"/>
    </row>
    <row r="806" spans="1:13" s="2" customFormat="1">
      <c r="A806" s="3"/>
      <c r="B806" s="3"/>
      <c r="C806" s="3"/>
      <c r="D806" s="3"/>
      <c r="E806" s="3"/>
      <c r="F806" s="3"/>
      <c r="H806" s="6"/>
      <c r="J806" s="4"/>
      <c r="K806" s="6"/>
      <c r="L806" s="6"/>
      <c r="M806" s="9"/>
    </row>
    <row r="807" spans="1:13" s="2" customFormat="1">
      <c r="A807" s="3"/>
      <c r="B807" s="3"/>
      <c r="C807" s="3"/>
      <c r="D807" s="3"/>
      <c r="E807" s="3"/>
      <c r="F807" s="3"/>
      <c r="H807" s="6"/>
      <c r="J807" s="4"/>
      <c r="K807" s="6"/>
      <c r="L807" s="6"/>
      <c r="M807" s="9"/>
    </row>
    <row r="808" spans="1:13" s="2" customFormat="1">
      <c r="A808" s="3"/>
      <c r="B808" s="3"/>
      <c r="C808" s="3"/>
      <c r="D808" s="3"/>
      <c r="E808" s="3"/>
      <c r="F808" s="3"/>
      <c r="H808" s="6"/>
      <c r="J808" s="4"/>
      <c r="K808" s="6"/>
      <c r="L808" s="6"/>
      <c r="M808" s="9"/>
    </row>
    <row r="809" spans="1:13" s="2" customFormat="1">
      <c r="A809" s="3"/>
      <c r="B809" s="3"/>
      <c r="C809" s="3"/>
      <c r="D809" s="3"/>
      <c r="E809" s="3"/>
      <c r="F809" s="3"/>
      <c r="H809" s="6"/>
      <c r="J809" s="4"/>
      <c r="K809" s="6"/>
      <c r="L809" s="6"/>
      <c r="M809" s="9"/>
    </row>
    <row r="810" spans="1:13" s="2" customFormat="1">
      <c r="A810" s="3"/>
      <c r="B810" s="3"/>
      <c r="C810" s="3"/>
      <c r="D810" s="3"/>
      <c r="E810" s="3"/>
      <c r="F810" s="3"/>
      <c r="H810" s="6"/>
      <c r="J810" s="4"/>
      <c r="K810" s="6"/>
      <c r="L810" s="6"/>
      <c r="M810" s="9"/>
    </row>
    <row r="811" spans="1:13" s="2" customFormat="1">
      <c r="A811" s="3"/>
      <c r="B811" s="3"/>
      <c r="C811" s="3"/>
      <c r="D811" s="3"/>
      <c r="E811" s="3"/>
      <c r="F811" s="3"/>
      <c r="H811" s="6"/>
      <c r="J811" s="4"/>
      <c r="K811" s="6"/>
      <c r="L811" s="6"/>
      <c r="M811" s="9"/>
    </row>
    <row r="812" spans="1:13" s="2" customFormat="1">
      <c r="A812" s="3"/>
      <c r="B812" s="3"/>
      <c r="C812" s="3"/>
      <c r="D812" s="3"/>
      <c r="E812" s="3"/>
      <c r="F812" s="3"/>
      <c r="H812" s="6"/>
      <c r="J812" s="4"/>
      <c r="K812" s="6"/>
      <c r="L812" s="6"/>
      <c r="M812" s="9"/>
    </row>
    <row r="813" spans="1:13" s="2" customFormat="1">
      <c r="A813" s="3"/>
      <c r="B813" s="3"/>
      <c r="C813" s="3"/>
      <c r="D813" s="3"/>
      <c r="E813" s="3"/>
      <c r="F813" s="3"/>
      <c r="H813" s="6"/>
      <c r="J813" s="4"/>
      <c r="K813" s="6"/>
      <c r="L813" s="6"/>
      <c r="M813" s="9"/>
    </row>
    <row r="814" spans="1:13" s="2" customFormat="1">
      <c r="A814" s="3"/>
      <c r="B814" s="3"/>
      <c r="C814" s="3"/>
      <c r="D814" s="3"/>
      <c r="E814" s="3"/>
      <c r="F814" s="3"/>
      <c r="H814" s="6"/>
      <c r="J814" s="4"/>
      <c r="K814" s="6"/>
      <c r="L814" s="6"/>
      <c r="M814" s="9"/>
    </row>
    <row r="815" spans="1:13" s="2" customFormat="1">
      <c r="A815" s="3"/>
      <c r="B815" s="3"/>
      <c r="C815" s="3"/>
      <c r="D815" s="3"/>
      <c r="E815" s="3"/>
      <c r="F815" s="3"/>
      <c r="H815" s="6"/>
      <c r="J815" s="4"/>
      <c r="K815" s="6"/>
      <c r="L815" s="6"/>
      <c r="M815" s="9"/>
    </row>
    <row r="816" spans="1:13" s="2" customFormat="1">
      <c r="A816" s="3"/>
      <c r="B816" s="3"/>
      <c r="C816" s="3"/>
      <c r="D816" s="3"/>
      <c r="E816" s="3"/>
      <c r="F816" s="3"/>
      <c r="H816" s="6"/>
      <c r="J816" s="4"/>
      <c r="K816" s="6"/>
      <c r="L816" s="6"/>
      <c r="M816" s="9"/>
    </row>
    <row r="817" spans="1:13" s="2" customFormat="1">
      <c r="A817" s="3"/>
      <c r="B817" s="3"/>
      <c r="C817" s="3"/>
      <c r="D817" s="3"/>
      <c r="E817" s="3"/>
      <c r="F817" s="3"/>
      <c r="H817" s="6"/>
      <c r="J817" s="4"/>
      <c r="K817" s="6"/>
      <c r="L817" s="6"/>
      <c r="M817" s="9"/>
    </row>
    <row r="818" spans="1:13" s="2" customFormat="1">
      <c r="A818" s="3"/>
      <c r="B818" s="3"/>
      <c r="C818" s="3"/>
      <c r="D818" s="3"/>
      <c r="E818" s="3"/>
      <c r="F818" s="3"/>
      <c r="H818" s="6"/>
      <c r="J818" s="4"/>
      <c r="K818" s="6"/>
      <c r="L818" s="6"/>
      <c r="M818" s="9"/>
    </row>
    <row r="819" spans="1:13" s="2" customFormat="1">
      <c r="A819" s="3"/>
      <c r="B819" s="3"/>
      <c r="C819" s="3"/>
      <c r="D819" s="3"/>
      <c r="E819" s="3"/>
      <c r="F819" s="3"/>
      <c r="H819" s="6"/>
      <c r="J819" s="4"/>
      <c r="K819" s="6"/>
      <c r="L819" s="6"/>
      <c r="M819" s="9"/>
    </row>
    <row r="820" spans="1:13" s="2" customFormat="1">
      <c r="A820" s="3"/>
      <c r="B820" s="3"/>
      <c r="C820" s="3"/>
      <c r="D820" s="3"/>
      <c r="E820" s="3"/>
      <c r="F820" s="3"/>
      <c r="H820" s="6"/>
      <c r="J820" s="4"/>
      <c r="K820" s="6"/>
      <c r="L820" s="6"/>
      <c r="M820" s="9"/>
    </row>
    <row r="821" spans="1:13" s="2" customFormat="1">
      <c r="A821" s="3"/>
      <c r="B821" s="3"/>
      <c r="C821" s="3"/>
      <c r="D821" s="3"/>
      <c r="E821" s="3"/>
      <c r="F821" s="3"/>
      <c r="H821" s="6"/>
      <c r="J821" s="4"/>
      <c r="K821" s="6"/>
      <c r="L821" s="6"/>
      <c r="M821" s="9"/>
    </row>
    <row r="822" spans="1:13" s="2" customFormat="1">
      <c r="A822" s="3"/>
      <c r="B822" s="3"/>
      <c r="C822" s="3"/>
      <c r="D822" s="3"/>
      <c r="E822" s="3"/>
      <c r="F822" s="3"/>
      <c r="H822" s="6"/>
      <c r="J822" s="4"/>
      <c r="K822" s="6"/>
      <c r="L822" s="6"/>
      <c r="M822" s="9"/>
    </row>
    <row r="823" spans="1:13" s="2" customFormat="1">
      <c r="A823" s="3"/>
      <c r="B823" s="3"/>
      <c r="C823" s="3"/>
      <c r="D823" s="3"/>
      <c r="E823" s="3"/>
      <c r="F823" s="3"/>
      <c r="H823" s="6"/>
      <c r="J823" s="4"/>
      <c r="K823" s="6"/>
      <c r="L823" s="6"/>
      <c r="M823" s="9"/>
    </row>
    <row r="824" spans="1:13" s="2" customFormat="1">
      <c r="A824" s="3"/>
      <c r="B824" s="3"/>
      <c r="C824" s="3"/>
      <c r="D824" s="3"/>
      <c r="E824" s="3"/>
      <c r="F824" s="3"/>
      <c r="H824" s="6"/>
      <c r="J824" s="4"/>
      <c r="K824" s="6"/>
      <c r="L824" s="6"/>
      <c r="M824" s="9"/>
    </row>
    <row r="825" spans="1:13" s="2" customFormat="1">
      <c r="A825" s="3"/>
      <c r="B825" s="3"/>
      <c r="C825" s="3"/>
      <c r="D825" s="3"/>
      <c r="E825" s="3"/>
      <c r="F825" s="3"/>
      <c r="H825" s="6"/>
      <c r="J825" s="4"/>
      <c r="K825" s="6"/>
      <c r="L825" s="6"/>
      <c r="M825" s="9"/>
    </row>
    <row r="826" spans="1:13" s="2" customFormat="1">
      <c r="A826" s="3"/>
      <c r="B826" s="3"/>
      <c r="C826" s="3"/>
      <c r="D826" s="3"/>
      <c r="E826" s="3"/>
      <c r="F826" s="3"/>
      <c r="H826" s="6"/>
      <c r="J826" s="4"/>
      <c r="K826" s="6"/>
      <c r="L826" s="6"/>
      <c r="M826" s="9"/>
    </row>
    <row r="827" spans="1:13" s="2" customFormat="1">
      <c r="A827" s="3"/>
      <c r="B827" s="3"/>
      <c r="C827" s="3"/>
      <c r="D827" s="3"/>
      <c r="E827" s="3"/>
      <c r="F827" s="3"/>
      <c r="H827" s="6"/>
      <c r="J827" s="4"/>
      <c r="K827" s="6"/>
      <c r="L827" s="6"/>
      <c r="M827" s="9"/>
    </row>
    <row r="828" spans="1:13" s="2" customFormat="1">
      <c r="A828" s="3"/>
      <c r="B828" s="3"/>
      <c r="C828" s="3"/>
      <c r="D828" s="3"/>
      <c r="E828" s="3"/>
      <c r="F828" s="3"/>
      <c r="H828" s="6"/>
      <c r="J828" s="4"/>
      <c r="K828" s="6"/>
      <c r="L828" s="6"/>
      <c r="M828" s="9"/>
    </row>
    <row r="829" spans="1:13" s="2" customFormat="1">
      <c r="A829" s="3"/>
      <c r="B829" s="3"/>
      <c r="C829" s="3"/>
      <c r="D829" s="3"/>
      <c r="E829" s="3"/>
      <c r="F829" s="3"/>
      <c r="H829" s="6"/>
      <c r="J829" s="4"/>
      <c r="K829" s="6"/>
      <c r="L829" s="6"/>
      <c r="M829" s="9"/>
    </row>
    <row r="830" spans="1:13" s="2" customFormat="1">
      <c r="A830" s="3"/>
      <c r="B830" s="3"/>
      <c r="C830" s="3"/>
      <c r="D830" s="3"/>
      <c r="E830" s="3"/>
      <c r="F830" s="3"/>
      <c r="H830" s="6"/>
      <c r="J830" s="4"/>
      <c r="K830" s="6"/>
      <c r="L830" s="6"/>
      <c r="M830" s="9"/>
    </row>
    <row r="831" spans="1:13" s="2" customFormat="1">
      <c r="A831" s="3"/>
      <c r="B831" s="3"/>
      <c r="C831" s="3"/>
      <c r="D831" s="3"/>
      <c r="E831" s="3"/>
      <c r="F831" s="3"/>
      <c r="H831" s="6"/>
      <c r="J831" s="4"/>
      <c r="K831" s="6"/>
      <c r="L831" s="6"/>
      <c r="M831" s="9"/>
    </row>
    <row r="832" spans="1:13" s="2" customFormat="1">
      <c r="A832" s="3"/>
      <c r="B832" s="3"/>
      <c r="C832" s="3"/>
      <c r="D832" s="3"/>
      <c r="E832" s="3"/>
      <c r="F832" s="3"/>
      <c r="H832" s="6"/>
      <c r="J832" s="4"/>
      <c r="K832" s="6"/>
      <c r="L832" s="6"/>
      <c r="M832" s="9"/>
    </row>
    <row r="833" spans="1:13" s="2" customFormat="1">
      <c r="A833" s="3"/>
      <c r="B833" s="3"/>
      <c r="C833" s="3"/>
      <c r="D833" s="3"/>
      <c r="E833" s="3"/>
      <c r="F833" s="3"/>
      <c r="H833" s="6"/>
      <c r="J833" s="4"/>
      <c r="K833" s="6"/>
      <c r="L833" s="6"/>
      <c r="M833" s="9"/>
    </row>
    <row r="834" spans="1:13" s="2" customFormat="1">
      <c r="A834" s="3"/>
      <c r="B834" s="3"/>
      <c r="C834" s="3"/>
      <c r="D834" s="3"/>
      <c r="E834" s="3"/>
      <c r="F834" s="3"/>
      <c r="H834" s="6"/>
      <c r="J834" s="4"/>
      <c r="K834" s="6"/>
      <c r="L834" s="6"/>
      <c r="M834" s="9"/>
    </row>
    <row r="835" spans="1:13" s="2" customFormat="1">
      <c r="A835" s="3"/>
      <c r="B835" s="3"/>
      <c r="C835" s="3"/>
      <c r="D835" s="3"/>
      <c r="E835" s="3"/>
      <c r="F835" s="3"/>
      <c r="H835" s="6"/>
      <c r="J835" s="4"/>
      <c r="K835" s="6"/>
      <c r="L835" s="6"/>
      <c r="M835" s="9"/>
    </row>
    <row r="836" spans="1:13" s="2" customFormat="1">
      <c r="A836" s="3"/>
      <c r="B836" s="3"/>
      <c r="C836" s="3"/>
      <c r="D836" s="3"/>
      <c r="E836" s="3"/>
      <c r="F836" s="3"/>
      <c r="H836" s="6"/>
      <c r="J836" s="4"/>
      <c r="K836" s="6"/>
      <c r="L836" s="6"/>
      <c r="M836" s="9"/>
    </row>
    <row r="837" spans="1:13" s="2" customFormat="1">
      <c r="A837" s="3"/>
      <c r="B837" s="3"/>
      <c r="C837" s="3"/>
      <c r="D837" s="3"/>
      <c r="E837" s="3"/>
      <c r="F837" s="3"/>
      <c r="H837" s="6"/>
      <c r="J837" s="4"/>
      <c r="K837" s="6"/>
      <c r="L837" s="6"/>
      <c r="M837" s="9"/>
    </row>
    <row r="838" spans="1:13" s="2" customFormat="1">
      <c r="A838" s="3"/>
      <c r="B838" s="3"/>
      <c r="C838" s="3"/>
      <c r="D838" s="3"/>
      <c r="E838" s="3"/>
      <c r="F838" s="3"/>
      <c r="H838" s="6"/>
      <c r="J838" s="4"/>
      <c r="K838" s="6"/>
      <c r="L838" s="6"/>
      <c r="M838" s="9"/>
    </row>
    <row r="839" spans="1:13" s="2" customFormat="1">
      <c r="A839" s="3"/>
      <c r="B839" s="3"/>
      <c r="C839" s="3"/>
      <c r="D839" s="3"/>
      <c r="E839" s="3"/>
      <c r="F839" s="3"/>
      <c r="H839" s="6"/>
      <c r="J839" s="4"/>
      <c r="K839" s="6"/>
      <c r="L839" s="6"/>
      <c r="M839" s="9"/>
    </row>
    <row r="840" spans="1:13" s="2" customFormat="1">
      <c r="A840" s="3"/>
      <c r="B840" s="3"/>
      <c r="C840" s="3"/>
      <c r="D840" s="3"/>
      <c r="E840" s="3"/>
      <c r="F840" s="3"/>
      <c r="H840" s="6"/>
      <c r="J840" s="4"/>
      <c r="K840" s="6"/>
      <c r="L840" s="6"/>
      <c r="M840" s="9"/>
    </row>
    <row r="841" spans="1:13" s="2" customFormat="1">
      <c r="A841" s="3"/>
      <c r="B841" s="3"/>
      <c r="C841" s="3"/>
      <c r="D841" s="3"/>
      <c r="E841" s="3"/>
      <c r="F841" s="3"/>
      <c r="H841" s="6"/>
      <c r="J841" s="4"/>
      <c r="K841" s="6"/>
      <c r="L841" s="6"/>
      <c r="M841" s="9"/>
    </row>
    <row r="842" spans="1:13" s="2" customFormat="1">
      <c r="A842" s="3"/>
      <c r="B842" s="3"/>
      <c r="C842" s="3"/>
      <c r="D842" s="3"/>
      <c r="E842" s="3"/>
      <c r="F842" s="3"/>
      <c r="H842" s="6"/>
      <c r="J842" s="4"/>
      <c r="K842" s="6"/>
      <c r="L842" s="6"/>
      <c r="M842" s="9"/>
    </row>
    <row r="843" spans="1:13" s="2" customFormat="1">
      <c r="A843" s="3"/>
      <c r="B843" s="3"/>
      <c r="C843" s="3"/>
      <c r="D843" s="3"/>
      <c r="E843" s="3"/>
      <c r="F843" s="3"/>
      <c r="H843" s="6"/>
      <c r="J843" s="4"/>
      <c r="K843" s="6"/>
      <c r="L843" s="6"/>
      <c r="M843" s="9"/>
    </row>
    <row r="844" spans="1:13" s="2" customFormat="1">
      <c r="A844" s="3"/>
      <c r="B844" s="3"/>
      <c r="C844" s="3"/>
      <c r="D844" s="3"/>
      <c r="E844" s="3"/>
      <c r="F844" s="3"/>
      <c r="H844" s="6"/>
      <c r="J844" s="4"/>
      <c r="K844" s="6"/>
      <c r="L844" s="6"/>
      <c r="M844" s="9"/>
    </row>
    <row r="845" spans="1:13" s="2" customFormat="1">
      <c r="A845" s="3"/>
      <c r="B845" s="3"/>
      <c r="C845" s="3"/>
      <c r="D845" s="3"/>
      <c r="E845" s="3"/>
      <c r="F845" s="3"/>
      <c r="H845" s="6"/>
      <c r="J845" s="4"/>
      <c r="K845" s="6"/>
      <c r="L845" s="6"/>
      <c r="M845" s="9"/>
    </row>
    <row r="846" spans="1:13" s="2" customFormat="1">
      <c r="A846" s="3"/>
      <c r="B846" s="3"/>
      <c r="C846" s="3"/>
      <c r="D846" s="3"/>
      <c r="E846" s="3"/>
      <c r="F846" s="3"/>
      <c r="H846" s="6"/>
      <c r="J846" s="4"/>
      <c r="K846" s="6"/>
      <c r="L846" s="6"/>
      <c r="M846" s="9"/>
    </row>
    <row r="847" spans="1:13" s="2" customFormat="1">
      <c r="A847" s="3"/>
      <c r="B847" s="3"/>
      <c r="C847" s="3"/>
      <c r="D847" s="3"/>
      <c r="E847" s="3"/>
      <c r="F847" s="3"/>
      <c r="H847" s="6"/>
      <c r="J847" s="4"/>
      <c r="K847" s="6"/>
      <c r="L847" s="6"/>
      <c r="M847" s="9"/>
    </row>
    <row r="848" spans="1:13" s="2" customFormat="1">
      <c r="A848" s="3"/>
      <c r="B848" s="3"/>
      <c r="C848" s="3"/>
      <c r="D848" s="3"/>
      <c r="E848" s="3"/>
      <c r="F848" s="3"/>
      <c r="H848" s="6"/>
      <c r="J848" s="4"/>
      <c r="K848" s="6"/>
      <c r="L848" s="6"/>
      <c r="M848" s="9"/>
    </row>
    <row r="849" spans="1:13" s="2" customFormat="1">
      <c r="A849" s="3"/>
      <c r="B849" s="3"/>
      <c r="C849" s="3"/>
      <c r="D849" s="3"/>
      <c r="E849" s="3"/>
      <c r="F849" s="3"/>
      <c r="H849" s="6"/>
      <c r="J849" s="4"/>
      <c r="K849" s="6"/>
      <c r="L849" s="6"/>
      <c r="M849" s="9"/>
    </row>
    <row r="850" spans="1:13" s="2" customFormat="1">
      <c r="A850" s="3"/>
      <c r="B850" s="3"/>
      <c r="C850" s="3"/>
      <c r="D850" s="3"/>
      <c r="E850" s="3"/>
      <c r="F850" s="3"/>
      <c r="H850" s="6"/>
      <c r="J850" s="4"/>
      <c r="K850" s="6"/>
      <c r="L850" s="6"/>
      <c r="M850" s="9"/>
    </row>
    <row r="851" spans="1:13" s="2" customFormat="1">
      <c r="A851" s="3"/>
      <c r="B851" s="3"/>
      <c r="C851" s="3"/>
      <c r="D851" s="3"/>
      <c r="E851" s="3"/>
      <c r="F851" s="3"/>
      <c r="H851" s="6"/>
      <c r="J851" s="4"/>
      <c r="K851" s="6"/>
      <c r="L851" s="6"/>
      <c r="M851" s="9"/>
    </row>
    <row r="852" spans="1:13" s="2" customFormat="1">
      <c r="A852" s="3"/>
      <c r="B852" s="3"/>
      <c r="C852" s="3"/>
      <c r="D852" s="3"/>
      <c r="E852" s="3"/>
      <c r="F852" s="3"/>
      <c r="H852" s="6"/>
      <c r="J852" s="4"/>
      <c r="K852" s="6"/>
      <c r="L852" s="6"/>
      <c r="M852" s="9"/>
    </row>
    <row r="853" spans="1:13" s="2" customFormat="1">
      <c r="A853" s="3"/>
      <c r="B853" s="3"/>
      <c r="C853" s="3"/>
      <c r="D853" s="3"/>
      <c r="E853" s="3"/>
      <c r="F853" s="3"/>
      <c r="H853" s="6"/>
      <c r="J853" s="4"/>
      <c r="K853" s="6"/>
      <c r="L853" s="6"/>
      <c r="M853" s="9"/>
    </row>
    <row r="854" spans="1:13" s="2" customFormat="1">
      <c r="A854" s="3"/>
      <c r="B854" s="3"/>
      <c r="C854" s="3"/>
      <c r="D854" s="3"/>
      <c r="E854" s="3"/>
      <c r="F854" s="3"/>
      <c r="H854" s="6"/>
      <c r="J854" s="4"/>
      <c r="K854" s="6"/>
      <c r="L854" s="6"/>
      <c r="M854" s="9"/>
    </row>
    <row r="855" spans="1:13" s="2" customFormat="1">
      <c r="A855" s="3"/>
      <c r="B855" s="3"/>
      <c r="C855" s="3"/>
      <c r="D855" s="3"/>
      <c r="E855" s="3"/>
      <c r="F855" s="3"/>
      <c r="H855" s="6"/>
      <c r="J855" s="4"/>
      <c r="K855" s="6"/>
      <c r="L855" s="6"/>
      <c r="M855" s="9"/>
    </row>
    <row r="856" spans="1:13" s="2" customFormat="1">
      <c r="A856" s="3"/>
      <c r="B856" s="3"/>
      <c r="C856" s="3"/>
      <c r="D856" s="3"/>
      <c r="E856" s="3"/>
      <c r="F856" s="3"/>
      <c r="H856" s="6"/>
      <c r="J856" s="4"/>
      <c r="K856" s="6"/>
      <c r="L856" s="6"/>
      <c r="M856" s="9"/>
    </row>
    <row r="857" spans="1:13" s="2" customFormat="1">
      <c r="A857" s="3"/>
      <c r="B857" s="3"/>
      <c r="C857" s="3"/>
      <c r="D857" s="3"/>
      <c r="E857" s="3"/>
      <c r="F857" s="3"/>
      <c r="H857" s="6"/>
      <c r="J857" s="4"/>
      <c r="K857" s="6"/>
      <c r="L857" s="6"/>
      <c r="M857" s="9"/>
    </row>
    <row r="858" spans="1:13" s="2" customFormat="1">
      <c r="A858" s="3"/>
      <c r="B858" s="3"/>
      <c r="C858" s="3"/>
      <c r="D858" s="3"/>
      <c r="E858" s="3"/>
      <c r="F858" s="3"/>
      <c r="H858" s="6"/>
      <c r="J858" s="4"/>
      <c r="K858" s="6"/>
      <c r="L858" s="6"/>
      <c r="M858" s="9"/>
    </row>
    <row r="859" spans="1:13" s="2" customFormat="1">
      <c r="A859" s="3"/>
      <c r="B859" s="3"/>
      <c r="C859" s="3"/>
      <c r="D859" s="3"/>
      <c r="E859" s="3"/>
      <c r="F859" s="3"/>
      <c r="H859" s="6"/>
      <c r="J859" s="4"/>
      <c r="K859" s="6"/>
      <c r="L859" s="6"/>
      <c r="M859" s="9"/>
    </row>
    <row r="860" spans="1:13" s="2" customFormat="1">
      <c r="A860" s="3"/>
      <c r="B860" s="3"/>
      <c r="C860" s="3"/>
      <c r="D860" s="3"/>
      <c r="E860" s="3"/>
      <c r="F860" s="3"/>
      <c r="H860" s="6"/>
      <c r="J860" s="4"/>
      <c r="K860" s="6"/>
      <c r="L860" s="6"/>
      <c r="M860" s="9"/>
    </row>
    <row r="861" spans="1:13" s="2" customFormat="1">
      <c r="A861" s="3"/>
      <c r="B861" s="3"/>
      <c r="C861" s="3"/>
      <c r="D861" s="3"/>
      <c r="E861" s="3"/>
      <c r="F861" s="3"/>
      <c r="H861" s="6"/>
      <c r="J861" s="4"/>
      <c r="K861" s="6"/>
      <c r="L861" s="6"/>
      <c r="M861" s="9"/>
    </row>
    <row r="862" spans="1:13" s="2" customFormat="1">
      <c r="A862" s="3"/>
      <c r="B862" s="3"/>
      <c r="C862" s="3"/>
      <c r="D862" s="3"/>
      <c r="E862" s="3"/>
      <c r="F862" s="3"/>
      <c r="H862" s="6"/>
      <c r="J862" s="4"/>
      <c r="K862" s="6"/>
      <c r="L862" s="6"/>
      <c r="M862" s="9"/>
    </row>
    <row r="863" spans="1:13" s="2" customFormat="1">
      <c r="A863" s="3"/>
      <c r="B863" s="3"/>
      <c r="C863" s="3"/>
      <c r="D863" s="3"/>
      <c r="E863" s="3"/>
      <c r="F863" s="3"/>
      <c r="H863" s="6"/>
      <c r="J863" s="4"/>
      <c r="K863" s="6"/>
      <c r="L863" s="6"/>
      <c r="M863" s="9"/>
    </row>
    <row r="864" spans="1:13" s="2" customFormat="1">
      <c r="A864" s="3"/>
      <c r="B864" s="3"/>
      <c r="C864" s="3"/>
      <c r="D864" s="3"/>
      <c r="E864" s="3"/>
      <c r="F864" s="3"/>
      <c r="H864" s="6"/>
      <c r="J864" s="4"/>
      <c r="K864" s="6"/>
      <c r="L864" s="6"/>
      <c r="M864" s="9"/>
    </row>
    <row r="865" spans="1:13" s="2" customFormat="1">
      <c r="A865" s="3"/>
      <c r="B865" s="3"/>
      <c r="C865" s="3"/>
      <c r="D865" s="3"/>
      <c r="E865" s="3"/>
      <c r="F865" s="3"/>
      <c r="H865" s="6"/>
      <c r="J865" s="4"/>
      <c r="K865" s="6"/>
      <c r="L865" s="6"/>
      <c r="M865" s="9"/>
    </row>
    <row r="866" spans="1:13" s="2" customFormat="1">
      <c r="A866" s="3"/>
      <c r="B866" s="3"/>
      <c r="C866" s="3"/>
      <c r="D866" s="3"/>
      <c r="E866" s="3"/>
      <c r="F866" s="3"/>
      <c r="H866" s="6"/>
      <c r="J866" s="4"/>
      <c r="K866" s="6"/>
      <c r="L866" s="6"/>
      <c r="M866" s="9"/>
    </row>
    <row r="867" spans="1:13" s="2" customFormat="1">
      <c r="A867" s="3"/>
      <c r="B867" s="3"/>
      <c r="C867" s="3"/>
      <c r="D867" s="3"/>
      <c r="E867" s="3"/>
      <c r="F867" s="3"/>
      <c r="H867" s="6"/>
      <c r="J867" s="4"/>
      <c r="K867" s="6"/>
      <c r="L867" s="6"/>
      <c r="M867" s="9"/>
    </row>
    <row r="868" spans="1:13" s="2" customFormat="1">
      <c r="A868" s="3"/>
      <c r="B868" s="3"/>
      <c r="C868" s="3"/>
      <c r="D868" s="3"/>
      <c r="E868" s="3"/>
      <c r="F868" s="3"/>
      <c r="H868" s="6"/>
      <c r="J868" s="4"/>
      <c r="K868" s="6"/>
      <c r="L868" s="6"/>
      <c r="M868" s="9"/>
    </row>
    <row r="869" spans="1:13" s="2" customFormat="1">
      <c r="A869" s="3"/>
      <c r="B869" s="3"/>
      <c r="C869" s="3"/>
      <c r="D869" s="3"/>
      <c r="E869" s="3"/>
      <c r="F869" s="3"/>
      <c r="H869" s="6"/>
      <c r="J869" s="4"/>
      <c r="K869" s="6"/>
      <c r="L869" s="6"/>
      <c r="M869" s="9"/>
    </row>
    <row r="870" spans="1:13" s="2" customFormat="1">
      <c r="A870" s="3"/>
      <c r="B870" s="3"/>
      <c r="C870" s="3"/>
      <c r="D870" s="3"/>
      <c r="E870" s="3"/>
      <c r="F870" s="3"/>
      <c r="H870" s="6"/>
      <c r="J870" s="4"/>
      <c r="K870" s="6"/>
      <c r="L870" s="6"/>
      <c r="M870" s="9"/>
    </row>
    <row r="871" spans="1:13" s="2" customFormat="1">
      <c r="A871" s="3"/>
      <c r="B871" s="3"/>
      <c r="C871" s="3"/>
      <c r="D871" s="3"/>
      <c r="E871" s="3"/>
      <c r="F871" s="3"/>
      <c r="H871" s="6"/>
      <c r="J871" s="4"/>
      <c r="K871" s="6"/>
      <c r="L871" s="6"/>
      <c r="M871" s="9"/>
    </row>
    <row r="872" spans="1:13" s="2" customFormat="1">
      <c r="A872" s="3"/>
      <c r="B872" s="3"/>
      <c r="C872" s="3"/>
      <c r="D872" s="3"/>
      <c r="E872" s="3"/>
      <c r="F872" s="3"/>
      <c r="H872" s="6"/>
      <c r="J872" s="4"/>
      <c r="K872" s="6"/>
      <c r="L872" s="6"/>
      <c r="M872" s="9"/>
    </row>
    <row r="873" spans="1:13" s="2" customFormat="1">
      <c r="A873" s="3"/>
      <c r="B873" s="3"/>
      <c r="C873" s="3"/>
      <c r="D873" s="3"/>
      <c r="E873" s="3"/>
      <c r="F873" s="3"/>
      <c r="H873" s="6"/>
      <c r="J873" s="4"/>
      <c r="K873" s="6"/>
      <c r="L873" s="6"/>
      <c r="M873" s="9"/>
    </row>
    <row r="874" spans="1:13" s="2" customFormat="1">
      <c r="A874" s="3"/>
      <c r="B874" s="3"/>
      <c r="C874" s="3"/>
      <c r="D874" s="3"/>
      <c r="E874" s="3"/>
      <c r="F874" s="3"/>
      <c r="H874" s="6"/>
      <c r="J874" s="4"/>
      <c r="K874" s="6"/>
      <c r="L874" s="6"/>
      <c r="M874" s="9"/>
    </row>
    <row r="875" spans="1:13" s="2" customFormat="1">
      <c r="A875" s="3"/>
      <c r="B875" s="3"/>
      <c r="C875" s="3"/>
      <c r="D875" s="3"/>
      <c r="E875" s="3"/>
      <c r="F875" s="3"/>
      <c r="H875" s="6"/>
      <c r="J875" s="4"/>
      <c r="K875" s="6"/>
      <c r="L875" s="6"/>
      <c r="M875" s="9"/>
    </row>
    <row r="876" spans="1:13" s="2" customFormat="1">
      <c r="A876" s="3"/>
      <c r="B876" s="3"/>
      <c r="C876" s="3"/>
      <c r="D876" s="3"/>
      <c r="E876" s="3"/>
      <c r="F876" s="3"/>
      <c r="H876" s="6"/>
      <c r="J876" s="4"/>
      <c r="K876" s="6"/>
      <c r="L876" s="6"/>
      <c r="M876" s="9"/>
    </row>
    <row r="877" spans="1:13" s="2" customFormat="1">
      <c r="A877" s="3"/>
      <c r="B877" s="3"/>
      <c r="C877" s="3"/>
      <c r="D877" s="3"/>
      <c r="E877" s="3"/>
      <c r="F877" s="3"/>
      <c r="H877" s="6"/>
      <c r="J877" s="4"/>
      <c r="K877" s="6"/>
      <c r="L877" s="6"/>
      <c r="M877" s="9"/>
    </row>
    <row r="878" spans="1:13" s="2" customFormat="1">
      <c r="A878" s="3"/>
      <c r="B878" s="3"/>
      <c r="C878" s="3"/>
      <c r="D878" s="3"/>
      <c r="E878" s="3"/>
      <c r="F878" s="3"/>
      <c r="H878" s="6"/>
      <c r="J878" s="4"/>
      <c r="K878" s="6"/>
      <c r="L878" s="6"/>
      <c r="M878" s="9"/>
    </row>
    <row r="879" spans="1:13" s="2" customFormat="1">
      <c r="A879" s="3"/>
      <c r="B879" s="3"/>
      <c r="C879" s="3"/>
      <c r="D879" s="3"/>
      <c r="E879" s="3"/>
      <c r="F879" s="3"/>
      <c r="H879" s="6"/>
      <c r="J879" s="4"/>
      <c r="K879" s="6"/>
      <c r="L879" s="6"/>
      <c r="M879" s="9"/>
    </row>
    <row r="880" spans="1:13" s="2" customFormat="1">
      <c r="A880" s="3"/>
      <c r="B880" s="3"/>
      <c r="C880" s="3"/>
      <c r="D880" s="3"/>
      <c r="E880" s="3"/>
      <c r="F880" s="3"/>
      <c r="H880" s="6"/>
      <c r="J880" s="4"/>
      <c r="K880" s="6"/>
      <c r="L880" s="6"/>
      <c r="M880" s="9"/>
    </row>
    <row r="881" spans="1:13" s="2" customFormat="1">
      <c r="A881" s="3"/>
      <c r="B881" s="3"/>
      <c r="C881" s="3"/>
      <c r="D881" s="3"/>
      <c r="E881" s="3"/>
      <c r="F881" s="3"/>
      <c r="H881" s="6"/>
      <c r="J881" s="4"/>
      <c r="K881" s="6"/>
      <c r="L881" s="6"/>
      <c r="M881" s="9"/>
    </row>
    <row r="882" spans="1:13" s="2" customFormat="1">
      <c r="A882" s="3"/>
      <c r="B882" s="3"/>
      <c r="C882" s="3"/>
      <c r="D882" s="3"/>
      <c r="E882" s="3"/>
      <c r="F882" s="3"/>
      <c r="H882" s="6"/>
      <c r="J882" s="4"/>
      <c r="K882" s="6"/>
      <c r="L882" s="6"/>
      <c r="M882" s="9"/>
    </row>
    <row r="883" spans="1:13" s="2" customFormat="1">
      <c r="A883" s="3"/>
      <c r="B883" s="3"/>
      <c r="C883" s="3"/>
      <c r="D883" s="3"/>
      <c r="E883" s="3"/>
      <c r="F883" s="3"/>
      <c r="H883" s="6"/>
      <c r="J883" s="4"/>
      <c r="K883" s="6"/>
      <c r="L883" s="6"/>
      <c r="M883" s="9"/>
    </row>
    <row r="884" spans="1:13" s="2" customFormat="1">
      <c r="A884" s="3"/>
      <c r="B884" s="3"/>
      <c r="C884" s="3"/>
      <c r="D884" s="3"/>
      <c r="E884" s="3"/>
      <c r="F884" s="3"/>
      <c r="H884" s="6"/>
      <c r="J884" s="4"/>
      <c r="K884" s="6"/>
      <c r="L884" s="6"/>
      <c r="M884" s="9"/>
    </row>
    <row r="885" spans="1:13" s="2" customFormat="1">
      <c r="A885" s="3"/>
      <c r="B885" s="3"/>
      <c r="C885" s="3"/>
      <c r="D885" s="3"/>
      <c r="E885" s="3"/>
      <c r="F885" s="3"/>
      <c r="H885" s="6"/>
      <c r="J885" s="4"/>
      <c r="K885" s="6"/>
      <c r="L885" s="6"/>
      <c r="M885" s="9"/>
    </row>
    <row r="886" spans="1:13" s="2" customFormat="1">
      <c r="A886" s="3"/>
      <c r="B886" s="3"/>
      <c r="C886" s="3"/>
      <c r="D886" s="3"/>
      <c r="E886" s="3"/>
      <c r="F886" s="3"/>
      <c r="H886" s="6"/>
      <c r="J886" s="4"/>
      <c r="K886" s="6"/>
      <c r="L886" s="6"/>
      <c r="M886" s="9"/>
    </row>
    <row r="887" spans="1:13" s="2" customFormat="1">
      <c r="A887" s="3"/>
      <c r="B887" s="3"/>
      <c r="C887" s="3"/>
      <c r="D887" s="3"/>
      <c r="E887" s="3"/>
      <c r="F887" s="3"/>
      <c r="H887" s="6"/>
      <c r="J887" s="4"/>
      <c r="K887" s="6"/>
      <c r="L887" s="6"/>
      <c r="M887" s="9"/>
    </row>
    <row r="888" spans="1:13" s="2" customFormat="1">
      <c r="A888" s="3"/>
      <c r="B888" s="3"/>
      <c r="C888" s="3"/>
      <c r="D888" s="3"/>
      <c r="E888" s="3"/>
      <c r="F888" s="3"/>
      <c r="H888" s="6"/>
      <c r="J888" s="4"/>
      <c r="K888" s="6"/>
      <c r="L888" s="6"/>
      <c r="M888" s="9"/>
    </row>
    <row r="889" spans="1:13" s="2" customFormat="1">
      <c r="A889" s="3"/>
      <c r="B889" s="3"/>
      <c r="C889" s="3"/>
      <c r="D889" s="3"/>
      <c r="E889" s="3"/>
      <c r="F889" s="3"/>
      <c r="H889" s="6"/>
      <c r="J889" s="4"/>
      <c r="K889" s="6"/>
      <c r="L889" s="6"/>
      <c r="M889" s="9"/>
    </row>
    <row r="890" spans="1:13" s="2" customFormat="1">
      <c r="A890" s="3"/>
      <c r="B890" s="3"/>
      <c r="C890" s="3"/>
      <c r="D890" s="3"/>
      <c r="E890" s="3"/>
      <c r="F890" s="3"/>
      <c r="H890" s="6"/>
      <c r="J890" s="4"/>
      <c r="K890" s="6"/>
      <c r="L890" s="6"/>
      <c r="M890" s="9"/>
    </row>
    <row r="891" spans="1:13" s="2" customFormat="1">
      <c r="A891" s="3"/>
      <c r="B891" s="3"/>
      <c r="C891" s="3"/>
      <c r="D891" s="3"/>
      <c r="E891" s="3"/>
      <c r="F891" s="3"/>
      <c r="H891" s="6"/>
      <c r="J891" s="4"/>
      <c r="K891" s="6"/>
      <c r="L891" s="6"/>
      <c r="M891" s="9"/>
    </row>
    <row r="892" spans="1:13" s="2" customFormat="1">
      <c r="A892" s="3"/>
      <c r="B892" s="3"/>
      <c r="C892" s="3"/>
      <c r="D892" s="3"/>
      <c r="E892" s="3"/>
      <c r="F892" s="3"/>
      <c r="H892" s="6"/>
      <c r="J892" s="4"/>
      <c r="K892" s="6"/>
      <c r="L892" s="6"/>
      <c r="M892" s="9"/>
    </row>
    <row r="893" spans="1:13" s="2" customFormat="1">
      <c r="A893" s="3"/>
      <c r="B893" s="3"/>
      <c r="C893" s="3"/>
      <c r="D893" s="3"/>
      <c r="E893" s="3"/>
      <c r="F893" s="3"/>
      <c r="H893" s="6"/>
      <c r="J893" s="4"/>
      <c r="K893" s="6"/>
      <c r="L893" s="6"/>
      <c r="M893" s="9"/>
    </row>
    <row r="894" spans="1:13" s="2" customFormat="1">
      <c r="A894" s="3"/>
      <c r="B894" s="3"/>
      <c r="C894" s="3"/>
      <c r="D894" s="3"/>
      <c r="E894" s="3"/>
      <c r="F894" s="3"/>
      <c r="H894" s="6"/>
      <c r="J894" s="4"/>
      <c r="K894" s="6"/>
      <c r="L894" s="6"/>
      <c r="M894" s="9"/>
    </row>
    <row r="895" spans="1:13" s="2" customFormat="1">
      <c r="A895" s="3"/>
      <c r="B895" s="3"/>
      <c r="C895" s="3"/>
      <c r="D895" s="3"/>
      <c r="E895" s="3"/>
      <c r="F895" s="3"/>
      <c r="H895" s="6"/>
      <c r="J895" s="4"/>
      <c r="K895" s="6"/>
      <c r="L895" s="6"/>
      <c r="M895" s="9"/>
    </row>
    <row r="896" spans="1:13" s="2" customFormat="1">
      <c r="A896" s="3"/>
      <c r="B896" s="3"/>
      <c r="C896" s="3"/>
      <c r="D896" s="3"/>
      <c r="E896" s="3"/>
      <c r="F896" s="3"/>
      <c r="H896" s="6"/>
      <c r="J896" s="4"/>
      <c r="K896" s="6"/>
      <c r="L896" s="6"/>
      <c r="M896" s="9"/>
    </row>
    <row r="897" spans="1:13" s="2" customFormat="1">
      <c r="A897" s="3"/>
      <c r="B897" s="3"/>
      <c r="C897" s="3"/>
      <c r="D897" s="3"/>
      <c r="E897" s="3"/>
      <c r="F897" s="3"/>
      <c r="H897" s="6"/>
      <c r="J897" s="4"/>
      <c r="K897" s="6"/>
      <c r="L897" s="6"/>
      <c r="M897" s="9"/>
    </row>
    <row r="898" spans="1:13" s="2" customFormat="1">
      <c r="A898" s="3"/>
      <c r="B898" s="3"/>
      <c r="C898" s="3"/>
      <c r="D898" s="3"/>
      <c r="E898" s="3"/>
      <c r="F898" s="3"/>
      <c r="H898" s="6"/>
      <c r="J898" s="4"/>
      <c r="K898" s="6"/>
      <c r="L898" s="6"/>
      <c r="M898" s="9"/>
    </row>
    <row r="899" spans="1:13" s="2" customFormat="1">
      <c r="A899" s="3"/>
      <c r="B899" s="3"/>
      <c r="C899" s="3"/>
      <c r="D899" s="3"/>
      <c r="E899" s="3"/>
      <c r="F899" s="3"/>
      <c r="H899" s="6"/>
      <c r="J899" s="4"/>
      <c r="K899" s="6"/>
      <c r="L899" s="6"/>
      <c r="M899" s="9"/>
    </row>
    <row r="900" spans="1:13" s="2" customFormat="1">
      <c r="A900" s="3"/>
      <c r="B900" s="3"/>
      <c r="C900" s="3"/>
      <c r="D900" s="3"/>
      <c r="E900" s="3"/>
      <c r="F900" s="3"/>
      <c r="H900" s="6"/>
      <c r="J900" s="4"/>
      <c r="K900" s="6"/>
      <c r="L900" s="6"/>
      <c r="M900" s="9"/>
    </row>
    <row r="901" spans="1:13" s="2" customFormat="1">
      <c r="A901" s="3"/>
      <c r="B901" s="3"/>
      <c r="C901" s="3"/>
      <c r="D901" s="3"/>
      <c r="E901" s="3"/>
      <c r="F901" s="3"/>
      <c r="H901" s="6"/>
      <c r="J901" s="4"/>
      <c r="K901" s="6"/>
      <c r="L901" s="6"/>
      <c r="M901" s="9"/>
    </row>
    <row r="902" spans="1:13" s="2" customFormat="1">
      <c r="A902" s="3"/>
      <c r="B902" s="3"/>
      <c r="C902" s="3"/>
      <c r="D902" s="3"/>
      <c r="E902" s="3"/>
      <c r="F902" s="3"/>
      <c r="H902" s="6"/>
      <c r="J902" s="4"/>
      <c r="K902" s="6"/>
      <c r="L902" s="6"/>
      <c r="M902" s="9"/>
    </row>
    <row r="903" spans="1:13" s="2" customFormat="1">
      <c r="A903" s="3"/>
      <c r="B903" s="3"/>
      <c r="C903" s="3"/>
      <c r="D903" s="3"/>
      <c r="E903" s="3"/>
      <c r="F903" s="3"/>
      <c r="H903" s="6"/>
      <c r="J903" s="4"/>
      <c r="K903" s="6"/>
      <c r="L903" s="6"/>
      <c r="M903" s="9"/>
    </row>
    <row r="904" spans="1:13" s="2" customFormat="1">
      <c r="A904" s="3"/>
      <c r="B904" s="3"/>
      <c r="C904" s="3"/>
      <c r="D904" s="3"/>
      <c r="E904" s="3"/>
      <c r="F904" s="3"/>
      <c r="H904" s="6"/>
      <c r="J904" s="4"/>
      <c r="K904" s="6"/>
      <c r="L904" s="6"/>
      <c r="M904" s="9"/>
    </row>
    <row r="905" spans="1:13" s="2" customFormat="1">
      <c r="A905" s="3"/>
      <c r="B905" s="3"/>
      <c r="C905" s="3"/>
      <c r="D905" s="3"/>
      <c r="E905" s="3"/>
      <c r="F905" s="3"/>
      <c r="H905" s="6"/>
      <c r="J905" s="4"/>
      <c r="K905" s="6"/>
      <c r="L905" s="6"/>
      <c r="M905" s="9"/>
    </row>
    <row r="906" spans="1:13" s="2" customFormat="1">
      <c r="A906" s="3"/>
      <c r="B906" s="3"/>
      <c r="C906" s="3"/>
      <c r="D906" s="3"/>
      <c r="E906" s="3"/>
      <c r="F906" s="3"/>
      <c r="H906" s="6"/>
      <c r="J906" s="4"/>
      <c r="K906" s="6"/>
      <c r="L906" s="6"/>
      <c r="M906" s="9"/>
    </row>
    <row r="907" spans="1:13" s="2" customFormat="1">
      <c r="A907" s="3"/>
      <c r="B907" s="3"/>
      <c r="C907" s="3"/>
      <c r="D907" s="3"/>
      <c r="E907" s="3"/>
      <c r="F907" s="3"/>
      <c r="H907" s="6"/>
      <c r="J907" s="4"/>
      <c r="K907" s="6"/>
      <c r="L907" s="6"/>
      <c r="M907" s="9"/>
    </row>
    <row r="908" spans="1:13" s="2" customFormat="1">
      <c r="A908" s="3"/>
      <c r="B908" s="3"/>
      <c r="C908" s="3"/>
      <c r="D908" s="3"/>
      <c r="E908" s="3"/>
      <c r="F908" s="3"/>
      <c r="H908" s="6"/>
      <c r="J908" s="4"/>
      <c r="K908" s="6"/>
      <c r="L908" s="6"/>
      <c r="M908" s="9"/>
    </row>
    <row r="909" spans="1:13" s="2" customFormat="1">
      <c r="A909" s="3"/>
      <c r="B909" s="3"/>
      <c r="C909" s="3"/>
      <c r="D909" s="3"/>
      <c r="E909" s="3"/>
      <c r="F909" s="3"/>
      <c r="H909" s="6"/>
      <c r="J909" s="4"/>
      <c r="K909" s="6"/>
      <c r="L909" s="6"/>
      <c r="M909" s="9"/>
    </row>
    <row r="910" spans="1:13" s="2" customFormat="1">
      <c r="A910" s="3"/>
      <c r="B910" s="3"/>
      <c r="C910" s="3"/>
      <c r="D910" s="3"/>
      <c r="E910" s="3"/>
      <c r="F910" s="3"/>
      <c r="H910" s="6"/>
      <c r="J910" s="4"/>
      <c r="K910" s="6"/>
      <c r="L910" s="6"/>
      <c r="M910" s="9"/>
    </row>
    <row r="911" spans="1:13" s="2" customFormat="1">
      <c r="A911" s="3"/>
      <c r="B911" s="3"/>
      <c r="C911" s="3"/>
      <c r="D911" s="3"/>
      <c r="E911" s="3"/>
      <c r="F911" s="3"/>
      <c r="H911" s="6"/>
      <c r="J911" s="4"/>
      <c r="K911" s="6"/>
      <c r="L911" s="6"/>
      <c r="M911" s="9"/>
    </row>
    <row r="912" spans="1:13" s="2" customFormat="1">
      <c r="A912" s="3"/>
      <c r="B912" s="3"/>
      <c r="C912" s="3"/>
      <c r="D912" s="3"/>
      <c r="E912" s="3"/>
      <c r="F912" s="3"/>
      <c r="H912" s="6"/>
      <c r="J912" s="4"/>
      <c r="K912" s="6"/>
      <c r="L912" s="6"/>
      <c r="M912" s="9"/>
    </row>
  </sheetData>
  <mergeCells count="14">
    <mergeCell ref="A2:A5"/>
    <mergeCell ref="B2:B5"/>
    <mergeCell ref="C2:I2"/>
    <mergeCell ref="J2:P2"/>
    <mergeCell ref="C3:I3"/>
    <mergeCell ref="J3:P3"/>
    <mergeCell ref="C4:I4"/>
    <mergeCell ref="J4:P4"/>
    <mergeCell ref="A25:A28"/>
    <mergeCell ref="B25:B28"/>
    <mergeCell ref="C25:C28"/>
    <mergeCell ref="D25:J25"/>
    <mergeCell ref="D26:J26"/>
    <mergeCell ref="D27:J27"/>
  </mergeCell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826"/>
  <sheetViews>
    <sheetView tabSelected="1" workbookViewId="0">
      <selection activeCell="H24" sqref="H24"/>
    </sheetView>
  </sheetViews>
  <sheetFormatPr defaultRowHeight="15"/>
  <cols>
    <col min="1" max="5" width="11.7109375" customWidth="1"/>
    <col min="6" max="6" width="11.7109375" style="2" customWidth="1"/>
    <col min="7" max="7" width="11.7109375" style="6" customWidth="1"/>
    <col min="8" max="8" width="11.7109375" style="2" customWidth="1"/>
    <col min="9" max="9" width="11.7109375" style="7" customWidth="1"/>
    <col min="10" max="10" width="11.7109375" style="8" customWidth="1"/>
    <col min="11" max="16384" width="9.140625" style="139"/>
  </cols>
  <sheetData>
    <row r="1" spans="1:10" ht="15.75" thickBot="1"/>
    <row r="2" spans="1:10" customFormat="1" ht="12.75">
      <c r="A2" s="165" t="s">
        <v>8</v>
      </c>
      <c r="B2" s="190" t="s">
        <v>18</v>
      </c>
      <c r="C2" s="215"/>
      <c r="D2" s="215"/>
      <c r="E2" s="193"/>
      <c r="F2" s="212" t="s">
        <v>30</v>
      </c>
      <c r="G2" s="213"/>
      <c r="H2" s="213"/>
      <c r="I2" s="214"/>
    </row>
    <row r="3" spans="1:10" customFormat="1" ht="12.75">
      <c r="A3" s="166"/>
      <c r="B3" s="216" t="s">
        <v>121</v>
      </c>
      <c r="C3" s="209" t="s">
        <v>29</v>
      </c>
      <c r="D3" s="209" t="s">
        <v>122</v>
      </c>
      <c r="E3" s="218" t="s">
        <v>80</v>
      </c>
      <c r="F3" s="220" t="s">
        <v>121</v>
      </c>
      <c r="G3" s="209" t="s">
        <v>29</v>
      </c>
      <c r="H3" s="209" t="s">
        <v>122</v>
      </c>
      <c r="I3" s="218" t="s">
        <v>80</v>
      </c>
    </row>
    <row r="4" spans="1:10" customFormat="1" ht="13.5" thickBot="1">
      <c r="A4" s="167"/>
      <c r="B4" s="217"/>
      <c r="C4" s="210"/>
      <c r="D4" s="210"/>
      <c r="E4" s="219"/>
      <c r="F4" s="221"/>
      <c r="G4" s="210"/>
      <c r="H4" s="210"/>
      <c r="I4" s="219"/>
    </row>
    <row r="5" spans="1:10">
      <c r="A5" s="23" t="s">
        <v>40</v>
      </c>
      <c r="B5" s="111">
        <f>MEDIAN(C23:C54)</f>
        <v>0.3095135</v>
      </c>
      <c r="C5" s="112">
        <f t="shared" ref="C5:D5" si="0">MEDIAN(D23:D54)</f>
        <v>7.2311800000000009E-2</v>
      </c>
      <c r="D5" s="112">
        <f t="shared" si="0"/>
        <v>0.32869000000000004</v>
      </c>
      <c r="E5" s="113">
        <f>MEDIAN(F23:F54)</f>
        <v>1.8791150000000001</v>
      </c>
      <c r="F5" s="111">
        <f>AVERAGE(C23:C54)</f>
        <v>0.30960631250000004</v>
      </c>
      <c r="G5" s="112">
        <f t="shared" ref="G5:I5" si="1">AVERAGE(D23:D54)</f>
        <v>7.201488125000001E-2</v>
      </c>
      <c r="H5" s="112">
        <f t="shared" si="1"/>
        <v>0.3273403437500001</v>
      </c>
      <c r="I5" s="113">
        <f t="shared" si="1"/>
        <v>1.8702553125000001</v>
      </c>
      <c r="J5"/>
    </row>
    <row r="6" spans="1:10">
      <c r="A6" s="26" t="s">
        <v>39</v>
      </c>
      <c r="B6" s="114">
        <f>MEDIAN(C55:C86)</f>
        <v>0.3214495</v>
      </c>
      <c r="C6" s="115">
        <f t="shared" ref="C6:D6" si="2">MEDIAN(D55:D86)</f>
        <v>3.7713499999999997E-2</v>
      </c>
      <c r="D6" s="115">
        <f t="shared" si="2"/>
        <v>0.15085399999999999</v>
      </c>
      <c r="E6" s="116">
        <f>MEDIAN(F55:F86)</f>
        <v>0.47495100000000001</v>
      </c>
      <c r="F6" s="114">
        <f>AVERAGE(C55:C86)</f>
        <v>0.33372853125000002</v>
      </c>
      <c r="G6" s="115">
        <f t="shared" ref="G6:I6" si="3">AVERAGE(D55:D86)</f>
        <v>3.8515599999999997E-2</v>
      </c>
      <c r="H6" s="115">
        <f t="shared" si="3"/>
        <v>0.15406249999999996</v>
      </c>
      <c r="I6" s="116">
        <f t="shared" si="3"/>
        <v>0.4908324375</v>
      </c>
      <c r="J6"/>
    </row>
    <row r="7" spans="1:10">
      <c r="A7" s="26" t="s">
        <v>38</v>
      </c>
      <c r="B7" s="114">
        <f>MEDIAN(C87:C118)</f>
        <v>0.2406895</v>
      </c>
      <c r="C7" s="115">
        <f>MEDIAN(D87:D118)</f>
        <v>4.4995699999999996E-3</v>
      </c>
      <c r="D7" s="115">
        <f>MEDIAN(E87:E118)</f>
        <v>6.1637999999999998E-2</v>
      </c>
      <c r="E7" s="116">
        <f>MEDIAN(F87:F118)</f>
        <v>0.33696349999999997</v>
      </c>
      <c r="F7" s="114">
        <f>AVERAGE(C87:C118)</f>
        <v>0.24041075000000003</v>
      </c>
      <c r="G7" s="115">
        <f t="shared" ref="G7:I7" si="4">AVERAGE(D87:D118)</f>
        <v>4.5588212500000001E-3</v>
      </c>
      <c r="H7" s="115">
        <f t="shared" si="4"/>
        <v>6.2449606249999984E-2</v>
      </c>
      <c r="I7" s="116">
        <f t="shared" si="4"/>
        <v>0.75056393749999983</v>
      </c>
      <c r="J7"/>
    </row>
    <row r="8" spans="1:10">
      <c r="A8" s="26" t="s">
        <v>41</v>
      </c>
      <c r="B8" s="114">
        <f>MEDIAN(C119:C134)</f>
        <v>2.6581600000000001</v>
      </c>
      <c r="C8" s="115">
        <f t="shared" ref="C8:E8" si="5">MEDIAN(D119:D134)</f>
        <v>0.14635500000000001</v>
      </c>
      <c r="D8" s="115">
        <f t="shared" si="5"/>
        <v>0.32595850000000004</v>
      </c>
      <c r="E8" s="116">
        <f t="shared" si="5"/>
        <v>2.2873700000000001</v>
      </c>
      <c r="F8" s="114">
        <f>AVERAGE(C119:C134)</f>
        <v>2.59527625</v>
      </c>
      <c r="G8" s="115">
        <f t="shared" ref="G8:I8" si="6">AVERAGE(D119:D134)</f>
        <v>0.14405781250000002</v>
      </c>
      <c r="H8" s="115">
        <f t="shared" si="6"/>
        <v>0.32084149999999989</v>
      </c>
      <c r="I8" s="116">
        <f t="shared" si="6"/>
        <v>2.3321368750000002</v>
      </c>
      <c r="J8"/>
    </row>
    <row r="9" spans="1:10">
      <c r="A9" s="26" t="s">
        <v>42</v>
      </c>
      <c r="B9" s="114">
        <f>MEDIAN(C135:C150)</f>
        <v>2.6824699999999999</v>
      </c>
      <c r="C9" s="115">
        <f t="shared" ref="C9:E9" si="7">MEDIAN(D135:D150)</f>
        <v>0.117088</v>
      </c>
      <c r="D9" s="115">
        <f t="shared" si="7"/>
        <v>0.29271950000000002</v>
      </c>
      <c r="E9" s="116">
        <f t="shared" si="7"/>
        <v>1.6335950000000001</v>
      </c>
      <c r="F9" s="114">
        <f>AVERAGE(C135:C150)</f>
        <v>2.6883762499999997</v>
      </c>
      <c r="G9" s="115">
        <f t="shared" ref="G9:I9" si="8">AVERAGE(D135:D150)</f>
        <v>0.11766826250000001</v>
      </c>
      <c r="H9" s="115">
        <f t="shared" si="8"/>
        <v>0.29417068750000003</v>
      </c>
      <c r="I9" s="116">
        <f t="shared" si="8"/>
        <v>1.6679724999999999</v>
      </c>
      <c r="J9"/>
    </row>
    <row r="10" spans="1:10">
      <c r="A10" s="26" t="s">
        <v>43</v>
      </c>
      <c r="B10" s="114">
        <f>MEDIAN(C151:C166)</f>
        <v>2.8809199999999997</v>
      </c>
      <c r="C10" s="115">
        <f t="shared" ref="C10:E10" si="9">MEDIAN(D151:D166)</f>
        <v>0.11191999999999999</v>
      </c>
      <c r="D10" s="115">
        <f t="shared" si="9"/>
        <v>0.34975099999999998</v>
      </c>
      <c r="E10" s="116">
        <f t="shared" si="9"/>
        <v>0.99757899999999999</v>
      </c>
      <c r="F10" s="114">
        <f>AVERAGE(C151:C166)</f>
        <v>2.8809906249999999</v>
      </c>
      <c r="G10" s="115">
        <f t="shared" ref="G10:I10" si="10">AVERAGE(D151:D166)</f>
        <v>0.11173903125</v>
      </c>
      <c r="H10" s="115">
        <f t="shared" si="10"/>
        <v>0.3491848125</v>
      </c>
      <c r="I10" s="116">
        <f t="shared" si="10"/>
        <v>0.99201731250000003</v>
      </c>
      <c r="J10"/>
    </row>
    <row r="11" spans="1:10">
      <c r="A11" s="26" t="s">
        <v>44</v>
      </c>
      <c r="B11" s="114">
        <f>MEDIAN(C167:C182)</f>
        <v>2.92848</v>
      </c>
      <c r="C11" s="115">
        <f t="shared" ref="C11:E11" si="11">MEDIAN(D167:D182)</f>
        <v>8.280245E-2</v>
      </c>
      <c r="D11" s="115">
        <f t="shared" si="11"/>
        <v>0.39429700000000001</v>
      </c>
      <c r="E11" s="116">
        <f t="shared" si="11"/>
        <v>0.81818150000000001</v>
      </c>
      <c r="F11" s="114">
        <f>AVERAGE(C167:C182)</f>
        <v>2.9077768750000001</v>
      </c>
      <c r="G11" s="115">
        <f t="shared" ref="G11:I11" si="12">AVERAGE(D167:D182)</f>
        <v>8.2318943749999998E-2</v>
      </c>
      <c r="H11" s="115">
        <f t="shared" si="12"/>
        <v>0.39199493749999997</v>
      </c>
      <c r="I11" s="116">
        <f t="shared" si="12"/>
        <v>0.81001256250000009</v>
      </c>
      <c r="J11"/>
    </row>
    <row r="12" spans="1:10">
      <c r="A12" s="26" t="s">
        <v>45</v>
      </c>
      <c r="B12" s="114">
        <f>MEDIAN(C183:C198)</f>
        <v>2.5873350000000004</v>
      </c>
      <c r="C12" s="115">
        <f t="shared" ref="C12:E12" si="13">MEDIAN(D183:D198)</f>
        <v>5.4368949999999999E-2</v>
      </c>
      <c r="D12" s="115">
        <f t="shared" si="13"/>
        <v>0.54368949999999994</v>
      </c>
      <c r="E12" s="116">
        <f t="shared" si="13"/>
        <v>0.80181199999999997</v>
      </c>
      <c r="F12" s="114">
        <f>AVERAGE(C183:C198)</f>
        <v>2.6069631249999996</v>
      </c>
      <c r="G12" s="115">
        <f t="shared" ref="G12:I12" si="14">AVERAGE(D183:D198)</f>
        <v>5.45521125E-2</v>
      </c>
      <c r="H12" s="115">
        <f t="shared" si="14"/>
        <v>0.54552106249999999</v>
      </c>
      <c r="I12" s="116">
        <f t="shared" si="14"/>
        <v>0.81490468749999989</v>
      </c>
      <c r="J12"/>
    </row>
    <row r="13" spans="1:10">
      <c r="A13" s="26" t="s">
        <v>46</v>
      </c>
      <c r="B13" s="114">
        <f>MEDIAN(C199:C214)</f>
        <v>2.9758899999999997</v>
      </c>
      <c r="C13" s="115">
        <f t="shared" ref="C13:E13" si="15">MEDIAN(D199:D214)</f>
        <v>3.8962800000000006E-2</v>
      </c>
      <c r="D13" s="115">
        <f t="shared" si="15"/>
        <v>0.40586299999999997</v>
      </c>
      <c r="E13" s="116">
        <f t="shared" si="15"/>
        <v>0.42887399999999998</v>
      </c>
      <c r="F13" s="114">
        <f>AVERAGE(C199:C214)</f>
        <v>2.98677875</v>
      </c>
      <c r="G13" s="115">
        <f t="shared" ref="G13:I13" si="16">AVERAGE(D199:D214)</f>
        <v>3.9093956250000013E-2</v>
      </c>
      <c r="H13" s="115">
        <f t="shared" si="16"/>
        <v>0.40722875000000003</v>
      </c>
      <c r="I13" s="116">
        <f t="shared" si="16"/>
        <v>0.42725425000000006</v>
      </c>
      <c r="J13"/>
    </row>
    <row r="14" spans="1:10">
      <c r="A14" s="26" t="s">
        <v>47</v>
      </c>
      <c r="B14" s="114">
        <f>MEDIAN(C215:C230)</f>
        <v>3.3265849999999997</v>
      </c>
      <c r="C14" s="115">
        <f t="shared" ref="C14:E14" si="17">MEDIAN(D215:D230)</f>
        <v>3.3521349999999998E-2</v>
      </c>
      <c r="D14" s="115">
        <f t="shared" si="17"/>
        <v>0.52377099999999999</v>
      </c>
      <c r="E14" s="116">
        <f t="shared" si="17"/>
        <v>0.26801900000000001</v>
      </c>
      <c r="F14" s="114">
        <f>AVERAGE(C215:C230)</f>
        <v>3.3611231249999998</v>
      </c>
      <c r="G14" s="115">
        <f t="shared" ref="G14:I14" si="18">AVERAGE(D215:D230)</f>
        <v>3.3903450000000002E-2</v>
      </c>
      <c r="H14" s="115">
        <f t="shared" si="18"/>
        <v>0.52974137500000007</v>
      </c>
      <c r="I14" s="116">
        <f t="shared" si="18"/>
        <v>0.2676491875</v>
      </c>
      <c r="J14"/>
    </row>
    <row r="15" spans="1:10">
      <c r="A15" s="26" t="s">
        <v>48</v>
      </c>
      <c r="B15" s="114">
        <f>MEDIAN(C231:C246)</f>
        <v>0.43953949999999997</v>
      </c>
      <c r="C15" s="115">
        <f t="shared" ref="C15:E15" si="19">MEDIAN(D231:D246)</f>
        <v>1.3223550000000001E-2</v>
      </c>
      <c r="D15" s="115">
        <f t="shared" si="19"/>
        <v>0.2448805</v>
      </c>
      <c r="E15" s="116">
        <f t="shared" si="19"/>
        <v>0.23007349999999999</v>
      </c>
      <c r="F15" s="114">
        <f>AVERAGE(C231:C246)</f>
        <v>0.4449673125000001</v>
      </c>
      <c r="G15" s="115">
        <f t="shared" ref="G15:I15" si="20">AVERAGE(D231:D246)</f>
        <v>1.3187918749999999E-2</v>
      </c>
      <c r="H15" s="115">
        <f t="shared" si="20"/>
        <v>0.24422062500000005</v>
      </c>
      <c r="I15" s="116">
        <f t="shared" si="20"/>
        <v>0.23571143750000001</v>
      </c>
      <c r="J15"/>
    </row>
    <row r="16" spans="1:10">
      <c r="A16" s="26" t="s">
        <v>49</v>
      </c>
      <c r="B16" s="114">
        <f>MEDIAN(C247:C262)</f>
        <v>0.35918300000000003</v>
      </c>
      <c r="C16" s="115">
        <f t="shared" ref="C16:E16" si="21">MEDIAN(D247:D262)</f>
        <v>8.9333099999999999E-3</v>
      </c>
      <c r="D16" s="115">
        <f t="shared" si="21"/>
        <v>0.14888849999999998</v>
      </c>
      <c r="E16" s="116">
        <f t="shared" si="21"/>
        <v>0.25209799999999999</v>
      </c>
      <c r="F16" s="114">
        <f>AVERAGE(C247:C262)</f>
        <v>0.36133175000000001</v>
      </c>
      <c r="G16" s="115">
        <f t="shared" ref="G16:I16" si="22">AVERAGE(D247:D262)</f>
        <v>9.0208174999999984E-3</v>
      </c>
      <c r="H16" s="115">
        <f t="shared" si="22"/>
        <v>0.15034687499999999</v>
      </c>
      <c r="I16" s="116">
        <f t="shared" si="22"/>
        <v>0.25266906249999999</v>
      </c>
      <c r="J16"/>
    </row>
    <row r="17" spans="1:10">
      <c r="A17" s="26" t="s">
        <v>50</v>
      </c>
      <c r="B17" s="114">
        <f>MEDIAN(C263:C278)</f>
        <v>0.21602250000000001</v>
      </c>
      <c r="C17" s="115">
        <f t="shared" ref="C17:E17" si="23">MEDIAN(D263:D278)</f>
        <v>4.6333650000000004E-3</v>
      </c>
      <c r="D17" s="115">
        <f t="shared" si="23"/>
        <v>6.3470699999999991E-2</v>
      </c>
      <c r="E17" s="116">
        <f t="shared" si="23"/>
        <v>9.5896249999999988E-2</v>
      </c>
      <c r="F17" s="114">
        <f>AVERAGE(C263:C278)</f>
        <v>0.2090523125</v>
      </c>
      <c r="G17" s="115">
        <f t="shared" ref="G17:I17" si="24">AVERAGE(D263:D278)</f>
        <v>4.4799831249999998E-3</v>
      </c>
      <c r="H17" s="115">
        <f t="shared" si="24"/>
        <v>6.136961875E-2</v>
      </c>
      <c r="I17" s="116">
        <f t="shared" si="24"/>
        <v>9.2353137500000002E-2</v>
      </c>
      <c r="J17"/>
    </row>
    <row r="18" spans="1:10" ht="15.75" thickBot="1">
      <c r="A18" s="30" t="s">
        <v>51</v>
      </c>
      <c r="B18" s="117">
        <f>MEDIAN(C279:C294)</f>
        <v>8.4584800000000002E-2</v>
      </c>
      <c r="C18" s="118">
        <f t="shared" ref="C18:E18" si="25">MEDIAN(D279:D294)</f>
        <v>7.451065E-4</v>
      </c>
      <c r="D18" s="118">
        <f t="shared" si="25"/>
        <v>0.62092199999999997</v>
      </c>
      <c r="E18" s="119">
        <f t="shared" si="25"/>
        <v>2.5077400000000001</v>
      </c>
      <c r="F18" s="117">
        <f>AVERAGE(C279:C294)</f>
        <v>9.0609275000000003E-2</v>
      </c>
      <c r="G18" s="118">
        <f t="shared" ref="G18:I18" si="26">AVERAGE(D279:D294)</f>
        <v>7.9199693750000005E-4</v>
      </c>
      <c r="H18" s="118">
        <f t="shared" si="26"/>
        <v>0.65999843749999998</v>
      </c>
      <c r="I18" s="119">
        <f t="shared" si="26"/>
        <v>2.5106274999999996</v>
      </c>
      <c r="J18"/>
    </row>
    <row r="19" spans="1:10" ht="15.75" thickBot="1"/>
    <row r="20" spans="1:10">
      <c r="A20" s="165" t="s">
        <v>8</v>
      </c>
      <c r="B20" s="168" t="s">
        <v>11</v>
      </c>
      <c r="C20" s="165" t="s">
        <v>19</v>
      </c>
      <c r="D20" s="177"/>
      <c r="E20" s="177"/>
      <c r="F20" s="178"/>
      <c r="G20" s="13"/>
      <c r="H20" s="13"/>
      <c r="I20"/>
      <c r="J20"/>
    </row>
    <row r="21" spans="1:10">
      <c r="A21" s="166"/>
      <c r="B21" s="169"/>
      <c r="C21" s="179" t="s">
        <v>121</v>
      </c>
      <c r="D21" s="183" t="s">
        <v>29</v>
      </c>
      <c r="E21" s="206" t="s">
        <v>122</v>
      </c>
      <c r="F21" s="207" t="s">
        <v>80</v>
      </c>
      <c r="G21" s="13"/>
      <c r="H21" s="13" t="s">
        <v>31</v>
      </c>
      <c r="I21"/>
      <c r="J21"/>
    </row>
    <row r="22" spans="1:10" ht="15.75" thickBot="1">
      <c r="A22" s="186"/>
      <c r="B22" s="187"/>
      <c r="C22" s="211"/>
      <c r="D22" s="205"/>
      <c r="E22" s="205"/>
      <c r="F22" s="208"/>
      <c r="G22" s="13"/>
      <c r="H22" s="13" t="s">
        <v>124</v>
      </c>
      <c r="I22"/>
      <c r="J22"/>
    </row>
    <row r="23" spans="1:10">
      <c r="A23" s="36" t="s">
        <v>40</v>
      </c>
      <c r="B23" s="29">
        <v>1</v>
      </c>
      <c r="C23" s="111">
        <v>0.16939799999999999</v>
      </c>
      <c r="D23" s="112">
        <v>3.8728699999999998E-2</v>
      </c>
      <c r="E23" s="140">
        <v>0.176039</v>
      </c>
      <c r="F23" s="141">
        <v>1.28938</v>
      </c>
      <c r="G23" s="13"/>
      <c r="H23" s="13" t="s">
        <v>123</v>
      </c>
      <c r="I23"/>
      <c r="J23"/>
    </row>
    <row r="24" spans="1:10">
      <c r="A24" s="26" t="s">
        <v>40</v>
      </c>
      <c r="B24" s="27">
        <v>2</v>
      </c>
      <c r="C24" s="114">
        <v>0.295186</v>
      </c>
      <c r="D24" s="115">
        <v>6.7501599999999995E-2</v>
      </c>
      <c r="E24" s="142">
        <v>0.30682500000000001</v>
      </c>
      <c r="F24" s="143">
        <v>1.8689800000000001</v>
      </c>
      <c r="G24" s="13"/>
      <c r="H24" s="13" t="s">
        <v>76</v>
      </c>
      <c r="I24"/>
      <c r="J24"/>
    </row>
    <row r="25" spans="1:10">
      <c r="A25" s="26" t="s">
        <v>40</v>
      </c>
      <c r="B25" s="27">
        <v>3</v>
      </c>
      <c r="C25" s="114">
        <v>0.327517</v>
      </c>
      <c r="D25" s="115">
        <v>7.5017799999999996E-2</v>
      </c>
      <c r="E25" s="142">
        <v>0.34099000000000002</v>
      </c>
      <c r="F25" s="144">
        <v>1.9850000000000001</v>
      </c>
      <c r="G25" s="13"/>
      <c r="H25" s="13" t="s">
        <v>115</v>
      </c>
      <c r="I25"/>
      <c r="J25"/>
    </row>
    <row r="26" spans="1:10">
      <c r="A26" s="26" t="s">
        <v>40</v>
      </c>
      <c r="B26" s="27">
        <v>4</v>
      </c>
      <c r="C26" s="114">
        <v>0.33988600000000002</v>
      </c>
      <c r="D26" s="115">
        <v>7.8131300000000001E-2</v>
      </c>
      <c r="E26" s="142">
        <v>0.35514200000000001</v>
      </c>
      <c r="F26" s="144">
        <v>2.2214</v>
      </c>
      <c r="G26"/>
      <c r="H26" s="13" t="s">
        <v>120</v>
      </c>
      <c r="I26"/>
      <c r="J26"/>
    </row>
    <row r="27" spans="1:10">
      <c r="A27" s="26" t="s">
        <v>40</v>
      </c>
      <c r="B27" s="27">
        <v>5</v>
      </c>
      <c r="C27" s="114">
        <v>0.36999500000000002</v>
      </c>
      <c r="D27" s="115">
        <v>8.5006300000000007E-2</v>
      </c>
      <c r="E27" s="142">
        <v>0.38639200000000001</v>
      </c>
      <c r="F27" s="144">
        <v>2.1469800000000001</v>
      </c>
      <c r="G27"/>
      <c r="H27"/>
      <c r="I27"/>
      <c r="J27"/>
    </row>
    <row r="28" spans="1:10">
      <c r="A28" s="26" t="s">
        <v>40</v>
      </c>
      <c r="B28" s="27">
        <v>6</v>
      </c>
      <c r="C28" s="114">
        <v>0.39815</v>
      </c>
      <c r="D28" s="115">
        <v>9.1355500000000006E-2</v>
      </c>
      <c r="E28" s="142">
        <v>0.41525200000000001</v>
      </c>
      <c r="F28" s="144">
        <v>1.91534</v>
      </c>
      <c r="G28"/>
      <c r="H28"/>
      <c r="I28"/>
      <c r="J28"/>
    </row>
    <row r="29" spans="1:10">
      <c r="A29" s="26" t="s">
        <v>40</v>
      </c>
      <c r="B29" s="27">
        <v>7</v>
      </c>
      <c r="C29" s="114">
        <v>0.27759099999999998</v>
      </c>
      <c r="D29" s="115">
        <v>6.4220600000000003E-2</v>
      </c>
      <c r="E29" s="142">
        <v>0.291912</v>
      </c>
      <c r="F29" s="144">
        <v>1.7619800000000001</v>
      </c>
      <c r="G29"/>
      <c r="H29"/>
      <c r="I29"/>
      <c r="J29"/>
    </row>
    <row r="30" spans="1:10">
      <c r="A30" s="26" t="s">
        <v>40</v>
      </c>
      <c r="B30" s="27">
        <v>8</v>
      </c>
      <c r="C30" s="114">
        <v>0.277866</v>
      </c>
      <c r="D30" s="115">
        <v>6.3950900000000005E-2</v>
      </c>
      <c r="E30" s="142">
        <v>0.290686</v>
      </c>
      <c r="F30" s="144">
        <v>2.0836999999999999</v>
      </c>
      <c r="G30"/>
      <c r="H30"/>
      <c r="I30"/>
      <c r="J30"/>
    </row>
    <row r="31" spans="1:10">
      <c r="A31" s="26" t="s">
        <v>40</v>
      </c>
      <c r="B31" s="27">
        <v>9</v>
      </c>
      <c r="C31" s="114">
        <v>0.30870700000000001</v>
      </c>
      <c r="D31" s="115">
        <v>7.0840500000000001E-2</v>
      </c>
      <c r="E31" s="142">
        <v>0.32200200000000001</v>
      </c>
      <c r="F31" s="144">
        <v>1.8759999999999999</v>
      </c>
      <c r="G31"/>
      <c r="H31"/>
      <c r="I31"/>
      <c r="J31"/>
    </row>
    <row r="32" spans="1:10">
      <c r="A32" s="26" t="s">
        <v>40</v>
      </c>
      <c r="B32" s="27">
        <v>10</v>
      </c>
      <c r="C32" s="114">
        <v>0.30943399999999999</v>
      </c>
      <c r="D32" s="115">
        <v>7.1092600000000006E-2</v>
      </c>
      <c r="E32" s="142">
        <v>0.32314799999999999</v>
      </c>
      <c r="F32" s="144">
        <v>1.8822300000000001</v>
      </c>
      <c r="G32"/>
      <c r="H32"/>
      <c r="I32"/>
      <c r="J32"/>
    </row>
    <row r="33" spans="1:10">
      <c r="A33" s="26" t="s">
        <v>40</v>
      </c>
      <c r="B33" s="27">
        <v>11</v>
      </c>
      <c r="C33" s="114">
        <v>0.35306100000000001</v>
      </c>
      <c r="D33" s="115">
        <v>8.2598599999999994E-2</v>
      </c>
      <c r="E33" s="142">
        <v>0.375448</v>
      </c>
      <c r="F33" s="144">
        <v>1.9532499999999999</v>
      </c>
      <c r="G33"/>
      <c r="H33"/>
      <c r="I33"/>
      <c r="J33"/>
    </row>
    <row r="34" spans="1:10">
      <c r="A34" s="26" t="s">
        <v>40</v>
      </c>
      <c r="B34" s="27">
        <v>12</v>
      </c>
      <c r="C34" s="114">
        <v>0.41963899999999998</v>
      </c>
      <c r="D34" s="115">
        <v>9.8195500000000005E-2</v>
      </c>
      <c r="E34" s="142">
        <v>0.44634299999999999</v>
      </c>
      <c r="F34" s="144">
        <v>1.9272</v>
      </c>
      <c r="G34"/>
      <c r="H34"/>
      <c r="I34"/>
      <c r="J34"/>
    </row>
    <row r="35" spans="1:10">
      <c r="A35" s="26" t="s">
        <v>40</v>
      </c>
      <c r="B35" s="27">
        <v>13</v>
      </c>
      <c r="C35" s="114">
        <v>0.22153400000000001</v>
      </c>
      <c r="D35" s="115">
        <v>5.1523300000000001E-2</v>
      </c>
      <c r="E35" s="142">
        <v>0.23419699999999999</v>
      </c>
      <c r="F35" s="144">
        <v>1.4501299999999999</v>
      </c>
      <c r="G35"/>
      <c r="H35"/>
      <c r="I35"/>
      <c r="J35"/>
    </row>
    <row r="36" spans="1:10">
      <c r="A36" s="26" t="s">
        <v>40</v>
      </c>
      <c r="B36" s="27">
        <v>14</v>
      </c>
      <c r="C36" s="114">
        <v>0.33331300000000003</v>
      </c>
      <c r="D36" s="115">
        <v>7.7603500000000006E-2</v>
      </c>
      <c r="E36" s="142">
        <v>0.35274299999999997</v>
      </c>
      <c r="F36" s="144">
        <v>1.89299</v>
      </c>
      <c r="G36"/>
      <c r="H36"/>
      <c r="I36"/>
      <c r="J36"/>
    </row>
    <row r="37" spans="1:10">
      <c r="A37" s="26" t="s">
        <v>40</v>
      </c>
      <c r="B37" s="27">
        <v>15</v>
      </c>
      <c r="C37" s="114">
        <v>0.38700899999999999</v>
      </c>
      <c r="D37" s="115">
        <v>9.0753500000000001E-2</v>
      </c>
      <c r="E37" s="142">
        <v>0.41251599999999999</v>
      </c>
      <c r="F37" s="144">
        <v>1.97546</v>
      </c>
      <c r="G37"/>
      <c r="H37"/>
      <c r="I37"/>
      <c r="J37"/>
    </row>
    <row r="38" spans="1:10">
      <c r="A38" s="26" t="s">
        <v>40</v>
      </c>
      <c r="B38" s="27">
        <v>16</v>
      </c>
      <c r="C38" s="114">
        <v>0.29172199999999998</v>
      </c>
      <c r="D38" s="115">
        <v>6.8722500000000006E-2</v>
      </c>
      <c r="E38" s="142">
        <v>0.31237500000000001</v>
      </c>
      <c r="F38" s="144">
        <v>1.8898699999999999</v>
      </c>
      <c r="G38"/>
      <c r="H38"/>
      <c r="I38"/>
      <c r="J38"/>
    </row>
    <row r="39" spans="1:10">
      <c r="A39" s="26" t="s">
        <v>40</v>
      </c>
      <c r="B39" s="27">
        <v>17</v>
      </c>
      <c r="C39" s="114">
        <v>0.286802</v>
      </c>
      <c r="D39" s="115">
        <v>6.7025600000000005E-2</v>
      </c>
      <c r="E39" s="142">
        <v>0.30466199999999999</v>
      </c>
      <c r="F39" s="144">
        <v>1.7968200000000001</v>
      </c>
      <c r="G39"/>
      <c r="H39"/>
      <c r="I39"/>
      <c r="J39"/>
    </row>
    <row r="40" spans="1:10">
      <c r="A40" s="26" t="s">
        <v>40</v>
      </c>
      <c r="B40" s="27">
        <v>18</v>
      </c>
      <c r="C40" s="114">
        <v>0.27482899999999999</v>
      </c>
      <c r="D40" s="115">
        <v>6.3828999999999997E-2</v>
      </c>
      <c r="E40" s="142">
        <v>0.290132</v>
      </c>
      <c r="F40" s="144">
        <v>1.72837</v>
      </c>
      <c r="G40"/>
      <c r="H40"/>
      <c r="I40"/>
      <c r="J40"/>
    </row>
    <row r="41" spans="1:10">
      <c r="A41" s="26" t="s">
        <v>40</v>
      </c>
      <c r="B41" s="27">
        <v>19</v>
      </c>
      <c r="C41" s="114">
        <v>0.33648099999999997</v>
      </c>
      <c r="D41" s="115">
        <v>7.7760800000000005E-2</v>
      </c>
      <c r="E41" s="142">
        <v>0.35345799999999999</v>
      </c>
      <c r="F41" s="144">
        <v>1.98956</v>
      </c>
      <c r="G41"/>
      <c r="H41"/>
      <c r="I41"/>
      <c r="J41"/>
    </row>
    <row r="42" spans="1:10">
      <c r="A42" s="26" t="s">
        <v>40</v>
      </c>
      <c r="B42" s="27">
        <v>20</v>
      </c>
      <c r="C42" s="114">
        <v>0.206924</v>
      </c>
      <c r="D42" s="115">
        <v>4.7680399999999998E-2</v>
      </c>
      <c r="E42" s="142">
        <v>0.216729</v>
      </c>
      <c r="F42" s="144">
        <v>1.6190899999999999</v>
      </c>
      <c r="G42"/>
      <c r="H42"/>
      <c r="I42"/>
      <c r="J42"/>
    </row>
    <row r="43" spans="1:10">
      <c r="A43" s="26" t="s">
        <v>40</v>
      </c>
      <c r="B43" s="27">
        <v>21</v>
      </c>
      <c r="C43" s="114">
        <v>0.33941100000000002</v>
      </c>
      <c r="D43" s="115">
        <v>7.8726400000000002E-2</v>
      </c>
      <c r="E43" s="142">
        <v>0.35784700000000003</v>
      </c>
      <c r="F43" s="144">
        <v>1.8318000000000001</v>
      </c>
      <c r="G43"/>
      <c r="H43"/>
      <c r="I43"/>
      <c r="J43"/>
    </row>
    <row r="44" spans="1:10">
      <c r="A44" s="26" t="s">
        <v>40</v>
      </c>
      <c r="B44" s="27">
        <v>22</v>
      </c>
      <c r="C44" s="114">
        <v>0.515791</v>
      </c>
      <c r="D44" s="115">
        <v>0.119431</v>
      </c>
      <c r="E44" s="142">
        <v>0.54286999999999996</v>
      </c>
      <c r="F44" s="144">
        <v>2.1103800000000001</v>
      </c>
      <c r="G44"/>
      <c r="H44"/>
      <c r="I44"/>
      <c r="J44"/>
    </row>
    <row r="45" spans="1:10">
      <c r="A45" s="26" t="s">
        <v>40</v>
      </c>
      <c r="B45" s="27">
        <v>23</v>
      </c>
      <c r="C45" s="114">
        <v>0.31473299999999998</v>
      </c>
      <c r="D45" s="115">
        <v>7.3647500000000005E-2</v>
      </c>
      <c r="E45" s="142">
        <v>0.334762</v>
      </c>
      <c r="F45" s="144">
        <v>1.9754700000000001</v>
      </c>
      <c r="G45"/>
      <c r="H45"/>
      <c r="I45"/>
      <c r="J45"/>
    </row>
    <row r="46" spans="1:10">
      <c r="A46" s="26" t="s">
        <v>40</v>
      </c>
      <c r="B46" s="27">
        <v>24</v>
      </c>
      <c r="C46" s="114">
        <v>0.23547100000000001</v>
      </c>
      <c r="D46" s="115">
        <v>5.5835999999999997E-2</v>
      </c>
      <c r="E46" s="142">
        <v>0.25380000000000003</v>
      </c>
      <c r="F46" s="144">
        <v>1.7550600000000001</v>
      </c>
      <c r="G46"/>
      <c r="H46"/>
      <c r="I46"/>
      <c r="J46"/>
    </row>
    <row r="47" spans="1:10">
      <c r="A47" s="26" t="s">
        <v>40</v>
      </c>
      <c r="B47" s="27">
        <v>25</v>
      </c>
      <c r="C47" s="114">
        <v>0.34405200000000002</v>
      </c>
      <c r="D47" s="115">
        <v>8.1832699999999994E-2</v>
      </c>
      <c r="E47" s="142">
        <v>0.37196699999999999</v>
      </c>
      <c r="F47" s="144">
        <v>1.8309299999999999</v>
      </c>
      <c r="G47"/>
      <c r="H47"/>
      <c r="I47"/>
      <c r="J47"/>
    </row>
    <row r="48" spans="1:10">
      <c r="A48" s="26" t="s">
        <v>40</v>
      </c>
      <c r="B48" s="27">
        <v>26</v>
      </c>
      <c r="C48" s="114">
        <v>0.24612800000000001</v>
      </c>
      <c r="D48" s="115">
        <v>5.824E-2</v>
      </c>
      <c r="E48" s="142">
        <v>0.26472699999999999</v>
      </c>
      <c r="F48" s="144">
        <v>1.8831100000000001</v>
      </c>
      <c r="G48"/>
      <c r="H48"/>
      <c r="I48"/>
      <c r="J48"/>
    </row>
    <row r="49" spans="1:10">
      <c r="A49" s="26" t="s">
        <v>40</v>
      </c>
      <c r="B49" s="27">
        <v>27</v>
      </c>
      <c r="C49" s="114">
        <v>0.30463800000000002</v>
      </c>
      <c r="D49" s="115">
        <v>7.2024000000000005E-2</v>
      </c>
      <c r="E49" s="142">
        <v>0.32738200000000001</v>
      </c>
      <c r="F49" s="144">
        <v>1.82203</v>
      </c>
      <c r="G49"/>
      <c r="H49"/>
      <c r="I49"/>
      <c r="J49"/>
    </row>
    <row r="50" spans="1:10">
      <c r="A50" s="26" t="s">
        <v>40</v>
      </c>
      <c r="B50" s="27">
        <v>28</v>
      </c>
      <c r="C50" s="114">
        <v>0.37252099999999999</v>
      </c>
      <c r="D50" s="115">
        <v>8.6750900000000006E-2</v>
      </c>
      <c r="E50" s="142">
        <v>0.39432200000000001</v>
      </c>
      <c r="F50" s="144">
        <v>2.2370399999999999</v>
      </c>
      <c r="G50"/>
      <c r="H50"/>
      <c r="I50"/>
      <c r="J50"/>
    </row>
    <row r="51" spans="1:10">
      <c r="A51" s="26" t="s">
        <v>40</v>
      </c>
      <c r="B51" s="27">
        <v>29</v>
      </c>
      <c r="C51" s="114">
        <v>0.32697799999999999</v>
      </c>
      <c r="D51" s="115">
        <v>7.6308399999999998E-2</v>
      </c>
      <c r="E51" s="142">
        <v>0.346856</v>
      </c>
      <c r="F51" s="144">
        <v>1.77732</v>
      </c>
      <c r="G51"/>
      <c r="H51"/>
      <c r="I51"/>
      <c r="J51"/>
    </row>
    <row r="52" spans="1:10">
      <c r="A52" s="26" t="s">
        <v>40</v>
      </c>
      <c r="B52" s="27">
        <v>30</v>
      </c>
      <c r="C52" s="114">
        <v>0.206123</v>
      </c>
      <c r="D52" s="115">
        <v>4.83255E-2</v>
      </c>
      <c r="E52" s="142">
        <v>0.219661</v>
      </c>
      <c r="F52" s="144">
        <v>1.71529</v>
      </c>
      <c r="G52"/>
      <c r="H52"/>
      <c r="I52"/>
      <c r="J52"/>
    </row>
    <row r="53" spans="1:10">
      <c r="A53" s="26" t="s">
        <v>40</v>
      </c>
      <c r="B53" s="27">
        <v>31</v>
      </c>
      <c r="C53" s="114">
        <v>0.20691899999999999</v>
      </c>
      <c r="D53" s="115">
        <v>4.9215700000000001E-2</v>
      </c>
      <c r="E53" s="142">
        <v>0.22370799999999999</v>
      </c>
      <c r="F53" s="144">
        <v>1.8279799999999999</v>
      </c>
      <c r="G53"/>
      <c r="H53"/>
      <c r="I53"/>
      <c r="J53"/>
    </row>
    <row r="54" spans="1:10">
      <c r="A54" s="26" t="s">
        <v>40</v>
      </c>
      <c r="B54" s="27">
        <v>32</v>
      </c>
      <c r="C54" s="114">
        <v>0.30959300000000001</v>
      </c>
      <c r="D54" s="115">
        <v>7.25996E-2</v>
      </c>
      <c r="E54" s="142">
        <v>0.32999800000000001</v>
      </c>
      <c r="F54" s="144">
        <v>1.82803</v>
      </c>
      <c r="G54"/>
      <c r="H54"/>
      <c r="I54"/>
      <c r="J54"/>
    </row>
    <row r="55" spans="1:10">
      <c r="A55" s="26" t="s">
        <v>39</v>
      </c>
      <c r="B55" s="27">
        <v>1</v>
      </c>
      <c r="C55" s="114">
        <v>0.43765500000000002</v>
      </c>
      <c r="D55" s="115">
        <v>4.9476899999999997E-2</v>
      </c>
      <c r="E55" s="142">
        <v>0.197908</v>
      </c>
      <c r="F55" s="144">
        <v>0.56074000000000002</v>
      </c>
      <c r="G55"/>
      <c r="H55"/>
      <c r="I55"/>
      <c r="J55"/>
    </row>
    <row r="56" spans="1:10">
      <c r="A56" s="26" t="s">
        <v>39</v>
      </c>
      <c r="B56" s="27">
        <v>2</v>
      </c>
      <c r="C56" s="114">
        <v>0.30623499999999998</v>
      </c>
      <c r="D56" s="115">
        <v>3.4895500000000003E-2</v>
      </c>
      <c r="E56" s="142">
        <v>0.13958200000000001</v>
      </c>
      <c r="F56" s="144">
        <v>0.46641300000000002</v>
      </c>
      <c r="G56"/>
      <c r="H56"/>
      <c r="I56"/>
      <c r="J56"/>
    </row>
    <row r="57" spans="1:10">
      <c r="A57" s="26" t="s">
        <v>39</v>
      </c>
      <c r="B57" s="27">
        <v>3</v>
      </c>
      <c r="C57" s="114">
        <v>0.39005099999999998</v>
      </c>
      <c r="D57" s="115">
        <v>4.46316E-2</v>
      </c>
      <c r="E57" s="142">
        <v>0.17852599999999999</v>
      </c>
      <c r="F57" s="144">
        <v>0.45210299999999998</v>
      </c>
      <c r="G57"/>
      <c r="H57"/>
      <c r="I57"/>
      <c r="J57"/>
    </row>
    <row r="58" spans="1:10">
      <c r="A58" s="26" t="s">
        <v>39</v>
      </c>
      <c r="B58" s="27">
        <v>4</v>
      </c>
      <c r="C58" s="114">
        <v>0.27887499999999998</v>
      </c>
      <c r="D58" s="115">
        <v>3.1638399999999997E-2</v>
      </c>
      <c r="E58" s="142">
        <v>0.126554</v>
      </c>
      <c r="F58" s="144">
        <v>0.37800400000000001</v>
      </c>
      <c r="G58"/>
      <c r="H58"/>
      <c r="I58"/>
      <c r="J58"/>
    </row>
    <row r="59" spans="1:10">
      <c r="A59" s="26" t="s">
        <v>39</v>
      </c>
      <c r="B59" s="27">
        <v>5</v>
      </c>
      <c r="C59" s="114">
        <v>0.23150899999999999</v>
      </c>
      <c r="D59" s="115">
        <v>2.6264699999999998E-2</v>
      </c>
      <c r="E59" s="142">
        <v>0.105059</v>
      </c>
      <c r="F59" s="144">
        <v>0.39540199999999998</v>
      </c>
      <c r="G59"/>
      <c r="H59"/>
      <c r="I59"/>
      <c r="J59"/>
    </row>
    <row r="60" spans="1:10">
      <c r="A60" s="26" t="s">
        <v>39</v>
      </c>
      <c r="B60" s="27">
        <v>6</v>
      </c>
      <c r="C60" s="114">
        <v>0.29987799999999998</v>
      </c>
      <c r="D60" s="115">
        <v>3.3991100000000003E-2</v>
      </c>
      <c r="E60" s="142">
        <v>0.135965</v>
      </c>
      <c r="F60" s="144">
        <v>0.459198</v>
      </c>
      <c r="G60"/>
      <c r="H60"/>
      <c r="I60"/>
      <c r="J60"/>
    </row>
    <row r="61" spans="1:10">
      <c r="A61" s="26" t="s">
        <v>39</v>
      </c>
      <c r="B61" s="27">
        <v>7</v>
      </c>
      <c r="C61" s="114">
        <v>0.41651700000000003</v>
      </c>
      <c r="D61" s="115">
        <v>4.73371E-2</v>
      </c>
      <c r="E61" s="142">
        <v>0.18934899999999999</v>
      </c>
      <c r="F61" s="144">
        <v>0.55573499999999998</v>
      </c>
      <c r="G61"/>
      <c r="H61"/>
      <c r="I61"/>
      <c r="J61"/>
    </row>
    <row r="62" spans="1:10">
      <c r="A62" s="26" t="s">
        <v>39</v>
      </c>
      <c r="B62" s="27">
        <v>8</v>
      </c>
      <c r="C62" s="114">
        <v>0.364618</v>
      </c>
      <c r="D62" s="115">
        <v>4.0636600000000002E-2</v>
      </c>
      <c r="E62" s="142">
        <v>0.162547</v>
      </c>
      <c r="F62" s="144">
        <v>0.50255799999999995</v>
      </c>
      <c r="G62"/>
      <c r="H62"/>
      <c r="I62"/>
      <c r="J62"/>
    </row>
    <row r="63" spans="1:10">
      <c r="A63" s="26" t="s">
        <v>39</v>
      </c>
      <c r="B63" s="27">
        <v>9</v>
      </c>
      <c r="C63" s="114">
        <v>0.34488400000000002</v>
      </c>
      <c r="D63" s="115">
        <v>3.8437399999999997E-2</v>
      </c>
      <c r="E63" s="142">
        <v>0.153749</v>
      </c>
      <c r="F63" s="144">
        <v>0.481929</v>
      </c>
      <c r="G63"/>
      <c r="H63"/>
      <c r="I63"/>
      <c r="J63"/>
    </row>
    <row r="64" spans="1:10">
      <c r="A64" s="26" t="s">
        <v>39</v>
      </c>
      <c r="B64" s="27">
        <v>10</v>
      </c>
      <c r="C64" s="114">
        <v>0.35138799999999998</v>
      </c>
      <c r="D64" s="115">
        <v>3.9127000000000002E-2</v>
      </c>
      <c r="E64" s="142">
        <v>0.15650800000000001</v>
      </c>
      <c r="F64" s="144">
        <v>0.46797299999999997</v>
      </c>
      <c r="G64"/>
      <c r="H64"/>
      <c r="I64"/>
      <c r="J64"/>
    </row>
    <row r="65" spans="1:10">
      <c r="A65" s="26" t="s">
        <v>39</v>
      </c>
      <c r="B65" s="27">
        <v>11</v>
      </c>
      <c r="C65" s="114">
        <v>0.39014599999999999</v>
      </c>
      <c r="D65" s="115">
        <v>4.4223100000000001E-2</v>
      </c>
      <c r="E65" s="142">
        <v>0.17689199999999999</v>
      </c>
      <c r="F65" s="144">
        <v>0.45474500000000001</v>
      </c>
      <c r="G65"/>
      <c r="H65"/>
      <c r="I65"/>
      <c r="J65"/>
    </row>
    <row r="66" spans="1:10">
      <c r="A66" s="26" t="s">
        <v>39</v>
      </c>
      <c r="B66" s="27">
        <v>12</v>
      </c>
      <c r="C66" s="114">
        <v>0.344634</v>
      </c>
      <c r="D66" s="115">
        <v>3.9029800000000003E-2</v>
      </c>
      <c r="E66" s="142">
        <v>0.15611900000000001</v>
      </c>
      <c r="F66" s="144">
        <v>0.48877599999999999</v>
      </c>
      <c r="G66"/>
      <c r="H66"/>
      <c r="I66"/>
      <c r="J66"/>
    </row>
    <row r="67" spans="1:10">
      <c r="A67" s="26" t="s">
        <v>39</v>
      </c>
      <c r="B67" s="27">
        <v>13</v>
      </c>
      <c r="C67" s="114">
        <v>0.43991400000000003</v>
      </c>
      <c r="D67" s="115">
        <v>5.0216200000000003E-2</v>
      </c>
      <c r="E67" s="142">
        <v>0.20086499999999999</v>
      </c>
      <c r="F67" s="144">
        <v>0.55300199999999999</v>
      </c>
      <c r="G67"/>
      <c r="H67"/>
      <c r="I67"/>
      <c r="J67"/>
    </row>
    <row r="68" spans="1:10">
      <c r="A68" s="26" t="s">
        <v>39</v>
      </c>
      <c r="B68" s="27">
        <v>14</v>
      </c>
      <c r="C68" s="114">
        <v>0.26629399999999998</v>
      </c>
      <c r="D68" s="115">
        <v>3.06371E-2</v>
      </c>
      <c r="E68" s="142">
        <v>0.12254900000000001</v>
      </c>
      <c r="F68" s="144">
        <v>0.41657699999999998</v>
      </c>
      <c r="G68"/>
      <c r="H68"/>
      <c r="I68"/>
      <c r="J68"/>
    </row>
    <row r="69" spans="1:10">
      <c r="A69" s="26" t="s">
        <v>39</v>
      </c>
      <c r="B69" s="27">
        <v>15</v>
      </c>
      <c r="C69" s="114">
        <v>0.29348600000000002</v>
      </c>
      <c r="D69" s="115">
        <v>3.3971000000000001E-2</v>
      </c>
      <c r="E69" s="142">
        <v>0.135884</v>
      </c>
      <c r="F69" s="144">
        <v>0.43374000000000001</v>
      </c>
      <c r="G69"/>
      <c r="H69"/>
      <c r="I69"/>
      <c r="J69"/>
    </row>
    <row r="70" spans="1:10">
      <c r="A70" s="26" t="s">
        <v>39</v>
      </c>
      <c r="B70" s="27">
        <v>16</v>
      </c>
      <c r="C70" s="114">
        <v>0.290634</v>
      </c>
      <c r="D70" s="115">
        <v>3.3720800000000002E-2</v>
      </c>
      <c r="E70" s="142">
        <v>0.134883</v>
      </c>
      <c r="F70" s="144">
        <v>0.46634999999999999</v>
      </c>
      <c r="G70"/>
      <c r="H70"/>
      <c r="I70"/>
      <c r="J70"/>
    </row>
    <row r="71" spans="1:10">
      <c r="A71" s="26" t="s">
        <v>39</v>
      </c>
      <c r="B71" s="27">
        <v>17</v>
      </c>
      <c r="C71" s="114">
        <v>0.49759599999999998</v>
      </c>
      <c r="D71" s="115">
        <v>5.8044600000000002E-2</v>
      </c>
      <c r="E71" s="142">
        <v>0.232178</v>
      </c>
      <c r="F71" s="144">
        <v>0.63745700000000005</v>
      </c>
      <c r="G71"/>
      <c r="H71"/>
      <c r="I71"/>
      <c r="J71"/>
    </row>
    <row r="72" spans="1:10">
      <c r="A72" s="26" t="s">
        <v>39</v>
      </c>
      <c r="B72" s="27">
        <v>18</v>
      </c>
      <c r="C72" s="114">
        <v>0.33313999999999999</v>
      </c>
      <c r="D72" s="115">
        <v>3.8394400000000002E-2</v>
      </c>
      <c r="E72" s="142">
        <v>0.15357799999999999</v>
      </c>
      <c r="F72" s="144">
        <v>0.51683299999999999</v>
      </c>
      <c r="G72"/>
      <c r="H72"/>
      <c r="I72"/>
      <c r="J72"/>
    </row>
    <row r="73" spans="1:10">
      <c r="A73" s="26" t="s">
        <v>39</v>
      </c>
      <c r="B73" s="27">
        <v>19</v>
      </c>
      <c r="C73" s="114">
        <v>0.289962</v>
      </c>
      <c r="D73" s="115">
        <v>3.3620999999999998E-2</v>
      </c>
      <c r="E73" s="142">
        <v>0.13448399999999999</v>
      </c>
      <c r="F73" s="144">
        <v>0.43107400000000001</v>
      </c>
      <c r="G73"/>
      <c r="H73"/>
      <c r="I73"/>
      <c r="J73"/>
    </row>
    <row r="74" spans="1:10">
      <c r="A74" s="26" t="s">
        <v>39</v>
      </c>
      <c r="B74" s="27">
        <v>20</v>
      </c>
      <c r="C74" s="114">
        <v>0.29243000000000002</v>
      </c>
      <c r="D74" s="115">
        <v>3.3760999999999999E-2</v>
      </c>
      <c r="E74" s="142">
        <v>0.135044</v>
      </c>
      <c r="F74" s="144">
        <v>0.51786699999999997</v>
      </c>
      <c r="G74"/>
      <c r="H74"/>
      <c r="I74"/>
      <c r="J74"/>
    </row>
    <row r="75" spans="1:10">
      <c r="A75" s="26" t="s">
        <v>39</v>
      </c>
      <c r="B75" s="27">
        <v>21</v>
      </c>
      <c r="C75" s="114">
        <v>0.29966799999999999</v>
      </c>
      <c r="D75" s="115">
        <v>3.4948800000000002E-2</v>
      </c>
      <c r="E75" s="142">
        <v>0.139795</v>
      </c>
      <c r="F75" s="144">
        <v>0.48381099999999999</v>
      </c>
      <c r="G75"/>
      <c r="H75"/>
      <c r="I75"/>
      <c r="J75"/>
    </row>
    <row r="76" spans="1:10">
      <c r="A76" s="26" t="s">
        <v>39</v>
      </c>
      <c r="B76" s="27">
        <v>22</v>
      </c>
      <c r="C76" s="114">
        <v>0.32353300000000002</v>
      </c>
      <c r="D76" s="115">
        <v>3.7384199999999999E-2</v>
      </c>
      <c r="E76" s="142">
        <v>0.149537</v>
      </c>
      <c r="F76" s="144">
        <v>0.51157399999999997</v>
      </c>
      <c r="G76"/>
      <c r="H76"/>
      <c r="I76"/>
      <c r="J76"/>
    </row>
    <row r="77" spans="1:10">
      <c r="A77" s="26" t="s">
        <v>39</v>
      </c>
      <c r="B77" s="27">
        <v>23</v>
      </c>
      <c r="C77" s="114">
        <v>0.32016299999999998</v>
      </c>
      <c r="D77" s="115">
        <v>3.7699200000000002E-2</v>
      </c>
      <c r="E77" s="142">
        <v>0.15079699999999999</v>
      </c>
      <c r="F77" s="144">
        <v>0.45824999999999999</v>
      </c>
      <c r="G77"/>
      <c r="H77"/>
      <c r="I77"/>
      <c r="J77"/>
    </row>
    <row r="78" spans="1:10">
      <c r="A78" s="26" t="s">
        <v>39</v>
      </c>
      <c r="B78" s="27">
        <v>24</v>
      </c>
      <c r="C78" s="114">
        <v>0.307919</v>
      </c>
      <c r="D78" s="115">
        <v>3.6257400000000002E-2</v>
      </c>
      <c r="E78" s="142">
        <v>0.14502999999999999</v>
      </c>
      <c r="F78" s="144">
        <v>0.537327</v>
      </c>
      <c r="G78"/>
      <c r="H78"/>
      <c r="I78"/>
      <c r="J78"/>
    </row>
    <row r="79" spans="1:10">
      <c r="A79" s="26" t="s">
        <v>39</v>
      </c>
      <c r="B79" s="27">
        <v>25</v>
      </c>
      <c r="C79" s="114">
        <v>0.28217500000000001</v>
      </c>
      <c r="D79" s="115">
        <v>3.3677600000000002E-2</v>
      </c>
      <c r="E79" s="142">
        <v>0.134711</v>
      </c>
      <c r="F79" s="144">
        <v>0.41409000000000001</v>
      </c>
      <c r="G79"/>
      <c r="H79"/>
      <c r="I79"/>
      <c r="J79"/>
    </row>
    <row r="80" spans="1:10">
      <c r="A80" s="26" t="s">
        <v>39</v>
      </c>
      <c r="B80" s="27">
        <v>26</v>
      </c>
      <c r="C80" s="114">
        <v>0.236017</v>
      </c>
      <c r="D80" s="115">
        <v>2.8097799999999999E-2</v>
      </c>
      <c r="E80" s="142">
        <v>0.112391</v>
      </c>
      <c r="F80" s="144">
        <v>0.45696999999999999</v>
      </c>
      <c r="G80"/>
      <c r="H80"/>
      <c r="I80"/>
      <c r="J80"/>
    </row>
    <row r="81" spans="1:10">
      <c r="A81" s="26" t="s">
        <v>39</v>
      </c>
      <c r="B81" s="27">
        <v>27</v>
      </c>
      <c r="C81" s="114">
        <v>0.32273600000000002</v>
      </c>
      <c r="D81" s="115">
        <v>3.7727799999999999E-2</v>
      </c>
      <c r="E81" s="142">
        <v>0.15091099999999999</v>
      </c>
      <c r="F81" s="144">
        <v>0.466304</v>
      </c>
      <c r="G81"/>
      <c r="H81"/>
      <c r="I81"/>
      <c r="J81"/>
    </row>
    <row r="82" spans="1:10">
      <c r="A82" s="26" t="s">
        <v>39</v>
      </c>
      <c r="B82" s="27">
        <v>28</v>
      </c>
      <c r="C82" s="114">
        <v>0.23851</v>
      </c>
      <c r="D82" s="115">
        <v>2.7798400000000001E-2</v>
      </c>
      <c r="E82" s="142">
        <v>0.111194</v>
      </c>
      <c r="F82" s="144">
        <v>0.45924799999999999</v>
      </c>
      <c r="G82"/>
      <c r="H82"/>
      <c r="I82"/>
      <c r="J82"/>
    </row>
    <row r="83" spans="1:10">
      <c r="A83" s="26" t="s">
        <v>39</v>
      </c>
      <c r="B83" s="27">
        <v>29</v>
      </c>
      <c r="C83" s="114">
        <v>0.35100599999999998</v>
      </c>
      <c r="D83" s="115">
        <v>4.1190600000000001E-2</v>
      </c>
      <c r="E83" s="142">
        <v>0.16476199999999999</v>
      </c>
      <c r="F83" s="144">
        <v>0.60412399999999999</v>
      </c>
      <c r="G83"/>
      <c r="H83"/>
      <c r="I83"/>
      <c r="J83"/>
    </row>
    <row r="84" spans="1:10">
      <c r="A84" s="26" t="s">
        <v>39</v>
      </c>
      <c r="B84" s="27">
        <v>30</v>
      </c>
      <c r="C84" s="114">
        <v>0.36603799999999997</v>
      </c>
      <c r="D84" s="115">
        <v>4.2698399999999997E-2</v>
      </c>
      <c r="E84" s="142">
        <v>0.170794</v>
      </c>
      <c r="F84" s="144">
        <v>0.52674699999999997</v>
      </c>
      <c r="G84"/>
      <c r="H84"/>
      <c r="I84"/>
      <c r="J84"/>
    </row>
    <row r="85" spans="1:10">
      <c r="A85" s="26" t="s">
        <v>39</v>
      </c>
      <c r="B85" s="27">
        <v>31</v>
      </c>
      <c r="C85" s="114">
        <v>0.45574100000000001</v>
      </c>
      <c r="D85" s="115">
        <v>5.4985199999999998E-2</v>
      </c>
      <c r="E85" s="142">
        <v>0.219941</v>
      </c>
      <c r="F85" s="144">
        <v>0.66693400000000003</v>
      </c>
      <c r="G85"/>
      <c r="H85"/>
      <c r="I85"/>
      <c r="J85"/>
    </row>
    <row r="86" spans="1:10">
      <c r="A86" s="26" t="s">
        <v>39</v>
      </c>
      <c r="B86" s="27">
        <v>32</v>
      </c>
      <c r="C86" s="114">
        <v>0.31596099999999999</v>
      </c>
      <c r="D86" s="115">
        <v>3.7978499999999998E-2</v>
      </c>
      <c r="E86" s="142">
        <v>0.15191399999999999</v>
      </c>
      <c r="F86" s="144">
        <v>0.48478300000000002</v>
      </c>
      <c r="G86"/>
      <c r="H86"/>
      <c r="I86"/>
      <c r="J86"/>
    </row>
    <row r="87" spans="1:10">
      <c r="A87" s="26" t="s">
        <v>38</v>
      </c>
      <c r="B87" s="27">
        <v>1</v>
      </c>
      <c r="C87" s="114">
        <v>0.22830600000000001</v>
      </c>
      <c r="D87" s="115">
        <v>4.3720699999999996E-3</v>
      </c>
      <c r="E87" s="142">
        <v>5.9891300000000001E-2</v>
      </c>
      <c r="F87" s="144">
        <v>0.334928</v>
      </c>
      <c r="G87"/>
      <c r="H87"/>
      <c r="I87"/>
      <c r="J87"/>
    </row>
    <row r="88" spans="1:10">
      <c r="A88" s="26" t="s">
        <v>38</v>
      </c>
      <c r="B88" s="27">
        <v>2</v>
      </c>
      <c r="C88" s="114">
        <v>0.224829</v>
      </c>
      <c r="D88" s="115">
        <v>4.2043000000000002E-3</v>
      </c>
      <c r="E88" s="142">
        <v>5.7593199999999997E-2</v>
      </c>
      <c r="F88" s="144">
        <v>0.33016099999999998</v>
      </c>
      <c r="G88"/>
      <c r="H88"/>
      <c r="I88"/>
      <c r="J88"/>
    </row>
    <row r="89" spans="1:10">
      <c r="A89" s="26" t="s">
        <v>38</v>
      </c>
      <c r="B89" s="27">
        <v>3</v>
      </c>
      <c r="C89" s="114">
        <v>0.25678099999999998</v>
      </c>
      <c r="D89" s="115">
        <v>4.77612E-3</v>
      </c>
      <c r="E89" s="142">
        <v>6.5426300000000007E-2</v>
      </c>
      <c r="F89" s="144">
        <v>0.345779</v>
      </c>
      <c r="G89"/>
      <c r="H89"/>
      <c r="I89"/>
      <c r="J89"/>
    </row>
    <row r="90" spans="1:10">
      <c r="A90" s="26" t="s">
        <v>38</v>
      </c>
      <c r="B90" s="27">
        <v>4</v>
      </c>
      <c r="C90" s="114">
        <v>0.10666</v>
      </c>
      <c r="D90" s="115">
        <v>3.7491099999999999E-3</v>
      </c>
      <c r="E90" s="142">
        <v>5.1357699999999999E-2</v>
      </c>
      <c r="F90" s="144">
        <v>13.5532</v>
      </c>
      <c r="G90"/>
      <c r="H90"/>
      <c r="I90"/>
      <c r="J90"/>
    </row>
    <row r="91" spans="1:10">
      <c r="A91" s="26" t="s">
        <v>38</v>
      </c>
      <c r="B91" s="27">
        <v>5</v>
      </c>
      <c r="C91" s="114">
        <v>0.25580199999999997</v>
      </c>
      <c r="D91" s="115">
        <v>4.7323399999999998E-3</v>
      </c>
      <c r="E91" s="142">
        <v>6.4826499999999995E-2</v>
      </c>
      <c r="F91" s="144">
        <v>0.35162100000000002</v>
      </c>
      <c r="G91"/>
      <c r="H91"/>
      <c r="I91"/>
      <c r="J91"/>
    </row>
    <row r="92" spans="1:10">
      <c r="A92" s="26" t="s">
        <v>38</v>
      </c>
      <c r="B92" s="27">
        <v>6</v>
      </c>
      <c r="C92" s="114">
        <v>0.29317199999999999</v>
      </c>
      <c r="D92" s="115">
        <v>5.4090199999999996E-3</v>
      </c>
      <c r="E92" s="142">
        <v>7.4096200000000001E-2</v>
      </c>
      <c r="F92" s="144">
        <v>0.338787</v>
      </c>
      <c r="G92"/>
      <c r="H92"/>
      <c r="I92"/>
      <c r="J92"/>
    </row>
    <row r="93" spans="1:10">
      <c r="A93" s="26" t="s">
        <v>38</v>
      </c>
      <c r="B93" s="27">
        <v>7</v>
      </c>
      <c r="C93" s="114">
        <v>0.26146399999999997</v>
      </c>
      <c r="D93" s="115">
        <v>4.8109299999999997E-3</v>
      </c>
      <c r="E93" s="142">
        <v>6.5903100000000006E-2</v>
      </c>
      <c r="F93" s="144">
        <v>0.34996699999999997</v>
      </c>
      <c r="G93"/>
      <c r="H93"/>
      <c r="I93"/>
      <c r="J93"/>
    </row>
    <row r="94" spans="1:10">
      <c r="A94" s="26" t="s">
        <v>38</v>
      </c>
      <c r="B94" s="27">
        <v>8</v>
      </c>
      <c r="C94" s="114">
        <v>0.26374599999999998</v>
      </c>
      <c r="D94" s="115">
        <v>4.8529300000000001E-3</v>
      </c>
      <c r="E94" s="142">
        <v>6.6478499999999996E-2</v>
      </c>
      <c r="F94" s="144">
        <v>0.32916400000000001</v>
      </c>
      <c r="G94"/>
      <c r="H94"/>
      <c r="I94"/>
      <c r="J94"/>
    </row>
    <row r="95" spans="1:10">
      <c r="A95" s="26" t="s">
        <v>38</v>
      </c>
      <c r="B95" s="27">
        <v>9</v>
      </c>
      <c r="C95" s="114">
        <v>0.2404</v>
      </c>
      <c r="D95" s="115">
        <v>4.4473999999999998E-3</v>
      </c>
      <c r="E95" s="142">
        <v>6.09233E-2</v>
      </c>
      <c r="F95" s="144">
        <v>0.312168</v>
      </c>
      <c r="G95"/>
      <c r="H95"/>
      <c r="I95"/>
      <c r="J95"/>
    </row>
    <row r="96" spans="1:10">
      <c r="A96" s="26" t="s">
        <v>38</v>
      </c>
      <c r="B96" s="27">
        <v>10</v>
      </c>
      <c r="C96" s="114">
        <v>0.23123099999999999</v>
      </c>
      <c r="D96" s="115">
        <v>4.3240099999999997E-3</v>
      </c>
      <c r="E96" s="142">
        <v>5.9233099999999997E-2</v>
      </c>
      <c r="F96" s="144">
        <v>0.333872</v>
      </c>
      <c r="G96"/>
      <c r="H96"/>
      <c r="I96"/>
      <c r="J96"/>
    </row>
    <row r="97" spans="1:10">
      <c r="A97" s="26" t="s">
        <v>38</v>
      </c>
      <c r="B97" s="27">
        <v>11</v>
      </c>
      <c r="C97" s="114">
        <v>0.261569</v>
      </c>
      <c r="D97" s="115">
        <v>4.8717200000000004E-3</v>
      </c>
      <c r="E97" s="142">
        <v>6.6735900000000001E-2</v>
      </c>
      <c r="F97" s="144">
        <v>0.32562799999999997</v>
      </c>
      <c r="G97"/>
      <c r="H97"/>
      <c r="I97"/>
      <c r="J97"/>
    </row>
    <row r="98" spans="1:10">
      <c r="A98" s="26" t="s">
        <v>38</v>
      </c>
      <c r="B98" s="27">
        <v>12</v>
      </c>
      <c r="C98" s="114">
        <v>0.239366</v>
      </c>
      <c r="D98" s="115">
        <v>4.4162999999999997E-3</v>
      </c>
      <c r="E98" s="142">
        <v>6.0497299999999997E-2</v>
      </c>
      <c r="F98" s="144">
        <v>0.33502599999999999</v>
      </c>
      <c r="G98"/>
      <c r="H98"/>
      <c r="I98"/>
      <c r="J98"/>
    </row>
    <row r="99" spans="1:10">
      <c r="A99" s="26" t="s">
        <v>38</v>
      </c>
      <c r="B99" s="27">
        <v>13</v>
      </c>
      <c r="C99" s="114">
        <v>0.258969</v>
      </c>
      <c r="D99" s="115">
        <v>4.7391400000000002E-3</v>
      </c>
      <c r="E99" s="142">
        <v>6.4919699999999997E-2</v>
      </c>
      <c r="F99" s="144">
        <v>0.31813000000000002</v>
      </c>
      <c r="G99"/>
      <c r="H99"/>
      <c r="I99"/>
      <c r="J99"/>
    </row>
    <row r="100" spans="1:10">
      <c r="A100" s="26" t="s">
        <v>38</v>
      </c>
      <c r="B100" s="27">
        <v>14</v>
      </c>
      <c r="C100" s="114">
        <v>0.22874900000000001</v>
      </c>
      <c r="D100" s="115">
        <v>4.2661599999999997E-3</v>
      </c>
      <c r="E100" s="142">
        <v>5.8440499999999999E-2</v>
      </c>
      <c r="F100" s="144">
        <v>0.33744600000000002</v>
      </c>
      <c r="G100"/>
      <c r="H100"/>
      <c r="I100"/>
      <c r="J100"/>
    </row>
    <row r="101" spans="1:10">
      <c r="A101" s="26" t="s">
        <v>38</v>
      </c>
      <c r="B101" s="27">
        <v>15</v>
      </c>
      <c r="C101" s="114">
        <v>0.25069900000000001</v>
      </c>
      <c r="D101" s="115">
        <v>4.6316600000000001E-3</v>
      </c>
      <c r="E101" s="142">
        <v>6.3447299999999998E-2</v>
      </c>
      <c r="F101" s="144">
        <v>0.32424399999999998</v>
      </c>
      <c r="G101"/>
      <c r="H101"/>
      <c r="I101"/>
      <c r="J101"/>
    </row>
    <row r="102" spans="1:10">
      <c r="A102" s="26" t="s">
        <v>38</v>
      </c>
      <c r="B102" s="27">
        <v>16</v>
      </c>
      <c r="C102" s="114">
        <v>0.222467</v>
      </c>
      <c r="D102" s="115">
        <v>4.13788E-3</v>
      </c>
      <c r="E102" s="142">
        <v>5.6683299999999999E-2</v>
      </c>
      <c r="F102" s="144">
        <v>0.32945799999999997</v>
      </c>
      <c r="G102"/>
      <c r="H102"/>
      <c r="I102"/>
      <c r="J102"/>
    </row>
    <row r="103" spans="1:10">
      <c r="A103" s="26" t="s">
        <v>38</v>
      </c>
      <c r="B103" s="27">
        <v>17</v>
      </c>
      <c r="C103" s="114">
        <v>0.234956</v>
      </c>
      <c r="D103" s="115">
        <v>4.4054300000000001E-3</v>
      </c>
      <c r="E103" s="142">
        <v>6.0348400000000003E-2</v>
      </c>
      <c r="F103" s="144">
        <v>0.33315600000000001</v>
      </c>
      <c r="G103"/>
      <c r="H103"/>
      <c r="I103"/>
      <c r="J103"/>
    </row>
    <row r="104" spans="1:10">
      <c r="A104" s="26" t="s">
        <v>38</v>
      </c>
      <c r="B104" s="27">
        <v>18</v>
      </c>
      <c r="C104" s="114">
        <v>0.240979</v>
      </c>
      <c r="D104" s="115">
        <v>4.49425E-3</v>
      </c>
      <c r="E104" s="142">
        <v>6.1565099999999998E-2</v>
      </c>
      <c r="F104" s="144">
        <v>0.34533000000000003</v>
      </c>
      <c r="G104"/>
      <c r="H104"/>
      <c r="I104"/>
      <c r="J104"/>
    </row>
    <row r="105" spans="1:10">
      <c r="A105" s="26" t="s">
        <v>38</v>
      </c>
      <c r="B105" s="27">
        <v>19</v>
      </c>
      <c r="C105" s="114">
        <v>0.25236900000000001</v>
      </c>
      <c r="D105" s="115">
        <v>4.7193000000000001E-3</v>
      </c>
      <c r="E105" s="142">
        <v>6.4647899999999994E-2</v>
      </c>
      <c r="F105" s="144">
        <v>0.34015699999999999</v>
      </c>
      <c r="G105"/>
      <c r="H105"/>
      <c r="I105"/>
      <c r="J105"/>
    </row>
    <row r="106" spans="1:10">
      <c r="A106" s="26" t="s">
        <v>38</v>
      </c>
      <c r="B106" s="27">
        <v>20</v>
      </c>
      <c r="C106" s="114">
        <v>0.22280900000000001</v>
      </c>
      <c r="D106" s="115">
        <v>4.1888200000000002E-3</v>
      </c>
      <c r="E106" s="142">
        <v>5.7381000000000001E-2</v>
      </c>
      <c r="F106" s="144">
        <v>0.335621</v>
      </c>
      <c r="G106"/>
      <c r="H106"/>
      <c r="I106"/>
      <c r="J106"/>
    </row>
    <row r="107" spans="1:10">
      <c r="A107" s="26" t="s">
        <v>38</v>
      </c>
      <c r="B107" s="27">
        <v>21</v>
      </c>
      <c r="C107" s="114">
        <v>0.25114999999999998</v>
      </c>
      <c r="D107" s="115">
        <v>4.7216200000000002E-3</v>
      </c>
      <c r="E107" s="142">
        <v>6.4679799999999996E-2</v>
      </c>
      <c r="F107" s="144">
        <v>0.33424599999999999</v>
      </c>
      <c r="G107"/>
      <c r="H107"/>
      <c r="I107"/>
      <c r="J107"/>
    </row>
    <row r="108" spans="1:10">
      <c r="A108" s="26" t="s">
        <v>38</v>
      </c>
      <c r="B108" s="27">
        <v>22</v>
      </c>
      <c r="C108" s="114">
        <v>0.23585500000000001</v>
      </c>
      <c r="D108" s="115">
        <v>4.4694399999999999E-3</v>
      </c>
      <c r="E108" s="142">
        <v>6.1225300000000003E-2</v>
      </c>
      <c r="F108" s="144">
        <v>0.360095</v>
      </c>
      <c r="G108"/>
      <c r="H108"/>
      <c r="I108"/>
      <c r="J108"/>
    </row>
    <row r="109" spans="1:10">
      <c r="A109" s="26" t="s">
        <v>38</v>
      </c>
      <c r="B109" s="27">
        <v>23</v>
      </c>
      <c r="C109" s="114">
        <v>0.26048399999999999</v>
      </c>
      <c r="D109" s="115">
        <v>4.91663E-3</v>
      </c>
      <c r="E109" s="142">
        <v>6.7350999999999994E-2</v>
      </c>
      <c r="F109" s="144">
        <v>0.34238099999999999</v>
      </c>
      <c r="G109"/>
      <c r="H109"/>
      <c r="I109"/>
      <c r="J109"/>
    </row>
    <row r="110" spans="1:10">
      <c r="A110" s="26" t="s">
        <v>38</v>
      </c>
      <c r="B110" s="27">
        <v>24</v>
      </c>
      <c r="C110" s="114">
        <v>0.25682500000000003</v>
      </c>
      <c r="D110" s="115">
        <v>4.8539899999999999E-3</v>
      </c>
      <c r="E110" s="142">
        <v>6.6492999999999997E-2</v>
      </c>
      <c r="F110" s="144">
        <v>0.34727400000000003</v>
      </c>
      <c r="G110"/>
      <c r="H110"/>
      <c r="I110"/>
      <c r="J110"/>
    </row>
    <row r="111" spans="1:10">
      <c r="A111" s="26" t="s">
        <v>38</v>
      </c>
      <c r="B111" s="27">
        <v>25</v>
      </c>
      <c r="C111" s="114">
        <v>0.23835400000000001</v>
      </c>
      <c r="D111" s="115">
        <v>4.5048900000000001E-3</v>
      </c>
      <c r="E111" s="142">
        <v>6.1710899999999999E-2</v>
      </c>
      <c r="F111" s="144">
        <v>0.32571099999999997</v>
      </c>
      <c r="G111"/>
      <c r="H111"/>
      <c r="I111"/>
      <c r="J111"/>
    </row>
    <row r="112" spans="1:10">
      <c r="A112" s="26" t="s">
        <v>38</v>
      </c>
      <c r="B112" s="27">
        <v>26</v>
      </c>
      <c r="C112" s="114">
        <v>0.236842</v>
      </c>
      <c r="D112" s="115">
        <v>4.4763199999999998E-3</v>
      </c>
      <c r="E112" s="142">
        <v>6.1319499999999999E-2</v>
      </c>
      <c r="F112" s="144">
        <v>0.34809699999999999</v>
      </c>
      <c r="G112"/>
      <c r="H112"/>
      <c r="I112"/>
      <c r="J112"/>
    </row>
    <row r="113" spans="1:10">
      <c r="A113" s="26" t="s">
        <v>38</v>
      </c>
      <c r="B113" s="27">
        <v>27</v>
      </c>
      <c r="C113" s="114">
        <v>0.22733500000000001</v>
      </c>
      <c r="D113" s="115">
        <v>4.2966200000000001E-3</v>
      </c>
      <c r="E113" s="142">
        <v>5.8857800000000002E-2</v>
      </c>
      <c r="F113" s="144">
        <v>0.33648099999999997</v>
      </c>
      <c r="G113"/>
      <c r="H113"/>
      <c r="I113"/>
      <c r="J113"/>
    </row>
    <row r="114" spans="1:10">
      <c r="A114" s="26" t="s">
        <v>38</v>
      </c>
      <c r="B114" s="27">
        <v>28</v>
      </c>
      <c r="C114" s="114">
        <v>0.21484300000000001</v>
      </c>
      <c r="D114" s="115">
        <v>4.0712700000000001E-3</v>
      </c>
      <c r="E114" s="142">
        <v>5.5770800000000002E-2</v>
      </c>
      <c r="F114" s="144">
        <v>0.32740000000000002</v>
      </c>
      <c r="G114"/>
      <c r="H114"/>
      <c r="I114"/>
      <c r="J114"/>
    </row>
    <row r="115" spans="1:10">
      <c r="A115" s="26" t="s">
        <v>38</v>
      </c>
      <c r="B115" s="27">
        <v>29</v>
      </c>
      <c r="C115" s="114">
        <v>0.28708600000000001</v>
      </c>
      <c r="D115" s="115">
        <v>5.4546300000000002E-3</v>
      </c>
      <c r="E115" s="142">
        <v>7.4720999999999996E-2</v>
      </c>
      <c r="F115" s="144">
        <v>0.34052500000000002</v>
      </c>
      <c r="G115"/>
      <c r="H115"/>
      <c r="I115"/>
      <c r="J115"/>
    </row>
    <row r="116" spans="1:10">
      <c r="A116" s="26" t="s">
        <v>38</v>
      </c>
      <c r="B116" s="27">
        <v>30</v>
      </c>
      <c r="C116" s="114">
        <v>0.21512100000000001</v>
      </c>
      <c r="D116" s="115">
        <v>4.10882E-3</v>
      </c>
      <c r="E116" s="142">
        <v>5.6285200000000001E-2</v>
      </c>
      <c r="F116" s="144">
        <v>0.35612700000000003</v>
      </c>
      <c r="G116"/>
      <c r="H116"/>
      <c r="I116"/>
      <c r="J116"/>
    </row>
    <row r="117" spans="1:10">
      <c r="A117" s="26" t="s">
        <v>38</v>
      </c>
      <c r="B117" s="27">
        <v>31</v>
      </c>
      <c r="C117" s="114">
        <v>0.24227099999999999</v>
      </c>
      <c r="D117" s="115">
        <v>4.6273699999999996E-3</v>
      </c>
      <c r="E117" s="142">
        <v>6.3388700000000006E-2</v>
      </c>
      <c r="F117" s="144">
        <v>0.338146</v>
      </c>
      <c r="G117"/>
      <c r="H117"/>
      <c r="I117"/>
      <c r="J117"/>
    </row>
    <row r="118" spans="1:10">
      <c r="A118" s="26" t="s">
        <v>38</v>
      </c>
      <c r="B118" s="27">
        <v>32</v>
      </c>
      <c r="C118" s="114">
        <v>0.25165500000000002</v>
      </c>
      <c r="D118" s="115">
        <v>4.8317899999999999E-3</v>
      </c>
      <c r="E118" s="142">
        <v>6.6188800000000006E-2</v>
      </c>
      <c r="F118" s="144">
        <v>0.35771999999999998</v>
      </c>
      <c r="G118"/>
      <c r="H118"/>
      <c r="I118"/>
      <c r="J118"/>
    </row>
    <row r="119" spans="1:10">
      <c r="A119" s="26" t="s">
        <v>41</v>
      </c>
      <c r="B119" s="27">
        <v>1</v>
      </c>
      <c r="C119" s="114">
        <v>2.6785600000000001</v>
      </c>
      <c r="D119" s="115">
        <v>0.15107100000000001</v>
      </c>
      <c r="E119" s="142">
        <v>0.33645999999999998</v>
      </c>
      <c r="F119" s="144">
        <v>2.2886799999999998</v>
      </c>
      <c r="G119"/>
      <c r="H119"/>
      <c r="I119"/>
      <c r="J119"/>
    </row>
    <row r="120" spans="1:10">
      <c r="A120" s="26" t="s">
        <v>41</v>
      </c>
      <c r="B120" s="27">
        <v>2</v>
      </c>
      <c r="C120" s="114">
        <v>2.4809800000000002</v>
      </c>
      <c r="D120" s="115">
        <v>0.14005100000000001</v>
      </c>
      <c r="E120" s="142">
        <v>0.311919</v>
      </c>
      <c r="F120" s="144">
        <v>2.4190900000000002</v>
      </c>
      <c r="G120"/>
      <c r="H120"/>
      <c r="I120"/>
      <c r="J120"/>
    </row>
    <row r="121" spans="1:10">
      <c r="A121" s="26" t="s">
        <v>41</v>
      </c>
      <c r="B121" s="27">
        <v>3</v>
      </c>
      <c r="C121" s="114">
        <v>2.7218300000000002</v>
      </c>
      <c r="D121" s="115">
        <v>0.152559</v>
      </c>
      <c r="E121" s="142">
        <v>0.33977400000000002</v>
      </c>
      <c r="F121" s="144">
        <v>2.40124</v>
      </c>
      <c r="G121"/>
      <c r="H121"/>
      <c r="I121"/>
      <c r="J121"/>
    </row>
    <row r="122" spans="1:10">
      <c r="A122" s="26" t="s">
        <v>41</v>
      </c>
      <c r="B122" s="27">
        <v>4</v>
      </c>
      <c r="C122" s="114">
        <v>2.8677100000000002</v>
      </c>
      <c r="D122" s="115">
        <v>0.159301</v>
      </c>
      <c r="E122" s="142">
        <v>0.35479100000000002</v>
      </c>
      <c r="F122" s="144">
        <v>2.52549</v>
      </c>
      <c r="G122"/>
      <c r="H122"/>
      <c r="I122"/>
      <c r="J122"/>
    </row>
    <row r="123" spans="1:10">
      <c r="A123" s="26" t="s">
        <v>41</v>
      </c>
      <c r="B123" s="27">
        <v>5</v>
      </c>
      <c r="C123" s="114">
        <v>2.2071299999999998</v>
      </c>
      <c r="D123" s="115">
        <v>0.121723</v>
      </c>
      <c r="E123" s="142">
        <v>0.27109800000000001</v>
      </c>
      <c r="F123" s="144">
        <v>2.24438</v>
      </c>
      <c r="G123"/>
      <c r="H123"/>
      <c r="I123"/>
      <c r="J123"/>
    </row>
    <row r="124" spans="1:10">
      <c r="A124" s="26" t="s">
        <v>41</v>
      </c>
      <c r="B124" s="27">
        <v>6</v>
      </c>
      <c r="C124" s="114">
        <v>2.7749999999999999</v>
      </c>
      <c r="D124" s="115">
        <v>0.15276400000000001</v>
      </c>
      <c r="E124" s="142">
        <v>0.34023100000000001</v>
      </c>
      <c r="F124" s="144">
        <v>2.45112</v>
      </c>
      <c r="G124"/>
      <c r="H124"/>
      <c r="I124"/>
      <c r="J124"/>
    </row>
    <row r="125" spans="1:10">
      <c r="A125" s="26" t="s">
        <v>41</v>
      </c>
      <c r="B125" s="27">
        <v>7</v>
      </c>
      <c r="C125" s="114">
        <v>2.5402399999999998</v>
      </c>
      <c r="D125" s="115">
        <v>0.14022100000000001</v>
      </c>
      <c r="E125" s="142">
        <v>0.31229699999999999</v>
      </c>
      <c r="F125" s="144">
        <v>2.3957000000000002</v>
      </c>
      <c r="G125"/>
      <c r="H125"/>
      <c r="I125"/>
      <c r="J125"/>
    </row>
    <row r="126" spans="1:10">
      <c r="A126" s="26" t="s">
        <v>41</v>
      </c>
      <c r="B126" s="27">
        <v>8</v>
      </c>
      <c r="C126" s="114">
        <v>2.23305</v>
      </c>
      <c r="D126" s="115">
        <v>0.122818</v>
      </c>
      <c r="E126" s="142">
        <v>0.273536</v>
      </c>
      <c r="F126" s="144">
        <v>2.19008</v>
      </c>
      <c r="G126"/>
      <c r="H126"/>
      <c r="I126"/>
      <c r="J126"/>
    </row>
    <row r="127" spans="1:10">
      <c r="A127" s="26" t="s">
        <v>41</v>
      </c>
      <c r="B127" s="27">
        <v>9</v>
      </c>
      <c r="C127" s="114">
        <v>2.6377600000000001</v>
      </c>
      <c r="D127" s="115">
        <v>0.144681</v>
      </c>
      <c r="E127" s="142">
        <v>0.32223000000000002</v>
      </c>
      <c r="F127" s="144">
        <v>2.26268</v>
      </c>
      <c r="G127"/>
      <c r="H127"/>
      <c r="I127"/>
      <c r="J127"/>
    </row>
    <row r="128" spans="1:10">
      <c r="A128" s="26" t="s">
        <v>41</v>
      </c>
      <c r="B128" s="27">
        <v>10</v>
      </c>
      <c r="C128" s="114">
        <v>2.8381599999999998</v>
      </c>
      <c r="D128" s="115">
        <v>0.15609899999999999</v>
      </c>
      <c r="E128" s="142">
        <v>0.347659</v>
      </c>
      <c r="F128" s="144">
        <v>2.2780200000000002</v>
      </c>
      <c r="G128"/>
      <c r="H128"/>
      <c r="I128"/>
      <c r="J128"/>
    </row>
    <row r="129" spans="1:10">
      <c r="A129" s="26" t="s">
        <v>41</v>
      </c>
      <c r="B129" s="27">
        <v>11</v>
      </c>
      <c r="C129" s="114">
        <v>2.6914500000000001</v>
      </c>
      <c r="D129" s="115">
        <v>0.14802899999999999</v>
      </c>
      <c r="E129" s="142">
        <v>0.32968700000000001</v>
      </c>
      <c r="F129" s="144">
        <v>2.2511299999999999</v>
      </c>
      <c r="G129"/>
      <c r="H129"/>
      <c r="I129"/>
      <c r="J129"/>
    </row>
    <row r="130" spans="1:10">
      <c r="A130" s="26" t="s">
        <v>41</v>
      </c>
      <c r="B130" s="27">
        <v>12</v>
      </c>
      <c r="C130" s="114">
        <v>3.15557</v>
      </c>
      <c r="D130" s="115">
        <v>0.17450299999999999</v>
      </c>
      <c r="E130" s="142">
        <v>0.38864799999999999</v>
      </c>
      <c r="F130" s="144">
        <v>2.3948299999999998</v>
      </c>
      <c r="G130"/>
      <c r="H130"/>
      <c r="I130"/>
      <c r="J130"/>
    </row>
    <row r="131" spans="1:10">
      <c r="A131" s="26" t="s">
        <v>41</v>
      </c>
      <c r="B131" s="27">
        <v>13</v>
      </c>
      <c r="C131" s="114">
        <v>2.1023499999999999</v>
      </c>
      <c r="D131" s="115">
        <v>0.11626</v>
      </c>
      <c r="E131" s="142">
        <v>0.25893100000000002</v>
      </c>
      <c r="F131" s="144">
        <v>2.2462599999999999</v>
      </c>
      <c r="G131"/>
      <c r="H131"/>
      <c r="I131"/>
      <c r="J131"/>
    </row>
    <row r="132" spans="1:10">
      <c r="A132" s="26" t="s">
        <v>41</v>
      </c>
      <c r="B132" s="27">
        <v>14</v>
      </c>
      <c r="C132" s="114">
        <v>2.3386499999999999</v>
      </c>
      <c r="D132" s="115">
        <v>0.12956100000000001</v>
      </c>
      <c r="E132" s="142">
        <v>0.28855500000000001</v>
      </c>
      <c r="F132" s="144">
        <v>2.28606</v>
      </c>
      <c r="G132"/>
      <c r="H132"/>
      <c r="I132"/>
      <c r="J132"/>
    </row>
    <row r="133" spans="1:10">
      <c r="A133" s="26" t="s">
        <v>41</v>
      </c>
      <c r="B133" s="27">
        <v>15</v>
      </c>
      <c r="C133" s="114">
        <v>2.8837299999999999</v>
      </c>
      <c r="D133" s="115">
        <v>0.16148899999999999</v>
      </c>
      <c r="E133" s="142">
        <v>0.35966399999999998</v>
      </c>
      <c r="F133" s="144">
        <v>2.47404</v>
      </c>
      <c r="G133"/>
      <c r="H133"/>
      <c r="I133"/>
      <c r="J133"/>
    </row>
    <row r="134" spans="1:10">
      <c r="A134" s="26" t="s">
        <v>41</v>
      </c>
      <c r="B134" s="27">
        <v>16</v>
      </c>
      <c r="C134" s="114">
        <v>2.3722500000000002</v>
      </c>
      <c r="D134" s="115">
        <v>0.133795</v>
      </c>
      <c r="E134" s="142">
        <v>0.29798400000000003</v>
      </c>
      <c r="F134" s="144">
        <v>2.20539</v>
      </c>
      <c r="G134"/>
      <c r="H134"/>
      <c r="I134"/>
      <c r="J134"/>
    </row>
    <row r="135" spans="1:10">
      <c r="A135" s="26" t="s">
        <v>42</v>
      </c>
      <c r="B135" s="27">
        <v>1</v>
      </c>
      <c r="C135" s="114">
        <v>2.5860500000000002</v>
      </c>
      <c r="D135" s="115">
        <v>0.114303</v>
      </c>
      <c r="E135" s="142">
        <v>0.28575800000000001</v>
      </c>
      <c r="F135" s="144">
        <v>1.5987</v>
      </c>
      <c r="G135"/>
      <c r="H135"/>
      <c r="I135"/>
      <c r="J135"/>
    </row>
    <row r="136" spans="1:10">
      <c r="A136" s="26" t="s">
        <v>42</v>
      </c>
      <c r="B136" s="27">
        <v>2</v>
      </c>
      <c r="C136" s="114">
        <v>3.0190700000000001</v>
      </c>
      <c r="D136" s="115">
        <v>0.134047</v>
      </c>
      <c r="E136" s="142">
        <v>0.335117</v>
      </c>
      <c r="F136" s="144">
        <v>1.8029500000000001</v>
      </c>
      <c r="G136"/>
      <c r="H136"/>
      <c r="I136"/>
      <c r="J136"/>
    </row>
    <row r="137" spans="1:10">
      <c r="A137" s="26" t="s">
        <v>42</v>
      </c>
      <c r="B137" s="27">
        <v>3</v>
      </c>
      <c r="C137" s="114">
        <v>2.8960499999999998</v>
      </c>
      <c r="D137" s="115">
        <v>0.12800500000000001</v>
      </c>
      <c r="E137" s="142">
        <v>0.32001400000000002</v>
      </c>
      <c r="F137" s="144">
        <v>1.5993999999999999</v>
      </c>
      <c r="G137"/>
      <c r="H137"/>
      <c r="I137"/>
      <c r="J137"/>
    </row>
    <row r="138" spans="1:10">
      <c r="A138" s="26" t="s">
        <v>42</v>
      </c>
      <c r="B138" s="27">
        <v>4</v>
      </c>
      <c r="C138" s="114">
        <v>3.1586500000000002</v>
      </c>
      <c r="D138" s="115">
        <v>0.139296</v>
      </c>
      <c r="E138" s="142">
        <v>0.34824100000000002</v>
      </c>
      <c r="F138" s="144">
        <v>1.79236</v>
      </c>
      <c r="G138"/>
      <c r="H138"/>
      <c r="I138"/>
      <c r="J138"/>
    </row>
    <row r="139" spans="1:10">
      <c r="A139" s="26" t="s">
        <v>42</v>
      </c>
      <c r="B139" s="27">
        <v>5</v>
      </c>
      <c r="C139" s="114">
        <v>2.81738</v>
      </c>
      <c r="D139" s="115">
        <v>0.12396500000000001</v>
      </c>
      <c r="E139" s="142">
        <v>0.30991200000000002</v>
      </c>
      <c r="F139" s="144">
        <v>1.60365</v>
      </c>
      <c r="G139"/>
      <c r="H139"/>
      <c r="I139"/>
      <c r="J139"/>
    </row>
    <row r="140" spans="1:10">
      <c r="A140" s="26" t="s">
        <v>42</v>
      </c>
      <c r="B140" s="27">
        <v>6</v>
      </c>
      <c r="C140" s="114">
        <v>2.1623899999999998</v>
      </c>
      <c r="D140" s="115">
        <v>9.47128E-2</v>
      </c>
      <c r="E140" s="142">
        <v>0.23678199999999999</v>
      </c>
      <c r="F140" s="144">
        <v>1.7049700000000001</v>
      </c>
      <c r="G140"/>
      <c r="H140"/>
      <c r="I140"/>
      <c r="J140"/>
    </row>
    <row r="141" spans="1:10">
      <c r="A141" s="26" t="s">
        <v>42</v>
      </c>
      <c r="B141" s="27">
        <v>7</v>
      </c>
      <c r="C141" s="114">
        <v>2.7187299999999999</v>
      </c>
      <c r="D141" s="115">
        <v>0.118537</v>
      </c>
      <c r="E141" s="142">
        <v>0.29634100000000002</v>
      </c>
      <c r="F141" s="144">
        <v>1.6123000000000001</v>
      </c>
      <c r="G141"/>
      <c r="H141"/>
      <c r="I141"/>
      <c r="J141"/>
    </row>
    <row r="142" spans="1:10">
      <c r="A142" s="26" t="s">
        <v>42</v>
      </c>
      <c r="B142" s="27">
        <v>8</v>
      </c>
      <c r="C142" s="114">
        <v>2.3722099999999999</v>
      </c>
      <c r="D142" s="115">
        <v>0.102954</v>
      </c>
      <c r="E142" s="142">
        <v>0.25738499999999997</v>
      </c>
      <c r="F142" s="144">
        <v>1.61599</v>
      </c>
      <c r="G142"/>
      <c r="H142"/>
      <c r="I142"/>
      <c r="J142"/>
    </row>
    <row r="143" spans="1:10">
      <c r="A143" s="26" t="s">
        <v>42</v>
      </c>
      <c r="B143" s="27">
        <v>9</v>
      </c>
      <c r="C143" s="114">
        <v>2.9122699999999999</v>
      </c>
      <c r="D143" s="115">
        <v>0.126247</v>
      </c>
      <c r="E143" s="142">
        <v>0.31561800000000001</v>
      </c>
      <c r="F143" s="144">
        <v>1.86144</v>
      </c>
      <c r="G143"/>
      <c r="H143"/>
      <c r="I143"/>
      <c r="J143"/>
    </row>
    <row r="144" spans="1:10">
      <c r="A144" s="26" t="s">
        <v>42</v>
      </c>
      <c r="B144" s="27">
        <v>10</v>
      </c>
      <c r="C144" s="114">
        <v>2.96712</v>
      </c>
      <c r="D144" s="115">
        <v>0.128773</v>
      </c>
      <c r="E144" s="142">
        <v>0.321932</v>
      </c>
      <c r="F144" s="144">
        <v>1.6512</v>
      </c>
      <c r="G144"/>
      <c r="H144"/>
      <c r="I144"/>
      <c r="J144"/>
    </row>
    <row r="145" spans="1:10">
      <c r="A145" s="26" t="s">
        <v>42</v>
      </c>
      <c r="B145" s="27">
        <v>11</v>
      </c>
      <c r="C145" s="114">
        <v>2.64621</v>
      </c>
      <c r="D145" s="115">
        <v>0.11563900000000001</v>
      </c>
      <c r="E145" s="142">
        <v>0.28909800000000002</v>
      </c>
      <c r="F145" s="144">
        <v>1.7117899999999999</v>
      </c>
      <c r="G145"/>
      <c r="H145"/>
      <c r="I145"/>
      <c r="J145"/>
    </row>
    <row r="146" spans="1:10">
      <c r="A146" s="26" t="s">
        <v>42</v>
      </c>
      <c r="B146" s="27">
        <v>12</v>
      </c>
      <c r="C146" s="114">
        <v>2.5733899999999998</v>
      </c>
      <c r="D146" s="115">
        <v>0.11258600000000001</v>
      </c>
      <c r="E146" s="142">
        <v>0.28146500000000002</v>
      </c>
      <c r="F146" s="144">
        <v>1.6588799999999999</v>
      </c>
      <c r="G146"/>
      <c r="H146"/>
      <c r="I146"/>
      <c r="J146"/>
    </row>
    <row r="147" spans="1:10">
      <c r="A147" s="26" t="s">
        <v>42</v>
      </c>
      <c r="B147" s="27">
        <v>13</v>
      </c>
      <c r="C147" s="114">
        <v>2.2280600000000002</v>
      </c>
      <c r="D147" s="115">
        <v>9.7143400000000005E-2</v>
      </c>
      <c r="E147" s="142">
        <v>0.24285899999999999</v>
      </c>
      <c r="F147" s="144">
        <v>1.5785800000000001</v>
      </c>
      <c r="G147"/>
      <c r="H147"/>
      <c r="I147"/>
      <c r="J147"/>
    </row>
    <row r="148" spans="1:10">
      <c r="A148" s="26" t="s">
        <v>42</v>
      </c>
      <c r="B148" s="27">
        <v>14</v>
      </c>
      <c r="C148" s="114">
        <v>2.6215700000000002</v>
      </c>
      <c r="D148" s="115">
        <v>0.114301</v>
      </c>
      <c r="E148" s="142">
        <v>0.28575099999999998</v>
      </c>
      <c r="F148" s="144">
        <v>1.55576</v>
      </c>
      <c r="G148"/>
      <c r="H148"/>
      <c r="I148"/>
      <c r="J148"/>
    </row>
    <row r="149" spans="1:10">
      <c r="A149" s="26" t="s">
        <v>42</v>
      </c>
      <c r="B149" s="27">
        <v>15</v>
      </c>
      <c r="C149" s="114">
        <v>2.32626</v>
      </c>
      <c r="D149" s="115">
        <v>0.101309</v>
      </c>
      <c r="E149" s="142">
        <v>0.253272</v>
      </c>
      <c r="F149" s="144">
        <v>1.6055299999999999</v>
      </c>
      <c r="G149"/>
      <c r="H149"/>
      <c r="I149"/>
      <c r="J149"/>
    </row>
    <row r="150" spans="1:10">
      <c r="A150" s="26" t="s">
        <v>42</v>
      </c>
      <c r="B150" s="27">
        <v>16</v>
      </c>
      <c r="C150" s="114">
        <v>3.00861</v>
      </c>
      <c r="D150" s="115">
        <v>0.13087399999999999</v>
      </c>
      <c r="E150" s="142">
        <v>0.32718599999999998</v>
      </c>
      <c r="F150" s="144">
        <v>1.7340599999999999</v>
      </c>
      <c r="G150"/>
      <c r="H150"/>
      <c r="I150"/>
      <c r="J150"/>
    </row>
    <row r="151" spans="1:10">
      <c r="A151" s="26" t="s">
        <v>43</v>
      </c>
      <c r="B151" s="27">
        <v>1</v>
      </c>
      <c r="C151" s="114">
        <v>2.92849</v>
      </c>
      <c r="D151" s="115">
        <v>0.11260000000000001</v>
      </c>
      <c r="E151" s="142">
        <v>0.35187600000000002</v>
      </c>
      <c r="F151" s="144">
        <v>1.0031399999999999</v>
      </c>
      <c r="G151"/>
      <c r="H151"/>
      <c r="I151"/>
      <c r="J151"/>
    </row>
    <row r="152" spans="1:10">
      <c r="A152" s="26" t="s">
        <v>43</v>
      </c>
      <c r="B152" s="27">
        <v>2</v>
      </c>
      <c r="C152" s="114">
        <v>2.91113</v>
      </c>
      <c r="D152" s="115">
        <v>0.112515</v>
      </c>
      <c r="E152" s="142">
        <v>0.35160999999999998</v>
      </c>
      <c r="F152" s="144">
        <v>0.98803600000000003</v>
      </c>
      <c r="G152"/>
      <c r="H152"/>
      <c r="I152"/>
      <c r="J152"/>
    </row>
    <row r="153" spans="1:10">
      <c r="A153" s="26" t="s">
        <v>43</v>
      </c>
      <c r="B153" s="27">
        <v>3</v>
      </c>
      <c r="C153" s="114">
        <v>2.75223</v>
      </c>
      <c r="D153" s="115">
        <v>0.106098</v>
      </c>
      <c r="E153" s="142">
        <v>0.33155800000000002</v>
      </c>
      <c r="F153" s="144">
        <v>0.94674199999999997</v>
      </c>
      <c r="G153"/>
      <c r="H153"/>
      <c r="I153"/>
      <c r="J153"/>
    </row>
    <row r="154" spans="1:10">
      <c r="A154" s="26" t="s">
        <v>43</v>
      </c>
      <c r="B154" s="27">
        <v>4</v>
      </c>
      <c r="C154" s="114">
        <v>3.2668599999999999</v>
      </c>
      <c r="D154" s="115">
        <v>0.125611</v>
      </c>
      <c r="E154" s="142">
        <v>0.39253399999999999</v>
      </c>
      <c r="F154" s="144">
        <v>1.0642199999999999</v>
      </c>
      <c r="G154"/>
      <c r="H154"/>
      <c r="I154"/>
      <c r="J154"/>
    </row>
    <row r="155" spans="1:10">
      <c r="A155" s="26" t="s">
        <v>43</v>
      </c>
      <c r="B155" s="27">
        <v>5</v>
      </c>
      <c r="C155" s="114">
        <v>2.8507099999999999</v>
      </c>
      <c r="D155" s="115">
        <v>0.10946699999999999</v>
      </c>
      <c r="E155" s="142">
        <v>0.34208499999999997</v>
      </c>
      <c r="F155" s="144">
        <v>0.93562999999999996</v>
      </c>
      <c r="G155"/>
      <c r="H155"/>
      <c r="I155"/>
      <c r="J155"/>
    </row>
    <row r="156" spans="1:10">
      <c r="A156" s="26" t="s">
        <v>43</v>
      </c>
      <c r="B156" s="27">
        <v>6</v>
      </c>
      <c r="C156" s="114">
        <v>2.7474799999999999</v>
      </c>
      <c r="D156" s="115">
        <v>0.105641</v>
      </c>
      <c r="E156" s="142">
        <v>0.330127</v>
      </c>
      <c r="F156" s="144">
        <v>0.91328200000000004</v>
      </c>
      <c r="G156"/>
      <c r="H156"/>
      <c r="I156"/>
      <c r="J156"/>
    </row>
    <row r="157" spans="1:10">
      <c r="A157" s="26" t="s">
        <v>43</v>
      </c>
      <c r="B157" s="27">
        <v>7</v>
      </c>
      <c r="C157" s="114">
        <v>2.8490000000000002</v>
      </c>
      <c r="D157" s="115">
        <v>0.109971</v>
      </c>
      <c r="E157" s="142">
        <v>0.34366099999999999</v>
      </c>
      <c r="F157" s="144">
        <v>0.99526700000000001</v>
      </c>
      <c r="G157"/>
      <c r="H157"/>
      <c r="I157"/>
      <c r="J157"/>
    </row>
    <row r="158" spans="1:10">
      <c r="A158" s="26" t="s">
        <v>43</v>
      </c>
      <c r="B158" s="27">
        <v>8</v>
      </c>
      <c r="C158" s="114">
        <v>3.09443</v>
      </c>
      <c r="D158" s="115">
        <v>0.119445</v>
      </c>
      <c r="E158" s="142">
        <v>0.37326500000000001</v>
      </c>
      <c r="F158" s="144">
        <v>0.99979600000000002</v>
      </c>
      <c r="G158"/>
      <c r="H158"/>
      <c r="I158"/>
      <c r="J158"/>
    </row>
    <row r="159" spans="1:10">
      <c r="A159" s="26" t="s">
        <v>43</v>
      </c>
      <c r="B159" s="27">
        <v>9</v>
      </c>
      <c r="C159" s="114">
        <v>2.9652500000000002</v>
      </c>
      <c r="D159" s="115">
        <v>0.114755</v>
      </c>
      <c r="E159" s="142">
        <v>0.35860999999999998</v>
      </c>
      <c r="F159" s="144">
        <v>1.04382</v>
      </c>
      <c r="G159"/>
      <c r="H159"/>
      <c r="I159"/>
      <c r="J159"/>
    </row>
    <row r="160" spans="1:10">
      <c r="A160" s="26" t="s">
        <v>43</v>
      </c>
      <c r="B160" s="27">
        <v>10</v>
      </c>
      <c r="C160" s="114">
        <v>2.92218</v>
      </c>
      <c r="D160" s="115">
        <v>0.113235</v>
      </c>
      <c r="E160" s="142">
        <v>0.35385800000000001</v>
      </c>
      <c r="F160" s="144">
        <v>0.99536199999999997</v>
      </c>
      <c r="G160"/>
      <c r="H160"/>
      <c r="I160"/>
      <c r="J160"/>
    </row>
    <row r="161" spans="1:10">
      <c r="A161" s="26" t="s">
        <v>43</v>
      </c>
      <c r="B161" s="27">
        <v>11</v>
      </c>
      <c r="C161" s="114">
        <v>2.9765999999999999</v>
      </c>
      <c r="D161" s="115">
        <v>0.115343</v>
      </c>
      <c r="E161" s="142">
        <v>0.36044700000000002</v>
      </c>
      <c r="F161" s="144">
        <v>1.0125299999999999</v>
      </c>
      <c r="G161"/>
      <c r="H161"/>
      <c r="I161"/>
      <c r="J161"/>
    </row>
    <row r="162" spans="1:10">
      <c r="A162" s="26" t="s">
        <v>43</v>
      </c>
      <c r="B162" s="27">
        <v>12</v>
      </c>
      <c r="C162" s="114">
        <v>2.6283699999999999</v>
      </c>
      <c r="D162" s="115">
        <v>0.102243</v>
      </c>
      <c r="E162" s="142">
        <v>0.31951099999999999</v>
      </c>
      <c r="F162" s="144">
        <v>0.88937299999999997</v>
      </c>
      <c r="G162"/>
      <c r="H162"/>
      <c r="I162"/>
      <c r="J162"/>
    </row>
    <row r="163" spans="1:10">
      <c r="A163" s="26" t="s">
        <v>43</v>
      </c>
      <c r="B163" s="27">
        <v>13</v>
      </c>
      <c r="C163" s="114">
        <v>3.17563</v>
      </c>
      <c r="D163" s="115">
        <v>0.12432600000000001</v>
      </c>
      <c r="E163" s="142">
        <v>0.388519</v>
      </c>
      <c r="F163" s="144">
        <v>1.0925800000000001</v>
      </c>
      <c r="G163"/>
      <c r="H163"/>
      <c r="I163"/>
      <c r="J163"/>
    </row>
    <row r="164" spans="1:10">
      <c r="A164" s="26" t="s">
        <v>43</v>
      </c>
      <c r="B164" s="27">
        <v>14</v>
      </c>
      <c r="C164" s="114">
        <v>2.7357900000000002</v>
      </c>
      <c r="D164" s="115">
        <v>0.10738</v>
      </c>
      <c r="E164" s="142">
        <v>0.33556200000000003</v>
      </c>
      <c r="F164" s="144">
        <v>0.93687900000000002</v>
      </c>
      <c r="G164"/>
      <c r="H164"/>
      <c r="I164"/>
      <c r="J164"/>
    </row>
    <row r="165" spans="1:10">
      <c r="A165" s="26" t="s">
        <v>43</v>
      </c>
      <c r="B165" s="27">
        <v>15</v>
      </c>
      <c r="C165" s="114">
        <v>2.484</v>
      </c>
      <c r="D165" s="115">
        <v>9.7869499999999998E-2</v>
      </c>
      <c r="E165" s="142">
        <v>0.305842</v>
      </c>
      <c r="F165" s="144">
        <v>1.0471999999999999</v>
      </c>
      <c r="G165"/>
      <c r="H165"/>
      <c r="I165"/>
      <c r="J165"/>
    </row>
    <row r="166" spans="1:10">
      <c r="A166" s="26" t="s">
        <v>43</v>
      </c>
      <c r="B166" s="27">
        <v>16</v>
      </c>
      <c r="C166" s="114">
        <v>2.8077000000000001</v>
      </c>
      <c r="D166" s="115">
        <v>0.11132499999999999</v>
      </c>
      <c r="E166" s="142">
        <v>0.34789199999999998</v>
      </c>
      <c r="F166" s="144">
        <v>1.0084200000000001</v>
      </c>
      <c r="G166"/>
      <c r="H166"/>
      <c r="I166"/>
      <c r="J166"/>
    </row>
    <row r="167" spans="1:10">
      <c r="A167" s="26" t="s">
        <v>44</v>
      </c>
      <c r="B167" s="27">
        <v>1</v>
      </c>
      <c r="C167" s="114">
        <v>2.65733</v>
      </c>
      <c r="D167" s="115">
        <v>7.4537999999999993E-2</v>
      </c>
      <c r="E167" s="142">
        <v>0.35494300000000001</v>
      </c>
      <c r="F167" s="144">
        <v>0.76340799999999998</v>
      </c>
      <c r="G167"/>
      <c r="H167"/>
      <c r="I167"/>
      <c r="J167"/>
    </row>
    <row r="168" spans="1:10">
      <c r="A168" s="26" t="s">
        <v>44</v>
      </c>
      <c r="B168" s="27">
        <v>2</v>
      </c>
      <c r="C168" s="114">
        <v>2.8644400000000001</v>
      </c>
      <c r="D168" s="115">
        <v>8.0633899999999994E-2</v>
      </c>
      <c r="E168" s="142">
        <v>0.38397100000000001</v>
      </c>
      <c r="F168" s="144">
        <v>0.78223100000000001</v>
      </c>
      <c r="G168"/>
      <c r="H168"/>
      <c r="I168"/>
      <c r="J168"/>
    </row>
    <row r="169" spans="1:10">
      <c r="A169" s="26" t="s">
        <v>44</v>
      </c>
      <c r="B169" s="27">
        <v>3</v>
      </c>
      <c r="C169" s="114">
        <v>3.0436899999999998</v>
      </c>
      <c r="D169" s="115">
        <v>8.5527599999999995E-2</v>
      </c>
      <c r="E169" s="142">
        <v>0.40727400000000002</v>
      </c>
      <c r="F169" s="144">
        <v>0.82551699999999995</v>
      </c>
      <c r="G169"/>
      <c r="H169"/>
      <c r="I169"/>
      <c r="J169"/>
    </row>
    <row r="170" spans="1:10">
      <c r="A170" s="26" t="s">
        <v>44</v>
      </c>
      <c r="B170" s="27">
        <v>4</v>
      </c>
      <c r="C170" s="114">
        <v>3.0847099999999998</v>
      </c>
      <c r="D170" s="115">
        <v>8.6680199999999999E-2</v>
      </c>
      <c r="E170" s="142">
        <v>0.41276299999999999</v>
      </c>
      <c r="F170" s="144">
        <v>0.81528699999999998</v>
      </c>
      <c r="G170"/>
      <c r="H170"/>
      <c r="I170"/>
      <c r="J170"/>
    </row>
    <row r="171" spans="1:10">
      <c r="A171" s="26" t="s">
        <v>44</v>
      </c>
      <c r="B171" s="27">
        <v>5</v>
      </c>
      <c r="C171" s="114">
        <v>2.7926199999999999</v>
      </c>
      <c r="D171" s="115">
        <v>7.8333100000000003E-2</v>
      </c>
      <c r="E171" s="142">
        <v>0.37301499999999999</v>
      </c>
      <c r="F171" s="144">
        <v>0.77807099999999996</v>
      </c>
      <c r="G171"/>
      <c r="H171"/>
      <c r="I171"/>
      <c r="J171"/>
    </row>
    <row r="172" spans="1:10">
      <c r="A172" s="26" t="s">
        <v>44</v>
      </c>
      <c r="B172" s="27">
        <v>6</v>
      </c>
      <c r="C172" s="114">
        <v>3.0525799999999998</v>
      </c>
      <c r="D172" s="115">
        <v>8.5777599999999996E-2</v>
      </c>
      <c r="E172" s="142">
        <v>0.40846500000000002</v>
      </c>
      <c r="F172" s="144">
        <v>0.82263799999999998</v>
      </c>
      <c r="G172"/>
      <c r="H172"/>
      <c r="I172"/>
      <c r="J172"/>
    </row>
    <row r="173" spans="1:10">
      <c r="A173" s="26" t="s">
        <v>44</v>
      </c>
      <c r="B173" s="27">
        <v>7</v>
      </c>
      <c r="C173" s="114">
        <v>2.7864100000000001</v>
      </c>
      <c r="D173" s="115">
        <v>7.8298199999999998E-2</v>
      </c>
      <c r="E173" s="142">
        <v>0.37284800000000001</v>
      </c>
      <c r="F173" s="144">
        <v>0.77832400000000002</v>
      </c>
      <c r="G173"/>
      <c r="H173"/>
      <c r="I173"/>
      <c r="J173"/>
    </row>
    <row r="174" spans="1:10">
      <c r="A174" s="26" t="s">
        <v>44</v>
      </c>
      <c r="B174" s="27">
        <v>8</v>
      </c>
      <c r="C174" s="114">
        <v>2.9415</v>
      </c>
      <c r="D174" s="115">
        <v>8.3097299999999999E-2</v>
      </c>
      <c r="E174" s="142">
        <v>0.39570100000000002</v>
      </c>
      <c r="F174" s="144">
        <v>0.83626999999999996</v>
      </c>
      <c r="G174"/>
      <c r="H174"/>
      <c r="I174"/>
      <c r="J174"/>
    </row>
    <row r="175" spans="1:10">
      <c r="A175" s="26" t="s">
        <v>44</v>
      </c>
      <c r="B175" s="27">
        <v>9</v>
      </c>
      <c r="C175" s="114">
        <v>3.05396</v>
      </c>
      <c r="D175" s="115">
        <v>8.6121600000000006E-2</v>
      </c>
      <c r="E175" s="142">
        <v>0.410103</v>
      </c>
      <c r="F175" s="144">
        <v>0.85653000000000001</v>
      </c>
      <c r="G175"/>
      <c r="H175"/>
      <c r="I175"/>
      <c r="J175"/>
    </row>
    <row r="176" spans="1:10">
      <c r="A176" s="26" t="s">
        <v>44</v>
      </c>
      <c r="B176" s="27">
        <v>10</v>
      </c>
      <c r="C176" s="114">
        <v>3.00414</v>
      </c>
      <c r="D176" s="115">
        <v>8.5317699999999996E-2</v>
      </c>
      <c r="E176" s="142">
        <v>0.406275</v>
      </c>
      <c r="F176" s="144">
        <v>0.83352400000000004</v>
      </c>
      <c r="G176"/>
      <c r="H176"/>
      <c r="I176"/>
      <c r="J176"/>
    </row>
    <row r="177" spans="1:10">
      <c r="A177" s="26" t="s">
        <v>44</v>
      </c>
      <c r="B177" s="27">
        <v>11</v>
      </c>
      <c r="C177" s="114">
        <v>2.9154599999999999</v>
      </c>
      <c r="D177" s="115">
        <v>8.25076E-2</v>
      </c>
      <c r="E177" s="142">
        <v>0.39289299999999999</v>
      </c>
      <c r="F177" s="144">
        <v>0.83979700000000002</v>
      </c>
      <c r="G177"/>
      <c r="H177"/>
      <c r="I177"/>
      <c r="J177"/>
    </row>
    <row r="178" spans="1:10">
      <c r="A178" s="26" t="s">
        <v>44</v>
      </c>
      <c r="B178" s="27">
        <v>12</v>
      </c>
      <c r="C178" s="114">
        <v>3.0704799999999999</v>
      </c>
      <c r="D178" s="115">
        <v>8.7355100000000005E-2</v>
      </c>
      <c r="E178" s="142">
        <v>0.41597600000000001</v>
      </c>
      <c r="F178" s="144">
        <v>0.83451699999999995</v>
      </c>
      <c r="G178"/>
      <c r="H178"/>
      <c r="I178"/>
      <c r="J178"/>
    </row>
    <row r="179" spans="1:10">
      <c r="A179" s="26" t="s">
        <v>44</v>
      </c>
      <c r="B179" s="27">
        <v>13</v>
      </c>
      <c r="C179" s="114">
        <v>3.0315300000000001</v>
      </c>
      <c r="D179" s="115">
        <v>8.6701600000000004E-2</v>
      </c>
      <c r="E179" s="142">
        <v>0.41286499999999998</v>
      </c>
      <c r="F179" s="144">
        <v>0.82107600000000003</v>
      </c>
      <c r="G179"/>
      <c r="H179"/>
      <c r="I179"/>
      <c r="J179"/>
    </row>
    <row r="180" spans="1:10">
      <c r="A180" s="26" t="s">
        <v>44</v>
      </c>
      <c r="B180" s="27">
        <v>14</v>
      </c>
      <c r="C180" s="114">
        <v>2.8222</v>
      </c>
      <c r="D180" s="115">
        <v>8.1138199999999994E-2</v>
      </c>
      <c r="E180" s="142">
        <v>0.38637199999999999</v>
      </c>
      <c r="F180" s="144">
        <v>0.79579100000000003</v>
      </c>
      <c r="G180"/>
      <c r="H180"/>
      <c r="I180"/>
      <c r="J180"/>
    </row>
    <row r="181" spans="1:10">
      <c r="A181" s="26" t="s">
        <v>44</v>
      </c>
      <c r="B181" s="27">
        <v>15</v>
      </c>
      <c r="C181" s="114">
        <v>2.68614</v>
      </c>
      <c r="D181" s="115">
        <v>7.7226600000000006E-2</v>
      </c>
      <c r="E181" s="142">
        <v>0.36774600000000002</v>
      </c>
      <c r="F181" s="144">
        <v>0.79244599999999998</v>
      </c>
      <c r="G181"/>
      <c r="H181"/>
      <c r="I181"/>
      <c r="J181"/>
    </row>
    <row r="182" spans="1:10">
      <c r="A182" s="26" t="s">
        <v>44</v>
      </c>
      <c r="B182" s="27">
        <v>16</v>
      </c>
      <c r="C182" s="114">
        <v>2.7172399999999999</v>
      </c>
      <c r="D182" s="115">
        <v>7.7848799999999996E-2</v>
      </c>
      <c r="E182" s="142">
        <v>0.37070900000000001</v>
      </c>
      <c r="F182" s="144">
        <v>0.78477399999999997</v>
      </c>
      <c r="G182"/>
      <c r="H182"/>
      <c r="I182"/>
      <c r="J182"/>
    </row>
    <row r="183" spans="1:10">
      <c r="A183" s="26" t="s">
        <v>45</v>
      </c>
      <c r="B183" s="27">
        <v>1</v>
      </c>
      <c r="C183" s="114">
        <v>2.8548800000000001</v>
      </c>
      <c r="D183" s="115">
        <v>5.9238800000000001E-2</v>
      </c>
      <c r="E183" s="142">
        <v>0.59238800000000003</v>
      </c>
      <c r="F183" s="144">
        <v>0.85598399999999997</v>
      </c>
      <c r="G183"/>
      <c r="H183"/>
      <c r="I183"/>
      <c r="J183"/>
    </row>
    <row r="184" spans="1:10">
      <c r="A184" s="26" t="s">
        <v>45</v>
      </c>
      <c r="B184" s="27">
        <v>2</v>
      </c>
      <c r="C184" s="114">
        <v>2.5156999999999998</v>
      </c>
      <c r="D184" s="115">
        <v>5.2703800000000002E-2</v>
      </c>
      <c r="E184" s="142">
        <v>0.52703800000000001</v>
      </c>
      <c r="F184" s="144">
        <v>0.79662999999999995</v>
      </c>
      <c r="G184"/>
      <c r="H184"/>
      <c r="I184"/>
      <c r="J184"/>
    </row>
    <row r="185" spans="1:10">
      <c r="A185" s="26" t="s">
        <v>45</v>
      </c>
      <c r="B185" s="27">
        <v>3</v>
      </c>
      <c r="C185" s="114">
        <v>2.5495700000000001</v>
      </c>
      <c r="D185" s="115">
        <v>5.31586E-2</v>
      </c>
      <c r="E185" s="142">
        <v>0.531586</v>
      </c>
      <c r="F185" s="144">
        <v>0.79373000000000005</v>
      </c>
      <c r="G185"/>
      <c r="H185"/>
      <c r="I185"/>
      <c r="J185"/>
    </row>
    <row r="186" spans="1:10">
      <c r="A186" s="26" t="s">
        <v>45</v>
      </c>
      <c r="B186" s="27">
        <v>4</v>
      </c>
      <c r="C186" s="114">
        <v>2.6823100000000002</v>
      </c>
      <c r="D186" s="115">
        <v>5.5926099999999999E-2</v>
      </c>
      <c r="E186" s="142">
        <v>0.55926100000000001</v>
      </c>
      <c r="F186" s="144">
        <v>0.82447599999999999</v>
      </c>
      <c r="G186"/>
      <c r="H186"/>
      <c r="I186"/>
      <c r="J186"/>
    </row>
    <row r="187" spans="1:10">
      <c r="A187" s="26" t="s">
        <v>45</v>
      </c>
      <c r="B187" s="27">
        <v>5</v>
      </c>
      <c r="C187" s="114">
        <v>2.5139200000000002</v>
      </c>
      <c r="D187" s="115">
        <v>5.2163899999999999E-2</v>
      </c>
      <c r="E187" s="142">
        <v>0.52163899999999996</v>
      </c>
      <c r="F187" s="144">
        <v>0.80046300000000004</v>
      </c>
      <c r="G187"/>
      <c r="H187"/>
      <c r="I187"/>
      <c r="J187"/>
    </row>
    <row r="188" spans="1:10">
      <c r="A188" s="26" t="s">
        <v>45</v>
      </c>
      <c r="B188" s="27">
        <v>6</v>
      </c>
      <c r="C188" s="114">
        <v>2.81778</v>
      </c>
      <c r="D188" s="115">
        <v>5.8750700000000003E-2</v>
      </c>
      <c r="E188" s="142">
        <v>0.587507</v>
      </c>
      <c r="F188" s="144">
        <v>0.83916900000000005</v>
      </c>
      <c r="G188"/>
      <c r="H188"/>
      <c r="I188"/>
      <c r="J188"/>
    </row>
    <row r="189" spans="1:10">
      <c r="A189" s="26" t="s">
        <v>45</v>
      </c>
      <c r="B189" s="27">
        <v>7</v>
      </c>
      <c r="C189" s="114">
        <v>2.61198</v>
      </c>
      <c r="D189" s="115">
        <v>5.4459800000000003E-2</v>
      </c>
      <c r="E189" s="142">
        <v>0.54459800000000003</v>
      </c>
      <c r="F189" s="144">
        <v>0.79779800000000001</v>
      </c>
      <c r="G189"/>
      <c r="H189"/>
      <c r="I189"/>
      <c r="J189"/>
    </row>
    <row r="190" spans="1:10">
      <c r="A190" s="26" t="s">
        <v>45</v>
      </c>
      <c r="B190" s="27">
        <v>8</v>
      </c>
      <c r="C190" s="114">
        <v>2.4739599999999999</v>
      </c>
      <c r="D190" s="115">
        <v>5.1334600000000001E-2</v>
      </c>
      <c r="E190" s="142">
        <v>0.51334599999999997</v>
      </c>
      <c r="F190" s="144">
        <v>0.79186199999999995</v>
      </c>
      <c r="G190"/>
      <c r="H190"/>
      <c r="I190"/>
      <c r="J190"/>
    </row>
    <row r="191" spans="1:10">
      <c r="A191" s="26" t="s">
        <v>45</v>
      </c>
      <c r="B191" s="27">
        <v>9</v>
      </c>
      <c r="C191" s="114">
        <v>2.6763499999999998</v>
      </c>
      <c r="D191" s="115">
        <v>5.5801900000000002E-2</v>
      </c>
      <c r="E191" s="142">
        <v>0.55801900000000004</v>
      </c>
      <c r="F191" s="144">
        <v>0.79821900000000001</v>
      </c>
      <c r="G191"/>
      <c r="H191"/>
      <c r="I191"/>
      <c r="J191"/>
    </row>
    <row r="192" spans="1:10">
      <c r="A192" s="26" t="s">
        <v>45</v>
      </c>
      <c r="B192" s="27">
        <v>10</v>
      </c>
      <c r="C192" s="114">
        <v>2.6516099999999998</v>
      </c>
      <c r="D192" s="115">
        <v>5.5286099999999998E-2</v>
      </c>
      <c r="E192" s="142">
        <v>0.55286100000000005</v>
      </c>
      <c r="F192" s="144">
        <v>0.82710799999999995</v>
      </c>
      <c r="G192"/>
      <c r="H192"/>
      <c r="I192"/>
      <c r="J192"/>
    </row>
    <row r="193" spans="1:10">
      <c r="A193" s="26" t="s">
        <v>45</v>
      </c>
      <c r="B193" s="27">
        <v>11</v>
      </c>
      <c r="C193" s="114">
        <v>2.5405600000000002</v>
      </c>
      <c r="D193" s="115">
        <v>5.3478900000000003E-2</v>
      </c>
      <c r="E193" s="142">
        <v>0.53478899999999996</v>
      </c>
      <c r="F193" s="144">
        <v>0.80316100000000001</v>
      </c>
      <c r="G193"/>
      <c r="H193"/>
      <c r="I193"/>
      <c r="J193"/>
    </row>
    <row r="194" spans="1:10">
      <c r="A194" s="26" t="s">
        <v>45</v>
      </c>
      <c r="B194" s="27">
        <v>12</v>
      </c>
      <c r="C194" s="114">
        <v>2.51877</v>
      </c>
      <c r="D194" s="115">
        <v>5.2894099999999999E-2</v>
      </c>
      <c r="E194" s="142">
        <v>0.52894099999999999</v>
      </c>
      <c r="F194" s="144">
        <v>0.79190899999999997</v>
      </c>
      <c r="G194"/>
      <c r="H194"/>
      <c r="I194"/>
      <c r="J194"/>
    </row>
    <row r="195" spans="1:10">
      <c r="A195" s="26" t="s">
        <v>45</v>
      </c>
      <c r="B195" s="27">
        <v>13</v>
      </c>
      <c r="C195" s="114">
        <v>2.5785300000000002</v>
      </c>
      <c r="D195" s="115">
        <v>5.4278100000000003E-2</v>
      </c>
      <c r="E195" s="142">
        <v>0.54278099999999996</v>
      </c>
      <c r="F195" s="144">
        <v>0.82519100000000001</v>
      </c>
      <c r="G195"/>
      <c r="H195"/>
      <c r="I195"/>
      <c r="J195"/>
    </row>
    <row r="196" spans="1:10">
      <c r="A196" s="26" t="s">
        <v>45</v>
      </c>
      <c r="B196" s="27">
        <v>14</v>
      </c>
      <c r="C196" s="114">
        <v>2.7447599999999999</v>
      </c>
      <c r="D196" s="115">
        <v>5.7777299999999997E-2</v>
      </c>
      <c r="E196" s="142">
        <v>0.57777299999999998</v>
      </c>
      <c r="F196" s="144">
        <v>0.87017800000000001</v>
      </c>
      <c r="G196"/>
      <c r="H196"/>
      <c r="I196"/>
      <c r="J196"/>
    </row>
    <row r="197" spans="1:10">
      <c r="A197" s="26" t="s">
        <v>45</v>
      </c>
      <c r="B197" s="27">
        <v>15</v>
      </c>
      <c r="C197" s="114">
        <v>2.3845900000000002</v>
      </c>
      <c r="D197" s="115">
        <v>5.0672599999999998E-2</v>
      </c>
      <c r="E197" s="142">
        <v>0.50672600000000001</v>
      </c>
      <c r="F197" s="144">
        <v>0.79482299999999995</v>
      </c>
      <c r="G197"/>
      <c r="H197"/>
      <c r="I197"/>
      <c r="J197"/>
    </row>
    <row r="198" spans="1:10">
      <c r="A198" s="26" t="s">
        <v>45</v>
      </c>
      <c r="B198" s="27">
        <v>16</v>
      </c>
      <c r="C198" s="114">
        <v>2.5961400000000001</v>
      </c>
      <c r="D198" s="115">
        <v>5.4908499999999999E-2</v>
      </c>
      <c r="E198" s="142">
        <v>0.54908400000000002</v>
      </c>
      <c r="F198" s="144">
        <v>0.82777400000000001</v>
      </c>
      <c r="G198"/>
      <c r="H198"/>
      <c r="I198"/>
      <c r="J198"/>
    </row>
    <row r="199" spans="1:10">
      <c r="A199" s="26" t="s">
        <v>46</v>
      </c>
      <c r="B199" s="27">
        <v>1</v>
      </c>
      <c r="C199" s="114">
        <v>3.0470000000000002</v>
      </c>
      <c r="D199" s="115">
        <v>3.9306300000000002E-2</v>
      </c>
      <c r="E199" s="142">
        <v>0.409441</v>
      </c>
      <c r="F199" s="144">
        <v>0.40023300000000001</v>
      </c>
      <c r="G199"/>
      <c r="H199"/>
      <c r="I199"/>
      <c r="J199"/>
    </row>
    <row r="200" spans="1:10">
      <c r="A200" s="26" t="s">
        <v>46</v>
      </c>
      <c r="B200" s="27">
        <v>2</v>
      </c>
      <c r="C200" s="114">
        <v>2.9094799999999998</v>
      </c>
      <c r="D200" s="115">
        <v>3.7823200000000001E-2</v>
      </c>
      <c r="E200" s="142">
        <v>0.39399200000000001</v>
      </c>
      <c r="F200" s="144">
        <v>0.40889599999999998</v>
      </c>
      <c r="G200"/>
      <c r="H200"/>
      <c r="I200"/>
      <c r="J200"/>
    </row>
    <row r="201" spans="1:10">
      <c r="A201" s="26" t="s">
        <v>46</v>
      </c>
      <c r="B201" s="27">
        <v>3</v>
      </c>
      <c r="C201" s="114">
        <v>2.8753099999999998</v>
      </c>
      <c r="D201" s="115">
        <v>3.7379099999999998E-2</v>
      </c>
      <c r="E201" s="142">
        <v>0.38936500000000002</v>
      </c>
      <c r="F201" s="144">
        <v>0.40446599999999999</v>
      </c>
      <c r="G201"/>
      <c r="H201"/>
      <c r="I201"/>
      <c r="J201"/>
    </row>
    <row r="202" spans="1:10">
      <c r="A202" s="26" t="s">
        <v>46</v>
      </c>
      <c r="B202" s="27">
        <v>4</v>
      </c>
      <c r="C202" s="114">
        <v>3.06128</v>
      </c>
      <c r="D202" s="115">
        <v>3.9490499999999998E-2</v>
      </c>
      <c r="E202" s="142">
        <v>0.41135899999999997</v>
      </c>
      <c r="F202" s="144">
        <v>0.42860700000000002</v>
      </c>
      <c r="G202"/>
      <c r="H202"/>
      <c r="I202"/>
      <c r="J202"/>
    </row>
    <row r="203" spans="1:10">
      <c r="A203" s="26" t="s">
        <v>46</v>
      </c>
      <c r="B203" s="27">
        <v>5</v>
      </c>
      <c r="C203" s="114">
        <v>3.1406499999999999</v>
      </c>
      <c r="D203" s="115">
        <v>4.0671400000000003E-2</v>
      </c>
      <c r="E203" s="142">
        <v>0.42365999999999998</v>
      </c>
      <c r="F203" s="144">
        <v>0.41184900000000002</v>
      </c>
      <c r="G203"/>
      <c r="H203"/>
      <c r="I203"/>
      <c r="J203"/>
    </row>
    <row r="204" spans="1:10">
      <c r="A204" s="26" t="s">
        <v>46</v>
      </c>
      <c r="B204" s="27">
        <v>6</v>
      </c>
      <c r="C204" s="114">
        <v>3.2436799999999999</v>
      </c>
      <c r="D204" s="115">
        <v>4.233E-2</v>
      </c>
      <c r="E204" s="142">
        <v>0.44093700000000002</v>
      </c>
      <c r="F204" s="144">
        <v>0.43690499999999999</v>
      </c>
      <c r="G204"/>
      <c r="H204"/>
      <c r="I204"/>
      <c r="J204"/>
    </row>
    <row r="205" spans="1:10">
      <c r="A205" s="26" t="s">
        <v>46</v>
      </c>
      <c r="B205" s="27">
        <v>7</v>
      </c>
      <c r="C205" s="114">
        <v>2.8718900000000001</v>
      </c>
      <c r="D205" s="115">
        <v>3.7334600000000003E-2</v>
      </c>
      <c r="E205" s="142">
        <v>0.38890200000000003</v>
      </c>
      <c r="F205" s="144">
        <v>0.41264899999999999</v>
      </c>
      <c r="G205"/>
      <c r="H205"/>
      <c r="I205"/>
      <c r="J205"/>
    </row>
    <row r="206" spans="1:10">
      <c r="A206" s="26" t="s">
        <v>46</v>
      </c>
      <c r="B206" s="27">
        <v>8</v>
      </c>
      <c r="C206" s="114">
        <v>2.8706499999999999</v>
      </c>
      <c r="D206" s="115">
        <v>3.7318400000000002E-2</v>
      </c>
      <c r="E206" s="142">
        <v>0.38873400000000002</v>
      </c>
      <c r="F206" s="144">
        <v>0.40470800000000001</v>
      </c>
      <c r="G206"/>
      <c r="H206"/>
      <c r="I206"/>
      <c r="J206"/>
    </row>
    <row r="207" spans="1:10">
      <c r="A207" s="26" t="s">
        <v>46</v>
      </c>
      <c r="B207" s="27">
        <v>9</v>
      </c>
      <c r="C207" s="114">
        <v>3.0964999999999998</v>
      </c>
      <c r="D207" s="115">
        <v>4.0564099999999999E-2</v>
      </c>
      <c r="E207" s="142">
        <v>0.422543</v>
      </c>
      <c r="F207" s="144">
        <v>0.46301300000000001</v>
      </c>
      <c r="G207"/>
      <c r="H207"/>
      <c r="I207"/>
      <c r="J207"/>
    </row>
    <row r="208" spans="1:10">
      <c r="A208" s="26" t="s">
        <v>46</v>
      </c>
      <c r="B208" s="27">
        <v>10</v>
      </c>
      <c r="C208" s="114">
        <v>2.9368300000000001</v>
      </c>
      <c r="D208" s="115">
        <v>3.8619300000000002E-2</v>
      </c>
      <c r="E208" s="142">
        <v>0.402285</v>
      </c>
      <c r="F208" s="144">
        <v>0.43521199999999999</v>
      </c>
      <c r="G208"/>
      <c r="H208"/>
      <c r="I208"/>
      <c r="J208"/>
    </row>
    <row r="209" spans="1:10">
      <c r="A209" s="26" t="s">
        <v>46</v>
      </c>
      <c r="B209" s="27">
        <v>11</v>
      </c>
      <c r="C209" s="114">
        <v>3.0580599999999998</v>
      </c>
      <c r="D209" s="115">
        <v>4.0213499999999999E-2</v>
      </c>
      <c r="E209" s="142">
        <v>0.41889100000000001</v>
      </c>
      <c r="F209" s="144">
        <v>0.45578099999999999</v>
      </c>
      <c r="G209"/>
      <c r="H209"/>
      <c r="I209"/>
      <c r="J209"/>
    </row>
    <row r="210" spans="1:10">
      <c r="A210" s="26" t="s">
        <v>46</v>
      </c>
      <c r="B210" s="27">
        <v>12</v>
      </c>
      <c r="C210" s="114">
        <v>3.0554299999999999</v>
      </c>
      <c r="D210" s="115">
        <v>4.0178800000000001E-2</v>
      </c>
      <c r="E210" s="142">
        <v>0.41853000000000001</v>
      </c>
      <c r="F210" s="144">
        <v>0.45363300000000001</v>
      </c>
      <c r="G210"/>
      <c r="H210"/>
      <c r="I210"/>
      <c r="J210"/>
    </row>
    <row r="211" spans="1:10">
      <c r="A211" s="26" t="s">
        <v>46</v>
      </c>
      <c r="B211" s="27">
        <v>13</v>
      </c>
      <c r="C211" s="114">
        <v>2.8901300000000001</v>
      </c>
      <c r="D211" s="115">
        <v>3.8438800000000002E-2</v>
      </c>
      <c r="E211" s="142">
        <v>0.40040399999999998</v>
      </c>
      <c r="F211" s="144">
        <v>0.43012499999999998</v>
      </c>
      <c r="G211"/>
      <c r="H211"/>
      <c r="I211"/>
      <c r="J211"/>
    </row>
    <row r="212" spans="1:10">
      <c r="A212" s="26" t="s">
        <v>46</v>
      </c>
      <c r="B212" s="27">
        <v>14</v>
      </c>
      <c r="C212" s="114">
        <v>3.0149499999999998</v>
      </c>
      <c r="D212" s="115">
        <v>3.99481E-2</v>
      </c>
      <c r="E212" s="142">
        <v>0.416126</v>
      </c>
      <c r="F212" s="144">
        <v>0.44086900000000001</v>
      </c>
      <c r="G212"/>
      <c r="H212"/>
      <c r="I212"/>
      <c r="J212"/>
    </row>
    <row r="213" spans="1:10">
      <c r="A213" s="26" t="s">
        <v>46</v>
      </c>
      <c r="B213" s="27">
        <v>15</v>
      </c>
      <c r="C213" s="114">
        <v>2.8756499999999998</v>
      </c>
      <c r="D213" s="115">
        <v>3.8102299999999999E-2</v>
      </c>
      <c r="E213" s="142">
        <v>0.396899</v>
      </c>
      <c r="F213" s="144">
        <v>0.42914099999999999</v>
      </c>
      <c r="G213"/>
      <c r="H213"/>
      <c r="I213"/>
      <c r="J213"/>
    </row>
    <row r="214" spans="1:10">
      <c r="A214" s="26" t="s">
        <v>46</v>
      </c>
      <c r="B214" s="27">
        <v>16</v>
      </c>
      <c r="C214" s="114">
        <v>2.84097</v>
      </c>
      <c r="D214" s="115">
        <v>3.7784900000000003E-2</v>
      </c>
      <c r="E214" s="142">
        <v>0.393592</v>
      </c>
      <c r="F214" s="144">
        <v>0.41998099999999999</v>
      </c>
      <c r="G214"/>
      <c r="H214"/>
      <c r="I214"/>
      <c r="J214"/>
    </row>
    <row r="215" spans="1:10">
      <c r="A215" s="26" t="s">
        <v>47</v>
      </c>
      <c r="B215" s="27">
        <v>1</v>
      </c>
      <c r="C215" s="114">
        <v>3.3109000000000002</v>
      </c>
      <c r="D215" s="115">
        <v>3.3274499999999999E-2</v>
      </c>
      <c r="E215" s="142">
        <v>0.51991500000000002</v>
      </c>
      <c r="F215" s="144">
        <v>0.27289600000000003</v>
      </c>
      <c r="G215"/>
      <c r="H215"/>
      <c r="I215"/>
      <c r="J215"/>
    </row>
    <row r="216" spans="1:10">
      <c r="A216" s="26" t="s">
        <v>47</v>
      </c>
      <c r="B216" s="27">
        <v>2</v>
      </c>
      <c r="C216" s="114">
        <v>3.3871699999999998</v>
      </c>
      <c r="D216" s="115">
        <v>3.4210400000000002E-2</v>
      </c>
      <c r="E216" s="142">
        <v>0.53453700000000004</v>
      </c>
      <c r="F216" s="144">
        <v>0.26797900000000002</v>
      </c>
      <c r="G216"/>
      <c r="H216"/>
      <c r="I216"/>
      <c r="J216"/>
    </row>
    <row r="217" spans="1:10">
      <c r="A217" s="26" t="s">
        <v>47</v>
      </c>
      <c r="B217" s="27">
        <v>3</v>
      </c>
      <c r="C217" s="114">
        <v>3.3572799999999998</v>
      </c>
      <c r="D217" s="115">
        <v>3.35728E-2</v>
      </c>
      <c r="E217" s="142">
        <v>0.52457399999999998</v>
      </c>
      <c r="F217" s="144">
        <v>0.25050699999999998</v>
      </c>
      <c r="G217"/>
      <c r="H217"/>
      <c r="I217"/>
      <c r="J217"/>
    </row>
    <row r="218" spans="1:10">
      <c r="A218" s="26" t="s">
        <v>47</v>
      </c>
      <c r="B218" s="27">
        <v>4</v>
      </c>
      <c r="C218" s="114">
        <v>3.4195600000000002</v>
      </c>
      <c r="D218" s="115">
        <v>3.41956E-2</v>
      </c>
      <c r="E218" s="142">
        <v>0.53430699999999998</v>
      </c>
      <c r="F218" s="144">
        <v>0.27230599999999999</v>
      </c>
      <c r="G218"/>
      <c r="H218"/>
      <c r="I218"/>
      <c r="J218"/>
    </row>
    <row r="219" spans="1:10">
      <c r="A219" s="26" t="s">
        <v>47</v>
      </c>
      <c r="B219" s="27">
        <v>5</v>
      </c>
      <c r="C219" s="114">
        <v>3.2786</v>
      </c>
      <c r="D219" s="115">
        <v>3.3113900000000002E-2</v>
      </c>
      <c r="E219" s="142">
        <v>0.517405</v>
      </c>
      <c r="F219" s="144">
        <v>0.26546399999999998</v>
      </c>
      <c r="G219"/>
      <c r="H219"/>
      <c r="I219"/>
      <c r="J219"/>
    </row>
    <row r="220" spans="1:10">
      <c r="A220" s="26" t="s">
        <v>47</v>
      </c>
      <c r="B220" s="27">
        <v>6</v>
      </c>
      <c r="C220" s="114">
        <v>3.5258699999999998</v>
      </c>
      <c r="D220" s="115">
        <v>3.5258699999999997E-2</v>
      </c>
      <c r="E220" s="142">
        <v>0.55091800000000002</v>
      </c>
      <c r="F220" s="144">
        <v>0.29222500000000001</v>
      </c>
      <c r="G220"/>
      <c r="H220"/>
      <c r="I220"/>
      <c r="J220"/>
    </row>
    <row r="221" spans="1:10">
      <c r="A221" s="26" t="s">
        <v>47</v>
      </c>
      <c r="B221" s="27">
        <v>7</v>
      </c>
      <c r="C221" s="114">
        <v>3.4780700000000002</v>
      </c>
      <c r="D221" s="115">
        <v>3.51285E-2</v>
      </c>
      <c r="E221" s="142">
        <v>0.54888300000000001</v>
      </c>
      <c r="F221" s="144">
        <v>0.26680599999999999</v>
      </c>
      <c r="G221"/>
      <c r="H221"/>
      <c r="I221"/>
      <c r="J221"/>
    </row>
    <row r="222" spans="1:10">
      <c r="A222" s="26" t="s">
        <v>47</v>
      </c>
      <c r="B222" s="27">
        <v>8</v>
      </c>
      <c r="C222" s="114">
        <v>3.31386</v>
      </c>
      <c r="D222" s="115">
        <v>3.3469899999999997E-2</v>
      </c>
      <c r="E222" s="142">
        <v>0.52296799999999999</v>
      </c>
      <c r="F222" s="144">
        <v>0.25002999999999997</v>
      </c>
      <c r="G222"/>
      <c r="H222"/>
      <c r="I222"/>
      <c r="J222"/>
    </row>
    <row r="223" spans="1:10">
      <c r="A223" s="26" t="s">
        <v>47</v>
      </c>
      <c r="B223" s="27">
        <v>9</v>
      </c>
      <c r="C223" s="114">
        <v>3.3031999999999999</v>
      </c>
      <c r="D223" s="115">
        <v>3.33624E-2</v>
      </c>
      <c r="E223" s="142">
        <v>0.52128699999999994</v>
      </c>
      <c r="F223" s="144">
        <v>0.26484200000000002</v>
      </c>
      <c r="G223"/>
      <c r="H223"/>
      <c r="I223"/>
      <c r="J223"/>
    </row>
    <row r="224" spans="1:10">
      <c r="A224" s="26" t="s">
        <v>47</v>
      </c>
      <c r="B224" s="27">
        <v>10</v>
      </c>
      <c r="C224" s="114">
        <v>3.5369199999999998</v>
      </c>
      <c r="D224" s="115">
        <v>3.5722900000000002E-2</v>
      </c>
      <c r="E224" s="142">
        <v>0.55817000000000005</v>
      </c>
      <c r="F224" s="144">
        <v>0.26805899999999999</v>
      </c>
      <c r="G224"/>
      <c r="H224"/>
      <c r="I224"/>
      <c r="J224"/>
    </row>
    <row r="225" spans="1:10">
      <c r="A225" s="26" t="s">
        <v>47</v>
      </c>
      <c r="B225" s="27">
        <v>11</v>
      </c>
      <c r="C225" s="114">
        <v>3.2886099999999998</v>
      </c>
      <c r="D225" s="115">
        <v>3.3215000000000001E-2</v>
      </c>
      <c r="E225" s="142">
        <v>0.518984</v>
      </c>
      <c r="F225" s="144">
        <v>0.271455</v>
      </c>
      <c r="G225"/>
      <c r="H225"/>
      <c r="I225"/>
      <c r="J225"/>
    </row>
    <row r="226" spans="1:10">
      <c r="A226" s="26" t="s">
        <v>47</v>
      </c>
      <c r="B226" s="27">
        <v>12</v>
      </c>
      <c r="C226" s="114">
        <v>3.2806099999999998</v>
      </c>
      <c r="D226" s="115">
        <v>3.31341E-2</v>
      </c>
      <c r="E226" s="142">
        <v>0.51771999999999996</v>
      </c>
      <c r="F226" s="144">
        <v>0.26436100000000001</v>
      </c>
      <c r="G226"/>
      <c r="H226"/>
      <c r="I226"/>
      <c r="J226"/>
    </row>
    <row r="227" spans="1:10">
      <c r="A227" s="26" t="s">
        <v>47</v>
      </c>
      <c r="B227" s="27">
        <v>13</v>
      </c>
      <c r="C227" s="114">
        <v>3.3393099999999998</v>
      </c>
      <c r="D227" s="115">
        <v>3.3894000000000001E-2</v>
      </c>
      <c r="E227" s="142">
        <v>0.52959299999999998</v>
      </c>
      <c r="F227" s="144">
        <v>0.26790999999999998</v>
      </c>
      <c r="G227"/>
      <c r="H227"/>
      <c r="I227"/>
      <c r="J227"/>
    </row>
    <row r="228" spans="1:10">
      <c r="A228" s="26" t="s">
        <v>47</v>
      </c>
      <c r="B228" s="27">
        <v>14</v>
      </c>
      <c r="C228" s="114">
        <v>3.5049199999999998</v>
      </c>
      <c r="D228" s="115">
        <v>3.5399699999999999E-2</v>
      </c>
      <c r="E228" s="142">
        <v>0.55311999999999995</v>
      </c>
      <c r="F228" s="144">
        <v>0.26806200000000002</v>
      </c>
      <c r="G228"/>
      <c r="H228"/>
      <c r="I228"/>
      <c r="J228"/>
    </row>
    <row r="229" spans="1:10">
      <c r="A229" s="26" t="s">
        <v>47</v>
      </c>
      <c r="B229" s="27">
        <v>15</v>
      </c>
      <c r="C229" s="114">
        <v>3.2658100000000001</v>
      </c>
      <c r="D229" s="115">
        <v>3.3311300000000002E-2</v>
      </c>
      <c r="E229" s="142">
        <v>0.52048899999999998</v>
      </c>
      <c r="F229" s="144">
        <v>0.27007700000000001</v>
      </c>
      <c r="G229"/>
      <c r="H229"/>
      <c r="I229"/>
      <c r="J229"/>
    </row>
    <row r="230" spans="1:10">
      <c r="A230" s="26" t="s">
        <v>47</v>
      </c>
      <c r="B230" s="27">
        <v>16</v>
      </c>
      <c r="C230" s="114">
        <v>3.1872799999999999</v>
      </c>
      <c r="D230" s="115">
        <v>3.2191499999999998E-2</v>
      </c>
      <c r="E230" s="142">
        <v>0.50299199999999999</v>
      </c>
      <c r="F230" s="144">
        <v>0.26940799999999998</v>
      </c>
      <c r="G230"/>
      <c r="H230"/>
      <c r="I230"/>
      <c r="J230"/>
    </row>
    <row r="231" spans="1:10">
      <c r="A231" s="26" t="s">
        <v>48</v>
      </c>
      <c r="B231" s="27">
        <v>1</v>
      </c>
      <c r="C231" s="114">
        <v>0.46610099999999999</v>
      </c>
      <c r="D231" s="115">
        <v>1.1955500000000001E-2</v>
      </c>
      <c r="E231" s="142">
        <v>0.22139800000000001</v>
      </c>
      <c r="F231" s="144">
        <v>0.201596</v>
      </c>
      <c r="G231"/>
      <c r="H231"/>
      <c r="I231"/>
      <c r="J231"/>
    </row>
    <row r="232" spans="1:10">
      <c r="A232" s="26" t="s">
        <v>48</v>
      </c>
      <c r="B232" s="27">
        <v>2</v>
      </c>
      <c r="C232" s="114">
        <v>0.479576</v>
      </c>
      <c r="D232" s="115">
        <v>1.23731E-2</v>
      </c>
      <c r="E232" s="142">
        <v>0.229131</v>
      </c>
      <c r="F232" s="144">
        <v>0.23327700000000001</v>
      </c>
      <c r="G232"/>
      <c r="H232"/>
      <c r="I232"/>
      <c r="J232"/>
    </row>
    <row r="233" spans="1:10">
      <c r="A233" s="26" t="s">
        <v>48</v>
      </c>
      <c r="B233" s="27">
        <v>3</v>
      </c>
      <c r="C233" s="114">
        <v>0.37992399999999998</v>
      </c>
      <c r="D233" s="115">
        <v>1.0068000000000001E-2</v>
      </c>
      <c r="E233" s="142">
        <v>0.186444</v>
      </c>
      <c r="F233" s="144">
        <v>0.21621199999999999</v>
      </c>
      <c r="G233"/>
      <c r="H233"/>
      <c r="I233"/>
      <c r="J233"/>
    </row>
    <row r="234" spans="1:10">
      <c r="A234" s="26" t="s">
        <v>48</v>
      </c>
      <c r="B234" s="27">
        <v>4</v>
      </c>
      <c r="C234" s="114">
        <v>0.57699400000000001</v>
      </c>
      <c r="D234" s="115">
        <v>1.6155800000000001E-2</v>
      </c>
      <c r="E234" s="142">
        <v>0.299182</v>
      </c>
      <c r="F234" s="144">
        <v>0.275202</v>
      </c>
      <c r="G234"/>
      <c r="H234"/>
      <c r="I234"/>
      <c r="J234"/>
    </row>
    <row r="235" spans="1:10">
      <c r="A235" s="26" t="s">
        <v>48</v>
      </c>
      <c r="B235" s="27">
        <v>5</v>
      </c>
      <c r="C235" s="114">
        <v>0.45254299999999997</v>
      </c>
      <c r="D235" s="115">
        <v>1.27391E-2</v>
      </c>
      <c r="E235" s="142">
        <v>0.23590900000000001</v>
      </c>
      <c r="F235" s="144">
        <v>0.22794300000000001</v>
      </c>
      <c r="G235"/>
      <c r="H235"/>
      <c r="I235"/>
      <c r="J235"/>
    </row>
    <row r="236" spans="1:10">
      <c r="A236" s="26" t="s">
        <v>48</v>
      </c>
      <c r="B236" s="27">
        <v>6</v>
      </c>
      <c r="C236" s="114">
        <v>0.43688700000000003</v>
      </c>
      <c r="D236" s="115">
        <v>1.26479E-2</v>
      </c>
      <c r="E236" s="142">
        <v>0.23422000000000001</v>
      </c>
      <c r="F236" s="144">
        <v>0.203732</v>
      </c>
      <c r="G236"/>
      <c r="H236"/>
      <c r="I236"/>
      <c r="J236"/>
    </row>
    <row r="237" spans="1:10">
      <c r="A237" s="26" t="s">
        <v>48</v>
      </c>
      <c r="B237" s="27">
        <v>7</v>
      </c>
      <c r="C237" s="114">
        <v>0.35309600000000002</v>
      </c>
      <c r="D237" s="115">
        <v>1.0504599999999999E-2</v>
      </c>
      <c r="E237" s="142">
        <v>0.19453000000000001</v>
      </c>
      <c r="F237" s="144">
        <v>0.22231799999999999</v>
      </c>
      <c r="G237"/>
      <c r="H237"/>
      <c r="I237"/>
      <c r="J237"/>
    </row>
    <row r="238" spans="1:10">
      <c r="A238" s="26" t="s">
        <v>48</v>
      </c>
      <c r="B238" s="27">
        <v>8</v>
      </c>
      <c r="C238" s="114">
        <v>0.45732299999999998</v>
      </c>
      <c r="D238" s="115">
        <v>1.37883E-2</v>
      </c>
      <c r="E238" s="142">
        <v>0.25533899999999998</v>
      </c>
      <c r="F238" s="144">
        <v>0.27369900000000003</v>
      </c>
      <c r="G238"/>
      <c r="H238"/>
      <c r="I238"/>
      <c r="J238"/>
    </row>
    <row r="239" spans="1:10">
      <c r="A239" s="26" t="s">
        <v>48</v>
      </c>
      <c r="B239" s="27">
        <v>9</v>
      </c>
      <c r="C239" s="114">
        <v>0.44219199999999997</v>
      </c>
      <c r="D239" s="115">
        <v>1.37301E-2</v>
      </c>
      <c r="E239" s="142">
        <v>0.25425999999999999</v>
      </c>
      <c r="F239" s="144">
        <v>0.258322</v>
      </c>
      <c r="G239"/>
      <c r="H239"/>
      <c r="I239"/>
      <c r="J239"/>
    </row>
    <row r="240" spans="1:10">
      <c r="A240" s="26" t="s">
        <v>48</v>
      </c>
      <c r="B240" s="27">
        <v>10</v>
      </c>
      <c r="C240" s="114">
        <v>0.45672600000000002</v>
      </c>
      <c r="D240" s="115">
        <v>1.3907299999999999E-2</v>
      </c>
      <c r="E240" s="142">
        <v>0.25754300000000002</v>
      </c>
      <c r="F240" s="144">
        <v>0.25523000000000001</v>
      </c>
      <c r="G240"/>
      <c r="H240"/>
      <c r="I240"/>
      <c r="J240"/>
    </row>
    <row r="241" spans="1:10">
      <c r="A241" s="26" t="s">
        <v>48</v>
      </c>
      <c r="B241" s="27">
        <v>11</v>
      </c>
      <c r="C241" s="114">
        <v>0.42666900000000002</v>
      </c>
      <c r="D241" s="115">
        <v>1.3354700000000001E-2</v>
      </c>
      <c r="E241" s="142">
        <v>0.24731</v>
      </c>
      <c r="F241" s="144">
        <v>0.18410499999999999</v>
      </c>
      <c r="G241"/>
      <c r="H241"/>
      <c r="I241"/>
      <c r="J241"/>
    </row>
    <row r="242" spans="1:10">
      <c r="A242" s="26" t="s">
        <v>48</v>
      </c>
      <c r="B242" s="27">
        <v>12</v>
      </c>
      <c r="C242" s="114">
        <v>0.41761999999999999</v>
      </c>
      <c r="D242" s="115">
        <v>1.3092400000000001E-2</v>
      </c>
      <c r="E242" s="142">
        <v>0.242451</v>
      </c>
      <c r="F242" s="144">
        <v>0.26469599999999999</v>
      </c>
      <c r="G242"/>
      <c r="H242"/>
      <c r="I242"/>
      <c r="J242"/>
    </row>
    <row r="243" spans="1:10">
      <c r="A243" s="26" t="s">
        <v>48</v>
      </c>
      <c r="B243" s="27">
        <v>13</v>
      </c>
      <c r="C243" s="114">
        <v>0.43153999999999998</v>
      </c>
      <c r="D243" s="115">
        <v>1.37445E-2</v>
      </c>
      <c r="E243" s="142">
        <v>0.25452900000000001</v>
      </c>
      <c r="F243" s="144">
        <v>0.23220399999999999</v>
      </c>
      <c r="G243"/>
      <c r="H243"/>
      <c r="I243"/>
      <c r="J243"/>
    </row>
    <row r="244" spans="1:10">
      <c r="A244" s="26" t="s">
        <v>48</v>
      </c>
      <c r="B244" s="27">
        <v>14</v>
      </c>
      <c r="C244" s="114">
        <v>0.52279699999999996</v>
      </c>
      <c r="D244" s="115">
        <v>1.65988E-2</v>
      </c>
      <c r="E244" s="142">
        <v>0.30738500000000002</v>
      </c>
      <c r="F244" s="144">
        <v>0.30574499999999999</v>
      </c>
      <c r="G244"/>
      <c r="H244"/>
      <c r="I244"/>
      <c r="J244"/>
    </row>
    <row r="245" spans="1:10">
      <c r="A245" s="26" t="s">
        <v>48</v>
      </c>
      <c r="B245" s="27">
        <v>15</v>
      </c>
      <c r="C245" s="114">
        <v>0.39648</v>
      </c>
      <c r="D245" s="115">
        <v>1.2746800000000001E-2</v>
      </c>
      <c r="E245" s="142">
        <v>0.23605200000000001</v>
      </c>
      <c r="F245" s="144">
        <v>0.20597099999999999</v>
      </c>
      <c r="G245"/>
      <c r="H245"/>
      <c r="I245"/>
      <c r="J245"/>
    </row>
    <row r="246" spans="1:10">
      <c r="A246" s="26" t="s">
        <v>48</v>
      </c>
      <c r="B246" s="27">
        <v>16</v>
      </c>
      <c r="C246" s="114">
        <v>0.42300900000000002</v>
      </c>
      <c r="D246" s="115">
        <v>1.35998E-2</v>
      </c>
      <c r="E246" s="142">
        <v>0.25184699999999999</v>
      </c>
      <c r="F246" s="144">
        <v>0.21113100000000001</v>
      </c>
      <c r="G246"/>
      <c r="H246"/>
      <c r="I246"/>
      <c r="J246"/>
    </row>
    <row r="247" spans="1:10">
      <c r="A247" s="26" t="s">
        <v>49</v>
      </c>
      <c r="B247" s="27">
        <v>1</v>
      </c>
      <c r="C247" s="114">
        <v>0.39221499999999998</v>
      </c>
      <c r="D247" s="115">
        <v>9.1189900000000004E-3</v>
      </c>
      <c r="E247" s="142">
        <v>0.15198300000000001</v>
      </c>
      <c r="F247" s="144">
        <v>0.24440799999999999</v>
      </c>
      <c r="G247"/>
      <c r="H247"/>
      <c r="I247"/>
      <c r="J247"/>
    </row>
    <row r="248" spans="1:10">
      <c r="A248" s="26" t="s">
        <v>49</v>
      </c>
      <c r="B248" s="27">
        <v>2</v>
      </c>
      <c r="C248" s="114">
        <v>0.40164899999999998</v>
      </c>
      <c r="D248" s="115">
        <v>9.3383400000000005E-3</v>
      </c>
      <c r="E248" s="142">
        <v>0.155639</v>
      </c>
      <c r="F248" s="144">
        <v>0.23805899999999999</v>
      </c>
      <c r="G248"/>
      <c r="H248"/>
      <c r="I248"/>
      <c r="J248"/>
    </row>
    <row r="249" spans="1:10">
      <c r="A249" s="26" t="s">
        <v>49</v>
      </c>
      <c r="B249" s="27">
        <v>3</v>
      </c>
      <c r="C249" s="114">
        <v>0.35671000000000003</v>
      </c>
      <c r="D249" s="115">
        <v>8.3648400000000001E-3</v>
      </c>
      <c r="E249" s="142">
        <v>0.13941400000000001</v>
      </c>
      <c r="F249" s="144">
        <v>0.23128499999999999</v>
      </c>
      <c r="G249"/>
      <c r="H249"/>
      <c r="I249"/>
      <c r="J249"/>
    </row>
    <row r="250" spans="1:10">
      <c r="A250" s="26" t="s">
        <v>49</v>
      </c>
      <c r="B250" s="27">
        <v>4</v>
      </c>
      <c r="C250" s="114">
        <v>0.36690400000000001</v>
      </c>
      <c r="D250" s="115">
        <v>8.8240499999999999E-3</v>
      </c>
      <c r="E250" s="142">
        <v>0.147067</v>
      </c>
      <c r="F250" s="144">
        <v>0.239758</v>
      </c>
      <c r="G250"/>
      <c r="H250"/>
      <c r="I250"/>
      <c r="J250"/>
    </row>
    <row r="251" spans="1:10">
      <c r="A251" s="26" t="s">
        <v>49</v>
      </c>
      <c r="B251" s="27">
        <v>5</v>
      </c>
      <c r="C251" s="114">
        <v>0.37103900000000001</v>
      </c>
      <c r="D251" s="115">
        <v>8.8863799999999993E-3</v>
      </c>
      <c r="E251" s="142">
        <v>0.14810599999999999</v>
      </c>
      <c r="F251" s="144">
        <v>0.23069600000000001</v>
      </c>
      <c r="G251"/>
      <c r="H251"/>
      <c r="I251"/>
      <c r="J251"/>
    </row>
    <row r="252" spans="1:10">
      <c r="A252" s="26" t="s">
        <v>49</v>
      </c>
      <c r="B252" s="27">
        <v>6</v>
      </c>
      <c r="C252" s="114">
        <v>0.34677400000000003</v>
      </c>
      <c r="D252" s="115">
        <v>8.4092799999999999E-3</v>
      </c>
      <c r="E252" s="142">
        <v>0.140155</v>
      </c>
      <c r="F252" s="144">
        <v>0.229352</v>
      </c>
      <c r="G252"/>
      <c r="H252"/>
      <c r="I252"/>
      <c r="J252"/>
    </row>
    <row r="253" spans="1:10">
      <c r="A253" s="26" t="s">
        <v>49</v>
      </c>
      <c r="B253" s="27">
        <v>7</v>
      </c>
      <c r="C253" s="114">
        <v>0.37860700000000003</v>
      </c>
      <c r="D253" s="115">
        <v>9.3326599999999996E-3</v>
      </c>
      <c r="E253" s="142">
        <v>0.15554399999999999</v>
      </c>
      <c r="F253" s="144">
        <v>0.25138199999999999</v>
      </c>
      <c r="G253"/>
      <c r="H253"/>
      <c r="I253"/>
      <c r="J253"/>
    </row>
    <row r="254" spans="1:10">
      <c r="A254" s="26" t="s">
        <v>49</v>
      </c>
      <c r="B254" s="27">
        <v>8</v>
      </c>
      <c r="C254" s="114">
        <v>0.421713</v>
      </c>
      <c r="D254" s="115">
        <v>1.05007E-2</v>
      </c>
      <c r="E254" s="142">
        <v>0.175011</v>
      </c>
      <c r="F254" s="144">
        <v>0.26702300000000001</v>
      </c>
      <c r="G254"/>
      <c r="H254"/>
      <c r="I254"/>
      <c r="J254"/>
    </row>
    <row r="255" spans="1:10">
      <c r="A255" s="26" t="s">
        <v>49</v>
      </c>
      <c r="B255" s="27">
        <v>9</v>
      </c>
      <c r="C255" s="114">
        <v>0.34472599999999998</v>
      </c>
      <c r="D255" s="115">
        <v>8.6526299999999997E-3</v>
      </c>
      <c r="E255" s="142">
        <v>0.14421100000000001</v>
      </c>
      <c r="F255" s="144">
        <v>0.26597599999999999</v>
      </c>
      <c r="G255"/>
      <c r="H255"/>
      <c r="I255"/>
      <c r="J255"/>
    </row>
    <row r="256" spans="1:10">
      <c r="A256" s="26" t="s">
        <v>49</v>
      </c>
      <c r="B256" s="27">
        <v>10</v>
      </c>
      <c r="C256" s="114">
        <v>0.35043099999999999</v>
      </c>
      <c r="D256" s="115">
        <v>8.9184699999999995E-3</v>
      </c>
      <c r="E256" s="142">
        <v>0.148641</v>
      </c>
      <c r="F256" s="144">
        <v>0.26788499999999998</v>
      </c>
      <c r="G256"/>
      <c r="H256"/>
      <c r="I256"/>
      <c r="J256"/>
    </row>
    <row r="257" spans="1:10">
      <c r="A257" s="26" t="s">
        <v>49</v>
      </c>
      <c r="B257" s="27">
        <v>11</v>
      </c>
      <c r="C257" s="114">
        <v>0.36165599999999998</v>
      </c>
      <c r="D257" s="115">
        <v>9.2222199999999997E-3</v>
      </c>
      <c r="E257" s="142">
        <v>0.15370400000000001</v>
      </c>
      <c r="F257" s="144">
        <v>0.25116899999999998</v>
      </c>
      <c r="G257"/>
      <c r="H257"/>
      <c r="I257"/>
      <c r="J257"/>
    </row>
    <row r="258" spans="1:10">
      <c r="A258" s="26" t="s">
        <v>49</v>
      </c>
      <c r="B258" s="27">
        <v>12</v>
      </c>
      <c r="C258" s="114">
        <v>0.31178600000000001</v>
      </c>
      <c r="D258" s="115">
        <v>8.0908400000000002E-3</v>
      </c>
      <c r="E258" s="142">
        <v>0.13484699999999999</v>
      </c>
      <c r="F258" s="144">
        <v>0.25443900000000003</v>
      </c>
      <c r="G258"/>
      <c r="H258"/>
      <c r="I258"/>
      <c r="J258"/>
    </row>
    <row r="259" spans="1:10">
      <c r="A259" s="26" t="s">
        <v>49</v>
      </c>
      <c r="B259" s="27">
        <v>13</v>
      </c>
      <c r="C259" s="114">
        <v>0.36744100000000002</v>
      </c>
      <c r="D259" s="115">
        <v>9.6085800000000002E-3</v>
      </c>
      <c r="E259" s="142">
        <v>0.16014300000000001</v>
      </c>
      <c r="F259" s="144">
        <v>0.28549099999999999</v>
      </c>
      <c r="G259"/>
      <c r="H259"/>
      <c r="I259"/>
      <c r="J259"/>
    </row>
    <row r="260" spans="1:10">
      <c r="A260" s="26" t="s">
        <v>49</v>
      </c>
      <c r="B260" s="27">
        <v>14</v>
      </c>
      <c r="C260" s="114">
        <v>0.32880900000000002</v>
      </c>
      <c r="D260" s="115">
        <v>8.7134299999999994E-3</v>
      </c>
      <c r="E260" s="142">
        <v>0.14522399999999999</v>
      </c>
      <c r="F260" s="144">
        <v>0.25281399999999998</v>
      </c>
      <c r="G260"/>
      <c r="H260"/>
      <c r="I260"/>
      <c r="J260"/>
    </row>
    <row r="261" spans="1:10">
      <c r="A261" s="26" t="s">
        <v>49</v>
      </c>
      <c r="B261" s="27">
        <v>15</v>
      </c>
      <c r="C261" s="114">
        <v>0.33576499999999998</v>
      </c>
      <c r="D261" s="115">
        <v>8.9481500000000002E-3</v>
      </c>
      <c r="E261" s="142">
        <v>0.14913599999999999</v>
      </c>
      <c r="F261" s="144">
        <v>0.25728899999999999</v>
      </c>
      <c r="G261"/>
      <c r="H261"/>
      <c r="I261"/>
      <c r="J261"/>
    </row>
    <row r="262" spans="1:10">
      <c r="A262" s="26" t="s">
        <v>49</v>
      </c>
      <c r="B262" s="27">
        <v>16</v>
      </c>
      <c r="C262" s="114">
        <v>0.34508299999999997</v>
      </c>
      <c r="D262" s="115">
        <v>9.4035200000000003E-3</v>
      </c>
      <c r="E262" s="142">
        <v>0.156725</v>
      </c>
      <c r="F262" s="144">
        <v>0.27567900000000001</v>
      </c>
      <c r="G262"/>
      <c r="H262"/>
      <c r="I262"/>
      <c r="J262"/>
    </row>
    <row r="263" spans="1:10">
      <c r="A263" s="26" t="s">
        <v>50</v>
      </c>
      <c r="B263" s="27">
        <v>1</v>
      </c>
      <c r="C263" s="114">
        <v>0.18382699999999999</v>
      </c>
      <c r="D263" s="115">
        <v>3.8603600000000002E-3</v>
      </c>
      <c r="E263" s="142">
        <v>5.2881600000000001E-2</v>
      </c>
      <c r="F263" s="144">
        <v>0.10655199999999999</v>
      </c>
      <c r="G263"/>
      <c r="H263"/>
      <c r="I263"/>
      <c r="J263"/>
    </row>
    <row r="264" spans="1:10">
      <c r="A264" s="26" t="s">
        <v>50</v>
      </c>
      <c r="B264" s="27">
        <v>2</v>
      </c>
      <c r="C264" s="114">
        <v>0.18543299999999999</v>
      </c>
      <c r="D264" s="115">
        <v>3.8477300000000002E-3</v>
      </c>
      <c r="E264" s="142">
        <v>5.2708600000000001E-2</v>
      </c>
      <c r="F264" s="144">
        <v>9.5889199999999994E-2</v>
      </c>
      <c r="G264"/>
      <c r="H264"/>
      <c r="I264"/>
      <c r="J264"/>
    </row>
    <row r="265" spans="1:10">
      <c r="A265" s="26" t="s">
        <v>50</v>
      </c>
      <c r="B265" s="27">
        <v>3</v>
      </c>
      <c r="C265" s="114">
        <v>0.17795900000000001</v>
      </c>
      <c r="D265" s="115">
        <v>3.7104400000000002E-3</v>
      </c>
      <c r="E265" s="142">
        <v>5.0827900000000002E-2</v>
      </c>
      <c r="F265" s="144">
        <v>8.8114200000000004E-2</v>
      </c>
      <c r="G265"/>
      <c r="H265"/>
      <c r="I265"/>
      <c r="J265"/>
    </row>
    <row r="266" spans="1:10">
      <c r="A266" s="26" t="s">
        <v>50</v>
      </c>
      <c r="B266" s="27">
        <v>4</v>
      </c>
      <c r="C266" s="114">
        <v>0.28356999999999999</v>
      </c>
      <c r="D266" s="115">
        <v>5.9266199999999996E-3</v>
      </c>
      <c r="E266" s="142">
        <v>8.1186499999999995E-2</v>
      </c>
      <c r="F266" s="144">
        <v>7.8946299999999997E-2</v>
      </c>
      <c r="G266"/>
      <c r="H266"/>
      <c r="I266"/>
      <c r="J266"/>
    </row>
    <row r="267" spans="1:10">
      <c r="A267" s="26" t="s">
        <v>50</v>
      </c>
      <c r="B267" s="27">
        <v>5</v>
      </c>
      <c r="C267" s="114">
        <v>0.123871</v>
      </c>
      <c r="D267" s="115">
        <v>2.6012800000000001E-3</v>
      </c>
      <c r="E267" s="142">
        <v>3.5633999999999999E-2</v>
      </c>
      <c r="F267" s="144">
        <v>9.5903299999999997E-2</v>
      </c>
      <c r="G267"/>
      <c r="H267"/>
      <c r="I267"/>
      <c r="J267"/>
    </row>
    <row r="268" spans="1:10">
      <c r="A268" s="26" t="s">
        <v>50</v>
      </c>
      <c r="B268" s="27">
        <v>6</v>
      </c>
      <c r="C268" s="114">
        <v>0.25638699999999998</v>
      </c>
      <c r="D268" s="115">
        <v>5.4738699999999996E-3</v>
      </c>
      <c r="E268" s="142">
        <v>7.4984499999999996E-2</v>
      </c>
      <c r="F268" s="144">
        <v>8.4464800000000007E-2</v>
      </c>
      <c r="G268"/>
      <c r="H268"/>
      <c r="I268"/>
      <c r="J268"/>
    </row>
    <row r="269" spans="1:10">
      <c r="A269" s="26" t="s">
        <v>50</v>
      </c>
      <c r="B269" s="27">
        <v>7</v>
      </c>
      <c r="C269" s="114">
        <v>0.217641</v>
      </c>
      <c r="D269" s="115">
        <v>4.6248699999999997E-3</v>
      </c>
      <c r="E269" s="142">
        <v>6.3354300000000002E-2</v>
      </c>
      <c r="F269" s="144">
        <v>0.10514</v>
      </c>
      <c r="G269"/>
      <c r="H269"/>
      <c r="I269"/>
      <c r="J269"/>
    </row>
    <row r="270" spans="1:10">
      <c r="A270" s="26" t="s">
        <v>50</v>
      </c>
      <c r="B270" s="27">
        <v>8</v>
      </c>
      <c r="C270" s="114">
        <v>0.21440400000000001</v>
      </c>
      <c r="D270" s="115">
        <v>4.6418600000000003E-3</v>
      </c>
      <c r="E270" s="142">
        <v>6.3587099999999994E-2</v>
      </c>
      <c r="F270" s="144">
        <v>0.107764</v>
      </c>
      <c r="G270"/>
      <c r="H270"/>
      <c r="I270"/>
      <c r="J270"/>
    </row>
    <row r="271" spans="1:10">
      <c r="A271" s="26" t="s">
        <v>50</v>
      </c>
      <c r="B271" s="27">
        <v>9</v>
      </c>
      <c r="C271" s="114">
        <v>0.21401200000000001</v>
      </c>
      <c r="D271" s="115">
        <v>4.6012500000000003E-3</v>
      </c>
      <c r="E271" s="142">
        <v>6.3030900000000001E-2</v>
      </c>
      <c r="F271" s="144">
        <v>0.108991</v>
      </c>
      <c r="G271"/>
      <c r="H271"/>
      <c r="I271"/>
      <c r="J271"/>
    </row>
    <row r="272" spans="1:10">
      <c r="A272" s="26" t="s">
        <v>50</v>
      </c>
      <c r="B272" s="27">
        <v>10</v>
      </c>
      <c r="C272" s="114">
        <v>0.22637699999999999</v>
      </c>
      <c r="D272" s="115">
        <v>4.8897400000000001E-3</v>
      </c>
      <c r="E272" s="142">
        <v>6.6982700000000006E-2</v>
      </c>
      <c r="F272" s="144">
        <v>8.4540599999999994E-2</v>
      </c>
      <c r="G272"/>
      <c r="H272"/>
      <c r="I272"/>
      <c r="J272"/>
    </row>
    <row r="273" spans="1:10">
      <c r="A273" s="26" t="s">
        <v>50</v>
      </c>
      <c r="B273" s="27">
        <v>11</v>
      </c>
      <c r="C273" s="114">
        <v>0.27921800000000002</v>
      </c>
      <c r="D273" s="115">
        <v>6.0171499999999998E-3</v>
      </c>
      <c r="E273" s="142">
        <v>8.2426700000000006E-2</v>
      </c>
      <c r="F273" s="144">
        <v>9.5090999999999995E-2</v>
      </c>
      <c r="G273"/>
      <c r="H273"/>
      <c r="I273"/>
      <c r="J273"/>
    </row>
    <row r="274" spans="1:10">
      <c r="A274" s="26" t="s">
        <v>50</v>
      </c>
      <c r="B274" s="27">
        <v>12</v>
      </c>
      <c r="C274" s="114">
        <v>0.238062</v>
      </c>
      <c r="D274" s="115">
        <v>5.2135599999999999E-3</v>
      </c>
      <c r="E274" s="142">
        <v>7.1418599999999999E-2</v>
      </c>
      <c r="F274" s="144">
        <v>0.1079</v>
      </c>
      <c r="G274"/>
      <c r="H274"/>
      <c r="I274"/>
      <c r="J274"/>
    </row>
    <row r="275" spans="1:10">
      <c r="A275" s="26" t="s">
        <v>50</v>
      </c>
      <c r="B275" s="27">
        <v>13</v>
      </c>
      <c r="C275" s="114">
        <v>0.247531</v>
      </c>
      <c r="D275" s="115">
        <v>5.3466800000000004E-3</v>
      </c>
      <c r="E275" s="142">
        <v>7.3242199999999993E-2</v>
      </c>
      <c r="F275" s="144">
        <v>0.111065</v>
      </c>
      <c r="G275"/>
      <c r="H275"/>
      <c r="I275"/>
      <c r="J275"/>
    </row>
    <row r="276" spans="1:10">
      <c r="A276" s="26" t="s">
        <v>50</v>
      </c>
      <c r="B276" s="27">
        <v>14</v>
      </c>
      <c r="C276" s="114">
        <v>0.16214999999999999</v>
      </c>
      <c r="D276" s="115">
        <v>3.5591899999999998E-3</v>
      </c>
      <c r="E276" s="142">
        <v>4.8756099999999997E-2</v>
      </c>
      <c r="F276" s="144">
        <v>9.6582500000000002E-2</v>
      </c>
      <c r="G276"/>
      <c r="H276"/>
      <c r="I276"/>
      <c r="J276"/>
    </row>
    <row r="277" spans="1:10">
      <c r="A277" s="26" t="s">
        <v>50</v>
      </c>
      <c r="B277" s="27">
        <v>15</v>
      </c>
      <c r="C277" s="114">
        <v>0.23375699999999999</v>
      </c>
      <c r="D277" s="115">
        <v>5.1309600000000004E-3</v>
      </c>
      <c r="E277" s="142">
        <v>7.0287199999999994E-2</v>
      </c>
      <c r="F277" s="144">
        <v>6.8662299999999996E-2</v>
      </c>
      <c r="G277"/>
      <c r="H277"/>
      <c r="I277"/>
      <c r="J277"/>
    </row>
    <row r="278" spans="1:10">
      <c r="A278" s="26" t="s">
        <v>50</v>
      </c>
      <c r="B278" s="27">
        <v>16</v>
      </c>
      <c r="C278" s="114">
        <v>0.10063800000000001</v>
      </c>
      <c r="D278" s="115">
        <v>2.2341700000000002E-3</v>
      </c>
      <c r="E278" s="142">
        <v>3.0605E-2</v>
      </c>
      <c r="F278" s="144">
        <v>4.2043999999999998E-2</v>
      </c>
      <c r="G278"/>
      <c r="H278"/>
      <c r="I278"/>
      <c r="J278"/>
    </row>
    <row r="279" spans="1:10">
      <c r="A279" s="26" t="s">
        <v>51</v>
      </c>
      <c r="B279" s="27">
        <v>1</v>
      </c>
      <c r="C279" s="114">
        <v>8.3587700000000001E-2</v>
      </c>
      <c r="D279" s="115">
        <v>7.4393099999999998E-4</v>
      </c>
      <c r="E279" s="142">
        <v>0.61994199999999999</v>
      </c>
      <c r="F279" s="144">
        <v>2.7588900000000001</v>
      </c>
      <c r="G279"/>
      <c r="H279"/>
      <c r="I279"/>
      <c r="J279"/>
    </row>
    <row r="280" spans="1:10">
      <c r="A280" s="26" t="s">
        <v>51</v>
      </c>
      <c r="B280" s="27">
        <v>2</v>
      </c>
      <c r="C280" s="114">
        <v>0.117741</v>
      </c>
      <c r="D280" s="115">
        <v>1.0007900000000001E-3</v>
      </c>
      <c r="E280" s="142">
        <v>0.83399599999999996</v>
      </c>
      <c r="F280" s="144">
        <v>2.7013600000000002</v>
      </c>
      <c r="G280"/>
      <c r="H280"/>
      <c r="I280"/>
      <c r="J280"/>
    </row>
    <row r="281" spans="1:10">
      <c r="A281" s="26" t="s">
        <v>51</v>
      </c>
      <c r="B281" s="27">
        <v>3</v>
      </c>
      <c r="C281" s="114">
        <v>6.2541600000000003E-2</v>
      </c>
      <c r="D281" s="115">
        <v>5.5661999999999997E-4</v>
      </c>
      <c r="E281" s="142">
        <v>0.46384999999999998</v>
      </c>
      <c r="F281" s="144">
        <v>2.0243600000000002</v>
      </c>
      <c r="G281"/>
      <c r="H281"/>
      <c r="I281"/>
      <c r="J281"/>
    </row>
    <row r="282" spans="1:10">
      <c r="A282" s="26" t="s">
        <v>51</v>
      </c>
      <c r="B282" s="27">
        <v>4</v>
      </c>
      <c r="C282" s="114">
        <v>4.88332E-2</v>
      </c>
      <c r="D282" s="115">
        <v>4.3461500000000001E-4</v>
      </c>
      <c r="E282" s="142">
        <v>0.36217899999999997</v>
      </c>
      <c r="F282" s="144">
        <v>2.6024799999999999</v>
      </c>
      <c r="G282"/>
      <c r="H282"/>
      <c r="I282"/>
      <c r="J282"/>
    </row>
    <row r="283" spans="1:10">
      <c r="A283" s="26" t="s">
        <v>51</v>
      </c>
      <c r="B283" s="27">
        <v>5</v>
      </c>
      <c r="C283" s="114">
        <v>0.106737</v>
      </c>
      <c r="D283" s="115">
        <v>9.1794000000000001E-4</v>
      </c>
      <c r="E283" s="142">
        <v>0.76495000000000002</v>
      </c>
      <c r="F283" s="144">
        <v>2.79101</v>
      </c>
      <c r="G283"/>
      <c r="H283"/>
      <c r="I283"/>
      <c r="J283"/>
    </row>
    <row r="284" spans="1:10">
      <c r="A284" s="26" t="s">
        <v>51</v>
      </c>
      <c r="B284" s="27">
        <v>6</v>
      </c>
      <c r="C284" s="114">
        <v>0.10831499999999999</v>
      </c>
      <c r="D284" s="115">
        <v>9.3150899999999996E-4</v>
      </c>
      <c r="E284" s="142">
        <v>0.77625699999999997</v>
      </c>
      <c r="F284" s="144">
        <v>2.77163</v>
      </c>
      <c r="G284"/>
      <c r="H284"/>
      <c r="I284"/>
      <c r="J284"/>
    </row>
    <row r="285" spans="1:10">
      <c r="A285" s="26" t="s">
        <v>51</v>
      </c>
      <c r="B285" s="27">
        <v>7</v>
      </c>
      <c r="C285" s="114">
        <v>0.15864800000000001</v>
      </c>
      <c r="D285" s="115">
        <v>1.3802300000000001E-3</v>
      </c>
      <c r="E285" s="142">
        <v>1.1501999999999999</v>
      </c>
      <c r="F285" s="144">
        <v>2.8168899999999999</v>
      </c>
      <c r="G285"/>
      <c r="H285"/>
      <c r="I285"/>
      <c r="J285"/>
    </row>
    <row r="286" spans="1:10">
      <c r="A286" s="26" t="s">
        <v>51</v>
      </c>
      <c r="B286" s="27">
        <v>8</v>
      </c>
      <c r="C286" s="114">
        <v>8.2849999999999993E-2</v>
      </c>
      <c r="D286" s="115">
        <v>7.4565000000000005E-4</v>
      </c>
      <c r="E286" s="142">
        <v>0.62137500000000001</v>
      </c>
      <c r="F286" s="144">
        <v>2.3382800000000001</v>
      </c>
      <c r="G286"/>
      <c r="H286"/>
      <c r="I286"/>
      <c r="J286"/>
    </row>
    <row r="287" spans="1:10">
      <c r="A287" s="26" t="s">
        <v>51</v>
      </c>
      <c r="B287" s="27">
        <v>9</v>
      </c>
      <c r="C287" s="114">
        <v>7.3633599999999994E-2</v>
      </c>
      <c r="D287" s="115">
        <v>6.5533900000000001E-4</v>
      </c>
      <c r="E287" s="142">
        <v>0.54611600000000005</v>
      </c>
      <c r="F287" s="144">
        <v>2.26003</v>
      </c>
      <c r="G287"/>
      <c r="H287"/>
      <c r="I287"/>
      <c r="J287"/>
    </row>
    <row r="288" spans="1:10">
      <c r="A288" s="26" t="s">
        <v>51</v>
      </c>
      <c r="B288" s="27">
        <v>10</v>
      </c>
      <c r="C288" s="114">
        <v>8.3275199999999994E-2</v>
      </c>
      <c r="D288" s="115">
        <v>7.3282200000000005E-4</v>
      </c>
      <c r="E288" s="142">
        <v>0.61068500000000003</v>
      </c>
      <c r="F288" s="144">
        <v>2.8522400000000001</v>
      </c>
      <c r="G288"/>
      <c r="H288"/>
      <c r="I288"/>
      <c r="J288"/>
    </row>
    <row r="289" spans="1:10">
      <c r="A289" s="26" t="s">
        <v>51</v>
      </c>
      <c r="B289" s="27">
        <v>11</v>
      </c>
      <c r="C289" s="114">
        <v>6.0297200000000002E-2</v>
      </c>
      <c r="D289" s="115">
        <v>5.1855599999999999E-4</v>
      </c>
      <c r="E289" s="142">
        <v>0.43213000000000001</v>
      </c>
      <c r="F289" s="144">
        <v>2.3711600000000002</v>
      </c>
      <c r="G289"/>
      <c r="H289"/>
      <c r="I289"/>
      <c r="J289"/>
    </row>
    <row r="290" spans="1:10">
      <c r="A290" s="26" t="s">
        <v>51</v>
      </c>
      <c r="B290" s="27">
        <v>12</v>
      </c>
      <c r="C290" s="114">
        <v>5.8177600000000003E-2</v>
      </c>
      <c r="D290" s="115">
        <v>5.03236E-4</v>
      </c>
      <c r="E290" s="142">
        <v>0.41936299999999999</v>
      </c>
      <c r="F290" s="144">
        <v>2.2338399999999998</v>
      </c>
      <c r="G290"/>
      <c r="H290"/>
      <c r="I290"/>
      <c r="J290"/>
    </row>
    <row r="291" spans="1:10">
      <c r="A291" s="26" t="s">
        <v>51</v>
      </c>
      <c r="B291" s="27">
        <v>13</v>
      </c>
      <c r="C291" s="114">
        <v>9.3927800000000006E-2</v>
      </c>
      <c r="D291" s="115">
        <v>8.0777900000000001E-4</v>
      </c>
      <c r="E291" s="142">
        <v>0.67315000000000003</v>
      </c>
      <c r="F291" s="144">
        <v>2.22784</v>
      </c>
      <c r="G291"/>
      <c r="H291"/>
      <c r="I291"/>
      <c r="J291"/>
    </row>
    <row r="292" spans="1:10">
      <c r="A292" s="26" t="s">
        <v>51</v>
      </c>
      <c r="B292" s="27">
        <v>14</v>
      </c>
      <c r="C292" s="114">
        <v>8.5581900000000002E-2</v>
      </c>
      <c r="D292" s="115">
        <v>7.4456299999999995E-4</v>
      </c>
      <c r="E292" s="142">
        <v>0.62046900000000005</v>
      </c>
      <c r="F292" s="144">
        <v>2.4129999999999998</v>
      </c>
      <c r="G292"/>
      <c r="H292"/>
      <c r="I292"/>
      <c r="J292"/>
    </row>
    <row r="293" spans="1:10">
      <c r="A293" s="26" t="s">
        <v>51</v>
      </c>
      <c r="B293" s="27">
        <v>15</v>
      </c>
      <c r="C293" s="114">
        <v>9.4795599999999994E-2</v>
      </c>
      <c r="D293" s="115">
        <v>8.3420100000000002E-4</v>
      </c>
      <c r="E293" s="142">
        <v>0.69516800000000001</v>
      </c>
      <c r="F293" s="144">
        <v>2.2783199999999999</v>
      </c>
      <c r="G293"/>
      <c r="H293"/>
      <c r="I293"/>
      <c r="J293"/>
    </row>
    <row r="294" spans="1:10" ht="15.75" thickBot="1">
      <c r="A294" s="30" t="s">
        <v>51</v>
      </c>
      <c r="B294" s="31">
        <v>16</v>
      </c>
      <c r="C294" s="117">
        <v>0.13080600000000001</v>
      </c>
      <c r="D294" s="118">
        <v>1.16417E-3</v>
      </c>
      <c r="E294" s="145">
        <v>0.97014500000000004</v>
      </c>
      <c r="F294" s="146">
        <v>2.72871</v>
      </c>
      <c r="G294"/>
      <c r="H294"/>
      <c r="I294"/>
      <c r="J294"/>
    </row>
    <row r="647" spans="1:5">
      <c r="A647" s="5"/>
      <c r="B647" s="1"/>
      <c r="C647" s="1"/>
      <c r="D647" s="1"/>
      <c r="E647" s="1"/>
    </row>
    <row r="648" spans="1:5">
      <c r="A648" s="5"/>
      <c r="B648" s="1"/>
      <c r="C648" s="1"/>
      <c r="D648" s="1"/>
      <c r="E648" s="1"/>
    </row>
    <row r="649" spans="1:5">
      <c r="A649" s="5"/>
      <c r="B649" s="1"/>
      <c r="C649" s="1"/>
      <c r="D649" s="1"/>
      <c r="E649" s="1"/>
    </row>
    <row r="650" spans="1:5">
      <c r="A650" s="5"/>
      <c r="B650" s="1"/>
      <c r="C650" s="1"/>
      <c r="D650" s="1"/>
      <c r="E650" s="1"/>
    </row>
    <row r="651" spans="1:5">
      <c r="A651" s="5"/>
      <c r="B651" s="1"/>
      <c r="C651" s="1"/>
      <c r="D651" s="1"/>
      <c r="E651" s="1"/>
    </row>
    <row r="652" spans="1:5">
      <c r="A652" s="5"/>
      <c r="B652" s="1"/>
      <c r="C652" s="1"/>
      <c r="D652" s="1"/>
      <c r="E652" s="1"/>
    </row>
    <row r="653" spans="1:5">
      <c r="A653" s="5"/>
      <c r="B653" s="1"/>
      <c r="C653" s="1"/>
      <c r="D653" s="1"/>
      <c r="E653" s="1"/>
    </row>
    <row r="654" spans="1:5">
      <c r="A654" s="5"/>
      <c r="B654" s="1"/>
      <c r="C654" s="1"/>
      <c r="D654" s="1"/>
      <c r="E654" s="1"/>
    </row>
    <row r="655" spans="1:5">
      <c r="A655" s="5"/>
      <c r="B655" s="1"/>
      <c r="C655" s="1"/>
      <c r="D655" s="1"/>
      <c r="E655" s="1"/>
    </row>
    <row r="656" spans="1:5">
      <c r="A656" s="5"/>
      <c r="B656" s="1"/>
      <c r="C656" s="1"/>
      <c r="D656" s="1"/>
      <c r="E656" s="1"/>
    </row>
    <row r="657" spans="1:5">
      <c r="A657" s="5"/>
      <c r="B657" s="1"/>
      <c r="C657" s="1"/>
      <c r="D657" s="1"/>
      <c r="E657" s="1"/>
    </row>
    <row r="658" spans="1:5">
      <c r="A658" s="5"/>
      <c r="B658" s="1"/>
      <c r="C658" s="1"/>
      <c r="D658" s="1"/>
      <c r="E658" s="1"/>
    </row>
    <row r="659" spans="1:5">
      <c r="A659" s="5"/>
      <c r="B659" s="1"/>
      <c r="C659" s="1"/>
      <c r="D659" s="1"/>
      <c r="E659" s="1"/>
    </row>
    <row r="660" spans="1:5">
      <c r="A660" s="5"/>
      <c r="B660" s="1"/>
      <c r="C660" s="1"/>
      <c r="D660" s="1"/>
      <c r="E660" s="1"/>
    </row>
    <row r="661" spans="1:5">
      <c r="A661" s="5"/>
      <c r="B661" s="1"/>
      <c r="C661" s="1"/>
      <c r="D661" s="1"/>
      <c r="E661" s="1"/>
    </row>
    <row r="662" spans="1:5">
      <c r="A662" s="5"/>
      <c r="B662" s="1"/>
      <c r="C662" s="1"/>
      <c r="D662" s="1"/>
      <c r="E662" s="1"/>
    </row>
    <row r="663" spans="1:5">
      <c r="A663" s="5"/>
      <c r="B663" s="1"/>
      <c r="C663" s="1"/>
      <c r="D663" s="1"/>
      <c r="E663" s="1"/>
    </row>
    <row r="664" spans="1:5">
      <c r="A664" s="5"/>
      <c r="B664" s="1"/>
      <c r="C664" s="1"/>
      <c r="D664" s="1"/>
      <c r="E664" s="1"/>
    </row>
    <row r="665" spans="1:5">
      <c r="A665" s="5"/>
      <c r="B665" s="1"/>
      <c r="C665" s="1"/>
      <c r="D665" s="1"/>
      <c r="E665" s="1"/>
    </row>
    <row r="666" spans="1:5">
      <c r="A666" s="5"/>
      <c r="B666" s="1"/>
      <c r="C666" s="1"/>
      <c r="D666" s="1"/>
      <c r="E666" s="1"/>
    </row>
    <row r="667" spans="1:5">
      <c r="A667" s="5"/>
      <c r="B667" s="1"/>
      <c r="C667" s="1"/>
      <c r="D667" s="1"/>
      <c r="E667" s="1"/>
    </row>
    <row r="668" spans="1:5">
      <c r="A668" s="5"/>
      <c r="B668" s="1"/>
      <c r="C668" s="1"/>
      <c r="D668" s="1"/>
      <c r="E668" s="1"/>
    </row>
    <row r="669" spans="1:5">
      <c r="A669" s="5"/>
      <c r="B669" s="1"/>
      <c r="C669" s="1"/>
      <c r="D669" s="1"/>
      <c r="E669" s="1"/>
    </row>
    <row r="670" spans="1:5">
      <c r="A670" s="5"/>
      <c r="B670" s="1"/>
      <c r="C670" s="1"/>
      <c r="D670" s="1"/>
      <c r="E670" s="1"/>
    </row>
    <row r="671" spans="1:5">
      <c r="A671" s="5"/>
      <c r="B671" s="1"/>
      <c r="C671" s="1"/>
      <c r="D671" s="1"/>
      <c r="E671" s="1"/>
    </row>
    <row r="672" spans="1:5">
      <c r="A672" s="5"/>
      <c r="B672" s="1"/>
      <c r="C672" s="1"/>
      <c r="D672" s="1"/>
      <c r="E672" s="1"/>
    </row>
    <row r="673" spans="1:5">
      <c r="A673" s="5"/>
      <c r="B673" s="1"/>
      <c r="C673" s="1"/>
      <c r="D673" s="1"/>
      <c r="E673" s="1"/>
    </row>
    <row r="674" spans="1:5">
      <c r="A674" s="5"/>
      <c r="B674" s="1"/>
      <c r="C674" s="1"/>
      <c r="D674" s="1"/>
      <c r="E674" s="1"/>
    </row>
    <row r="675" spans="1:5">
      <c r="A675" s="5"/>
      <c r="B675" s="1"/>
      <c r="C675" s="1"/>
      <c r="D675" s="1"/>
      <c r="E675" s="1"/>
    </row>
    <row r="676" spans="1:5">
      <c r="A676" s="5"/>
      <c r="B676" s="1"/>
      <c r="C676" s="1"/>
      <c r="D676" s="1"/>
      <c r="E676" s="1"/>
    </row>
    <row r="677" spans="1:5">
      <c r="A677" s="5"/>
      <c r="B677" s="1"/>
      <c r="C677" s="1"/>
      <c r="D677" s="1"/>
      <c r="E677" s="1"/>
    </row>
    <row r="678" spans="1:5">
      <c r="A678" s="5"/>
      <c r="B678" s="1"/>
      <c r="C678" s="1"/>
      <c r="D678" s="1"/>
      <c r="E678" s="1"/>
    </row>
    <row r="679" spans="1:5">
      <c r="A679" s="5"/>
      <c r="B679" s="1"/>
      <c r="C679" s="1"/>
      <c r="D679" s="1"/>
      <c r="E679" s="1"/>
    </row>
    <row r="680" spans="1:5">
      <c r="A680" s="5"/>
      <c r="B680" s="1"/>
      <c r="C680" s="1"/>
      <c r="D680" s="1"/>
      <c r="E680" s="1"/>
    </row>
    <row r="681" spans="1:5">
      <c r="A681" s="5"/>
      <c r="B681" s="1"/>
      <c r="C681" s="1"/>
      <c r="D681" s="1"/>
      <c r="E681" s="1"/>
    </row>
    <row r="682" spans="1:5">
      <c r="A682" s="5"/>
      <c r="B682" s="1"/>
      <c r="C682" s="1"/>
      <c r="D682" s="1"/>
      <c r="E682" s="1"/>
    </row>
    <row r="683" spans="1:5">
      <c r="A683" s="5"/>
      <c r="B683" s="1"/>
      <c r="C683" s="1"/>
      <c r="D683" s="1"/>
      <c r="E683" s="1"/>
    </row>
    <row r="684" spans="1:5">
      <c r="A684" s="5"/>
      <c r="B684" s="1"/>
      <c r="C684" s="1"/>
      <c r="D684" s="1"/>
      <c r="E684" s="1"/>
    </row>
    <row r="685" spans="1:5">
      <c r="A685" s="5"/>
      <c r="B685" s="1"/>
      <c r="C685" s="1"/>
      <c r="D685" s="1"/>
      <c r="E685" s="1"/>
    </row>
    <row r="686" spans="1:5">
      <c r="A686" s="5"/>
      <c r="B686" s="1"/>
      <c r="C686" s="1"/>
      <c r="D686" s="1"/>
      <c r="E686" s="1"/>
    </row>
    <row r="687" spans="1:5">
      <c r="A687" s="5"/>
      <c r="B687" s="1"/>
      <c r="C687" s="1"/>
      <c r="D687" s="1"/>
      <c r="E687" s="1"/>
    </row>
    <row r="688" spans="1:5">
      <c r="A688" s="5"/>
      <c r="B688" s="1"/>
      <c r="C688" s="1"/>
      <c r="D688" s="1"/>
      <c r="E688" s="1"/>
    </row>
    <row r="689" spans="1:5">
      <c r="A689" s="5"/>
      <c r="B689" s="1"/>
      <c r="C689" s="1"/>
      <c r="D689" s="1"/>
      <c r="E689" s="1"/>
    </row>
    <row r="690" spans="1:5">
      <c r="A690" s="5"/>
      <c r="B690" s="1"/>
      <c r="C690" s="1"/>
      <c r="D690" s="1"/>
      <c r="E690" s="1"/>
    </row>
    <row r="691" spans="1:5">
      <c r="A691" s="5"/>
      <c r="B691" s="1"/>
      <c r="C691" s="1"/>
      <c r="D691" s="1"/>
      <c r="E691" s="1"/>
    </row>
    <row r="692" spans="1:5">
      <c r="A692" s="5"/>
      <c r="B692" s="1"/>
      <c r="C692" s="1"/>
      <c r="D692" s="1"/>
      <c r="E692" s="1"/>
    </row>
    <row r="693" spans="1:5">
      <c r="A693" s="5"/>
      <c r="B693" s="1"/>
      <c r="C693" s="1"/>
      <c r="D693" s="1"/>
      <c r="E693" s="1"/>
    </row>
    <row r="694" spans="1:5">
      <c r="A694" s="5"/>
      <c r="B694" s="1"/>
      <c r="C694" s="1"/>
      <c r="D694" s="1"/>
      <c r="E694" s="1"/>
    </row>
    <row r="695" spans="1:5">
      <c r="A695" s="5"/>
      <c r="B695" s="1"/>
      <c r="C695" s="1"/>
      <c r="D695" s="1"/>
      <c r="E695" s="1"/>
    </row>
    <row r="696" spans="1:5">
      <c r="A696" s="5"/>
      <c r="B696" s="1"/>
      <c r="C696" s="1"/>
      <c r="D696" s="1"/>
      <c r="E696" s="1"/>
    </row>
    <row r="697" spans="1:5">
      <c r="A697" s="5"/>
      <c r="B697" s="1"/>
      <c r="C697" s="1"/>
      <c r="D697" s="1"/>
      <c r="E697" s="1"/>
    </row>
    <row r="698" spans="1:5">
      <c r="A698" s="5"/>
      <c r="B698" s="1"/>
      <c r="C698" s="1"/>
      <c r="D698" s="1"/>
      <c r="E698" s="1"/>
    </row>
    <row r="699" spans="1:5">
      <c r="A699" s="5"/>
      <c r="B699" s="1"/>
      <c r="C699" s="1"/>
      <c r="D699" s="1"/>
      <c r="E699" s="1"/>
    </row>
    <row r="700" spans="1:5">
      <c r="A700" s="5"/>
      <c r="B700" s="1"/>
      <c r="C700" s="1"/>
      <c r="D700" s="1"/>
      <c r="E700" s="1"/>
    </row>
    <row r="701" spans="1:5">
      <c r="A701" s="5"/>
      <c r="B701" s="1"/>
      <c r="C701" s="1"/>
      <c r="D701" s="1"/>
      <c r="E701" s="1"/>
    </row>
    <row r="702" spans="1:5">
      <c r="A702" s="5"/>
      <c r="B702" s="1"/>
      <c r="C702" s="1"/>
      <c r="D702" s="1"/>
      <c r="E702" s="1"/>
    </row>
    <row r="703" spans="1:5">
      <c r="A703" s="5"/>
      <c r="B703" s="1"/>
      <c r="C703" s="1"/>
      <c r="D703" s="1"/>
      <c r="E703" s="1"/>
    </row>
    <row r="704" spans="1:5">
      <c r="A704" s="5"/>
      <c r="B704" s="1"/>
      <c r="C704" s="1"/>
      <c r="D704" s="1"/>
      <c r="E704" s="1"/>
    </row>
    <row r="705" spans="1:5">
      <c r="A705" s="5"/>
      <c r="B705" s="1"/>
      <c r="C705" s="1"/>
      <c r="D705" s="1"/>
      <c r="E705" s="1"/>
    </row>
    <row r="706" spans="1:5">
      <c r="A706" s="5"/>
      <c r="B706" s="1"/>
      <c r="C706" s="1"/>
      <c r="D706" s="1"/>
      <c r="E706" s="1"/>
    </row>
    <row r="707" spans="1:5">
      <c r="A707" s="5"/>
      <c r="B707" s="1"/>
      <c r="C707" s="1"/>
      <c r="D707" s="1"/>
      <c r="E707" s="1"/>
    </row>
    <row r="708" spans="1:5">
      <c r="A708" s="5"/>
      <c r="B708" s="1"/>
      <c r="C708" s="1"/>
      <c r="D708" s="1"/>
      <c r="E708" s="1"/>
    </row>
    <row r="709" spans="1:5">
      <c r="A709" s="5"/>
      <c r="B709" s="1"/>
      <c r="C709" s="1"/>
      <c r="D709" s="1"/>
      <c r="E709" s="1"/>
    </row>
    <row r="710" spans="1:5">
      <c r="A710" s="5"/>
      <c r="B710" s="1"/>
      <c r="C710" s="1"/>
      <c r="D710" s="1"/>
      <c r="E710" s="1"/>
    </row>
    <row r="711" spans="1:5">
      <c r="A711" s="3"/>
      <c r="B711" s="3"/>
      <c r="C711" s="3"/>
      <c r="D711" s="3"/>
      <c r="E711" s="3"/>
    </row>
    <row r="712" spans="1:5">
      <c r="A712" s="3"/>
      <c r="B712" s="3"/>
      <c r="C712" s="3"/>
      <c r="D712" s="3"/>
      <c r="E712" s="3"/>
    </row>
    <row r="713" spans="1:5">
      <c r="A713" s="3"/>
      <c r="B713" s="3"/>
      <c r="C713" s="3"/>
      <c r="D713" s="3"/>
      <c r="E713" s="3"/>
    </row>
    <row r="714" spans="1:5">
      <c r="A714" s="3"/>
      <c r="B714" s="3"/>
      <c r="C714" s="3"/>
      <c r="D714" s="3"/>
      <c r="E714" s="3"/>
    </row>
    <row r="715" spans="1:5">
      <c r="A715" s="3"/>
      <c r="B715" s="3"/>
      <c r="C715" s="3"/>
      <c r="D715" s="3"/>
      <c r="E715" s="3"/>
    </row>
    <row r="716" spans="1:5">
      <c r="A716" s="3"/>
      <c r="B716" s="3"/>
      <c r="C716" s="3"/>
      <c r="D716" s="3"/>
      <c r="E716" s="3"/>
    </row>
    <row r="717" spans="1:5">
      <c r="A717" s="3"/>
      <c r="B717" s="3"/>
      <c r="C717" s="3"/>
      <c r="D717" s="3"/>
      <c r="E717" s="3"/>
    </row>
    <row r="718" spans="1:5">
      <c r="A718" s="3"/>
      <c r="B718" s="3"/>
      <c r="C718" s="3"/>
      <c r="D718" s="3"/>
      <c r="E718" s="3"/>
    </row>
    <row r="719" spans="1:5">
      <c r="A719" s="3"/>
      <c r="B719" s="3"/>
      <c r="C719" s="3"/>
      <c r="D719" s="3"/>
      <c r="E719" s="3"/>
    </row>
    <row r="720" spans="1:5">
      <c r="A720" s="3"/>
      <c r="B720" s="3"/>
      <c r="C720" s="3"/>
      <c r="D720" s="3"/>
      <c r="E720" s="3"/>
    </row>
    <row r="721" spans="1:5">
      <c r="A721" s="3"/>
      <c r="B721" s="3"/>
      <c r="C721" s="3"/>
      <c r="D721" s="3"/>
      <c r="E721" s="3"/>
    </row>
    <row r="722" spans="1:5">
      <c r="A722" s="3"/>
      <c r="B722" s="3"/>
      <c r="C722" s="3"/>
      <c r="D722" s="3"/>
      <c r="E722" s="3"/>
    </row>
    <row r="723" spans="1:5">
      <c r="A723" s="3"/>
      <c r="B723" s="3"/>
      <c r="C723" s="3"/>
      <c r="D723" s="3"/>
      <c r="E723" s="3"/>
    </row>
    <row r="724" spans="1:5">
      <c r="A724" s="3"/>
      <c r="B724" s="3"/>
      <c r="C724" s="3"/>
      <c r="D724" s="3"/>
      <c r="E724" s="3"/>
    </row>
    <row r="725" spans="1:5">
      <c r="A725" s="3"/>
      <c r="B725" s="3"/>
      <c r="C725" s="3"/>
      <c r="D725" s="3"/>
      <c r="E725" s="3"/>
    </row>
    <row r="726" spans="1:5">
      <c r="A726" s="3"/>
      <c r="B726" s="3"/>
      <c r="C726" s="3"/>
      <c r="D726" s="3"/>
      <c r="E726" s="3"/>
    </row>
    <row r="727" spans="1:5">
      <c r="A727" s="3"/>
      <c r="B727" s="3"/>
      <c r="C727" s="3"/>
      <c r="D727" s="3"/>
      <c r="E727" s="3"/>
    </row>
    <row r="728" spans="1:5">
      <c r="A728" s="3"/>
      <c r="B728" s="3"/>
      <c r="C728" s="3"/>
      <c r="D728" s="3"/>
      <c r="E728" s="3"/>
    </row>
    <row r="729" spans="1:5">
      <c r="A729" s="3"/>
      <c r="B729" s="3"/>
      <c r="C729" s="3"/>
      <c r="D729" s="3"/>
      <c r="E729" s="3"/>
    </row>
    <row r="730" spans="1:5">
      <c r="A730" s="3"/>
      <c r="B730" s="3"/>
      <c r="C730" s="3"/>
      <c r="D730" s="3"/>
      <c r="E730" s="3"/>
    </row>
    <row r="731" spans="1:5">
      <c r="A731" s="3"/>
      <c r="B731" s="3"/>
      <c r="C731" s="3"/>
      <c r="D731" s="3"/>
      <c r="E731" s="3"/>
    </row>
    <row r="732" spans="1:5">
      <c r="A732" s="3"/>
      <c r="B732" s="3"/>
      <c r="C732" s="3"/>
      <c r="D732" s="3"/>
      <c r="E732" s="3"/>
    </row>
    <row r="733" spans="1:5">
      <c r="A733" s="3"/>
      <c r="B733" s="3"/>
      <c r="C733" s="3"/>
      <c r="D733" s="3"/>
      <c r="E733" s="3"/>
    </row>
    <row r="734" spans="1:5">
      <c r="A734" s="3"/>
      <c r="B734" s="3"/>
      <c r="C734" s="3"/>
      <c r="D734" s="3"/>
      <c r="E734" s="3"/>
    </row>
    <row r="735" spans="1:5">
      <c r="A735" s="3"/>
      <c r="B735" s="3"/>
      <c r="C735" s="3"/>
      <c r="D735" s="3"/>
      <c r="E735" s="3"/>
    </row>
    <row r="736" spans="1:5">
      <c r="A736" s="3"/>
      <c r="B736" s="3"/>
      <c r="C736" s="3"/>
      <c r="D736" s="3"/>
      <c r="E736" s="3"/>
    </row>
    <row r="737" spans="1:5">
      <c r="A737" s="3"/>
      <c r="B737" s="3"/>
      <c r="C737" s="3"/>
      <c r="D737" s="3"/>
      <c r="E737" s="3"/>
    </row>
    <row r="738" spans="1:5">
      <c r="A738" s="3"/>
      <c r="B738" s="3"/>
      <c r="C738" s="3"/>
      <c r="D738" s="3"/>
      <c r="E738" s="3"/>
    </row>
    <row r="739" spans="1:5">
      <c r="A739" s="3"/>
      <c r="B739" s="3"/>
      <c r="C739" s="3"/>
      <c r="D739" s="3"/>
      <c r="E739" s="3"/>
    </row>
    <row r="740" spans="1:5">
      <c r="A740" s="3"/>
      <c r="B740" s="3"/>
      <c r="C740" s="3"/>
      <c r="D740" s="3"/>
      <c r="E740" s="3"/>
    </row>
    <row r="741" spans="1:5">
      <c r="A741" s="3"/>
      <c r="B741" s="3"/>
      <c r="C741" s="3"/>
      <c r="D741" s="3"/>
      <c r="E741" s="3"/>
    </row>
    <row r="742" spans="1:5">
      <c r="A742" s="3"/>
      <c r="B742" s="3"/>
      <c r="C742" s="3"/>
      <c r="D742" s="3"/>
      <c r="E742" s="3"/>
    </row>
    <row r="743" spans="1:5">
      <c r="A743" s="3"/>
      <c r="B743" s="3"/>
      <c r="C743" s="3"/>
      <c r="D743" s="3"/>
      <c r="E743" s="3"/>
    </row>
    <row r="744" spans="1:5">
      <c r="A744" s="3"/>
      <c r="B744" s="3"/>
      <c r="C744" s="3"/>
      <c r="D744" s="3"/>
      <c r="E744" s="3"/>
    </row>
    <row r="745" spans="1:5">
      <c r="A745" s="3"/>
      <c r="B745" s="3"/>
      <c r="C745" s="3"/>
      <c r="D745" s="3"/>
      <c r="E745" s="3"/>
    </row>
    <row r="746" spans="1:5">
      <c r="A746" s="3"/>
      <c r="B746" s="3"/>
      <c r="C746" s="3"/>
      <c r="D746" s="3"/>
      <c r="E746" s="3"/>
    </row>
    <row r="747" spans="1:5">
      <c r="A747" s="3"/>
      <c r="B747" s="3"/>
      <c r="C747" s="3"/>
      <c r="D747" s="3"/>
      <c r="E747" s="3"/>
    </row>
    <row r="748" spans="1:5">
      <c r="A748" s="3"/>
      <c r="B748" s="3"/>
      <c r="C748" s="3"/>
      <c r="D748" s="3"/>
      <c r="E748" s="3"/>
    </row>
    <row r="749" spans="1:5">
      <c r="A749" s="3"/>
      <c r="B749" s="3"/>
      <c r="C749" s="3"/>
      <c r="D749" s="3"/>
      <c r="E749" s="3"/>
    </row>
    <row r="750" spans="1:5">
      <c r="A750" s="3"/>
      <c r="B750" s="3"/>
      <c r="C750" s="3"/>
      <c r="D750" s="3"/>
      <c r="E750" s="3"/>
    </row>
    <row r="751" spans="1:5">
      <c r="A751" s="3"/>
      <c r="B751" s="3"/>
      <c r="C751" s="3"/>
      <c r="D751" s="3"/>
      <c r="E751" s="3"/>
    </row>
    <row r="752" spans="1:5">
      <c r="A752" s="3"/>
      <c r="B752" s="3"/>
      <c r="C752" s="3"/>
      <c r="D752" s="3"/>
      <c r="E752" s="3"/>
    </row>
    <row r="753" spans="1:5">
      <c r="A753" s="3"/>
      <c r="B753" s="3"/>
      <c r="C753" s="3"/>
      <c r="D753" s="3"/>
      <c r="E753" s="3"/>
    </row>
    <row r="754" spans="1:5">
      <c r="A754" s="3"/>
      <c r="B754" s="3"/>
      <c r="C754" s="3"/>
      <c r="D754" s="3"/>
      <c r="E754" s="3"/>
    </row>
    <row r="755" spans="1:5">
      <c r="A755" s="3"/>
      <c r="B755" s="3"/>
      <c r="C755" s="3"/>
      <c r="D755" s="3"/>
      <c r="E755" s="3"/>
    </row>
    <row r="756" spans="1:5">
      <c r="A756" s="3"/>
      <c r="B756" s="3"/>
      <c r="C756" s="3"/>
      <c r="D756" s="3"/>
      <c r="E756" s="3"/>
    </row>
    <row r="757" spans="1:5">
      <c r="A757" s="3"/>
      <c r="B757" s="3"/>
      <c r="C757" s="3"/>
      <c r="D757" s="3"/>
      <c r="E757" s="3"/>
    </row>
    <row r="758" spans="1:5">
      <c r="A758" s="3"/>
      <c r="B758" s="3"/>
      <c r="C758" s="3"/>
      <c r="D758" s="3"/>
      <c r="E758" s="3"/>
    </row>
    <row r="759" spans="1:5">
      <c r="A759" s="3"/>
      <c r="B759" s="3"/>
      <c r="C759" s="3"/>
      <c r="D759" s="3"/>
      <c r="E759" s="3"/>
    </row>
    <row r="760" spans="1:5">
      <c r="A760" s="3"/>
      <c r="B760" s="3"/>
      <c r="C760" s="3"/>
      <c r="D760" s="3"/>
      <c r="E760" s="3"/>
    </row>
    <row r="761" spans="1:5">
      <c r="A761" s="3"/>
      <c r="B761" s="3"/>
      <c r="C761" s="3"/>
      <c r="D761" s="3"/>
      <c r="E761" s="3"/>
    </row>
    <row r="762" spans="1:5">
      <c r="A762" s="3"/>
      <c r="B762" s="3"/>
      <c r="C762" s="3"/>
      <c r="D762" s="3"/>
      <c r="E762" s="3"/>
    </row>
    <row r="763" spans="1:5">
      <c r="A763" s="3"/>
      <c r="B763" s="3"/>
      <c r="C763" s="3"/>
      <c r="D763" s="3"/>
      <c r="E763" s="3"/>
    </row>
    <row r="764" spans="1:5">
      <c r="A764" s="3"/>
      <c r="B764" s="3"/>
      <c r="C764" s="3"/>
      <c r="D764" s="3"/>
      <c r="E764" s="3"/>
    </row>
    <row r="765" spans="1:5">
      <c r="A765" s="3"/>
      <c r="B765" s="3"/>
      <c r="C765" s="3"/>
      <c r="D765" s="3"/>
      <c r="E765" s="3"/>
    </row>
    <row r="766" spans="1:5">
      <c r="A766" s="3"/>
      <c r="B766" s="3"/>
      <c r="C766" s="3"/>
      <c r="D766" s="3"/>
      <c r="E766" s="3"/>
    </row>
    <row r="767" spans="1:5">
      <c r="A767" s="3"/>
      <c r="B767" s="3"/>
      <c r="C767" s="3"/>
      <c r="D767" s="3"/>
      <c r="E767" s="3"/>
    </row>
    <row r="768" spans="1:5">
      <c r="A768" s="3"/>
      <c r="B768" s="3"/>
      <c r="C768" s="3"/>
      <c r="D768" s="3"/>
      <c r="E768" s="3"/>
    </row>
    <row r="769" spans="1:5">
      <c r="A769" s="3"/>
      <c r="B769" s="3"/>
      <c r="C769" s="3"/>
      <c r="D769" s="3"/>
      <c r="E769" s="3"/>
    </row>
    <row r="770" spans="1:5">
      <c r="A770" s="3"/>
      <c r="B770" s="3"/>
      <c r="C770" s="3"/>
      <c r="D770" s="3"/>
      <c r="E770" s="3"/>
    </row>
    <row r="771" spans="1:5">
      <c r="A771" s="3"/>
      <c r="B771" s="3"/>
      <c r="C771" s="3"/>
      <c r="D771" s="3"/>
      <c r="E771" s="3"/>
    </row>
    <row r="772" spans="1:5">
      <c r="A772" s="3"/>
      <c r="B772" s="3"/>
      <c r="C772" s="3"/>
      <c r="D772" s="3"/>
      <c r="E772" s="3"/>
    </row>
    <row r="773" spans="1:5">
      <c r="A773" s="3"/>
      <c r="B773" s="3"/>
      <c r="C773" s="3"/>
      <c r="D773" s="3"/>
      <c r="E773" s="3"/>
    </row>
    <row r="774" spans="1:5">
      <c r="A774" s="3"/>
      <c r="B774" s="3"/>
      <c r="C774" s="3"/>
      <c r="D774" s="3"/>
      <c r="E774" s="3"/>
    </row>
    <row r="775" spans="1:5">
      <c r="A775" s="3"/>
      <c r="B775" s="3"/>
      <c r="C775" s="3"/>
      <c r="D775" s="3"/>
      <c r="E775" s="3"/>
    </row>
    <row r="776" spans="1:5">
      <c r="A776" s="3"/>
      <c r="B776" s="3"/>
      <c r="C776" s="3"/>
      <c r="D776" s="3"/>
      <c r="E776" s="3"/>
    </row>
    <row r="777" spans="1:5">
      <c r="A777" s="3"/>
      <c r="B777" s="3"/>
      <c r="C777" s="3"/>
      <c r="D777" s="3"/>
      <c r="E777" s="3"/>
    </row>
    <row r="778" spans="1:5">
      <c r="A778" s="3"/>
      <c r="B778" s="3"/>
      <c r="C778" s="3"/>
      <c r="D778" s="3"/>
      <c r="E778" s="3"/>
    </row>
    <row r="779" spans="1:5">
      <c r="A779" s="3"/>
      <c r="B779" s="3"/>
      <c r="C779" s="3"/>
      <c r="D779" s="3"/>
      <c r="E779" s="3"/>
    </row>
    <row r="780" spans="1:5">
      <c r="A780" s="3"/>
      <c r="B780" s="3"/>
      <c r="C780" s="3"/>
      <c r="D780" s="3"/>
      <c r="E780" s="3"/>
    </row>
    <row r="781" spans="1:5">
      <c r="A781" s="3"/>
      <c r="B781" s="3"/>
      <c r="C781" s="3"/>
      <c r="D781" s="3"/>
      <c r="E781" s="3"/>
    </row>
    <row r="782" spans="1:5">
      <c r="A782" s="3"/>
      <c r="B782" s="3"/>
      <c r="C782" s="3"/>
      <c r="D782" s="3"/>
      <c r="E782" s="3"/>
    </row>
    <row r="783" spans="1:5">
      <c r="A783" s="3"/>
      <c r="B783" s="3"/>
      <c r="C783" s="3"/>
      <c r="D783" s="3"/>
      <c r="E783" s="3"/>
    </row>
    <row r="784" spans="1:5">
      <c r="A784" s="3"/>
      <c r="B784" s="3"/>
      <c r="C784" s="3"/>
      <c r="D784" s="3"/>
      <c r="E784" s="3"/>
    </row>
    <row r="785" spans="1:5">
      <c r="A785" s="3"/>
      <c r="B785" s="3"/>
      <c r="C785" s="3"/>
      <c r="D785" s="3"/>
      <c r="E785" s="3"/>
    </row>
    <row r="786" spans="1:5">
      <c r="A786" s="3"/>
      <c r="B786" s="3"/>
      <c r="C786" s="3"/>
      <c r="D786" s="3"/>
      <c r="E786" s="3"/>
    </row>
    <row r="787" spans="1:5">
      <c r="A787" s="3"/>
      <c r="B787" s="3"/>
      <c r="C787" s="3"/>
      <c r="D787" s="3"/>
      <c r="E787" s="3"/>
    </row>
    <row r="788" spans="1:5">
      <c r="A788" s="3"/>
      <c r="B788" s="3"/>
      <c r="C788" s="3"/>
      <c r="D788" s="3"/>
      <c r="E788" s="3"/>
    </row>
    <row r="789" spans="1:5">
      <c r="A789" s="3"/>
      <c r="B789" s="3"/>
      <c r="C789" s="3"/>
      <c r="D789" s="3"/>
      <c r="E789" s="3"/>
    </row>
    <row r="790" spans="1:5">
      <c r="A790" s="3"/>
      <c r="B790" s="3"/>
      <c r="C790" s="3"/>
      <c r="D790" s="3"/>
      <c r="E790" s="3"/>
    </row>
    <row r="791" spans="1:5">
      <c r="A791" s="3"/>
      <c r="B791" s="3"/>
      <c r="C791" s="3"/>
      <c r="D791" s="3"/>
      <c r="E791" s="3"/>
    </row>
    <row r="792" spans="1:5">
      <c r="A792" s="3"/>
      <c r="B792" s="3"/>
      <c r="C792" s="3"/>
      <c r="D792" s="3"/>
      <c r="E792" s="3"/>
    </row>
    <row r="793" spans="1:5">
      <c r="A793" s="3"/>
      <c r="B793" s="3"/>
      <c r="C793" s="3"/>
      <c r="D793" s="3"/>
      <c r="E793" s="3"/>
    </row>
    <row r="794" spans="1:5">
      <c r="A794" s="3"/>
      <c r="B794" s="3"/>
      <c r="C794" s="3"/>
      <c r="D794" s="3"/>
      <c r="E794" s="3"/>
    </row>
    <row r="795" spans="1:5">
      <c r="A795" s="3"/>
      <c r="B795" s="3"/>
      <c r="C795" s="3"/>
      <c r="D795" s="3"/>
      <c r="E795" s="3"/>
    </row>
    <row r="796" spans="1:5">
      <c r="A796" s="3"/>
      <c r="B796" s="3"/>
      <c r="C796" s="3"/>
      <c r="D796" s="3"/>
      <c r="E796" s="3"/>
    </row>
    <row r="797" spans="1:5">
      <c r="A797" s="3"/>
      <c r="B797" s="3"/>
      <c r="C797" s="3"/>
      <c r="D797" s="3"/>
      <c r="E797" s="3"/>
    </row>
    <row r="798" spans="1:5">
      <c r="A798" s="3"/>
      <c r="B798" s="3"/>
      <c r="C798" s="3"/>
      <c r="D798" s="3"/>
      <c r="E798" s="3"/>
    </row>
    <row r="799" spans="1:5">
      <c r="A799" s="3"/>
      <c r="B799" s="3"/>
      <c r="C799" s="3"/>
      <c r="D799" s="3"/>
      <c r="E799" s="3"/>
    </row>
    <row r="800" spans="1:5">
      <c r="A800" s="3"/>
      <c r="B800" s="3"/>
      <c r="C800" s="3"/>
      <c r="D800" s="3"/>
      <c r="E800" s="3"/>
    </row>
    <row r="801" spans="1:5">
      <c r="A801" s="3"/>
      <c r="B801" s="3"/>
      <c r="C801" s="3"/>
      <c r="D801" s="3"/>
      <c r="E801" s="3"/>
    </row>
    <row r="802" spans="1:5">
      <c r="A802" s="3"/>
      <c r="B802" s="3"/>
      <c r="C802" s="3"/>
      <c r="D802" s="3"/>
      <c r="E802" s="3"/>
    </row>
    <row r="803" spans="1:5">
      <c r="A803" s="3"/>
      <c r="B803" s="3"/>
      <c r="C803" s="3"/>
      <c r="D803" s="3"/>
      <c r="E803" s="3"/>
    </row>
    <row r="804" spans="1:5">
      <c r="A804" s="3"/>
      <c r="B804" s="3"/>
      <c r="C804" s="3"/>
      <c r="D804" s="3"/>
      <c r="E804" s="3"/>
    </row>
    <row r="805" spans="1:5">
      <c r="A805" s="3"/>
      <c r="B805" s="3"/>
      <c r="C805" s="3"/>
      <c r="D805" s="3"/>
      <c r="E805" s="3"/>
    </row>
    <row r="806" spans="1:5">
      <c r="A806" s="3"/>
      <c r="B806" s="3"/>
      <c r="C806" s="3"/>
      <c r="D806" s="3"/>
      <c r="E806" s="3"/>
    </row>
    <row r="807" spans="1:5">
      <c r="A807" s="3"/>
      <c r="B807" s="3"/>
      <c r="C807" s="3"/>
      <c r="D807" s="3"/>
      <c r="E807" s="3"/>
    </row>
    <row r="808" spans="1:5">
      <c r="A808" s="3"/>
      <c r="B808" s="3"/>
      <c r="C808" s="3"/>
      <c r="D808" s="3"/>
      <c r="E808" s="3"/>
    </row>
    <row r="809" spans="1:5">
      <c r="A809" s="3"/>
      <c r="B809" s="3"/>
      <c r="C809" s="3"/>
      <c r="D809" s="3"/>
      <c r="E809" s="3"/>
    </row>
    <row r="810" spans="1:5">
      <c r="A810" s="3"/>
      <c r="B810" s="3"/>
      <c r="C810" s="3"/>
      <c r="D810" s="3"/>
      <c r="E810" s="3"/>
    </row>
    <row r="811" spans="1:5">
      <c r="A811" s="3"/>
      <c r="B811" s="3"/>
      <c r="C811" s="3"/>
      <c r="D811" s="3"/>
      <c r="E811" s="3"/>
    </row>
    <row r="812" spans="1:5">
      <c r="A812" s="3"/>
      <c r="B812" s="3"/>
      <c r="C812" s="3"/>
      <c r="D812" s="3"/>
      <c r="E812" s="3"/>
    </row>
    <row r="813" spans="1:5">
      <c r="A813" s="3"/>
      <c r="B813" s="3"/>
      <c r="C813" s="3"/>
      <c r="D813" s="3"/>
      <c r="E813" s="3"/>
    </row>
    <row r="814" spans="1:5">
      <c r="A814" s="3"/>
      <c r="B814" s="3"/>
      <c r="C814" s="3"/>
      <c r="D814" s="3"/>
      <c r="E814" s="3"/>
    </row>
    <row r="815" spans="1:5">
      <c r="A815" s="3"/>
      <c r="B815" s="3"/>
      <c r="C815" s="3"/>
      <c r="D815" s="3"/>
      <c r="E815" s="3"/>
    </row>
    <row r="816" spans="1:5">
      <c r="A816" s="3"/>
      <c r="B816" s="3"/>
      <c r="C816" s="3"/>
      <c r="D816" s="3"/>
      <c r="E816" s="3"/>
    </row>
    <row r="817" spans="1:5">
      <c r="A817" s="3"/>
      <c r="B817" s="3"/>
      <c r="C817" s="3"/>
      <c r="D817" s="3"/>
      <c r="E817" s="3"/>
    </row>
    <row r="818" spans="1:5">
      <c r="A818" s="3"/>
      <c r="B818" s="3"/>
      <c r="C818" s="3"/>
      <c r="D818" s="3"/>
      <c r="E818" s="3"/>
    </row>
    <row r="819" spans="1:5">
      <c r="A819" s="3"/>
      <c r="B819" s="3"/>
      <c r="C819" s="3"/>
      <c r="D819" s="3"/>
      <c r="E819" s="3"/>
    </row>
    <row r="820" spans="1:5">
      <c r="A820" s="3"/>
      <c r="B820" s="3"/>
      <c r="C820" s="3"/>
      <c r="D820" s="3"/>
      <c r="E820" s="3"/>
    </row>
    <row r="821" spans="1:5">
      <c r="A821" s="3"/>
      <c r="B821" s="3"/>
      <c r="C821" s="3"/>
      <c r="D821" s="3"/>
      <c r="E821" s="3"/>
    </row>
    <row r="822" spans="1:5">
      <c r="A822" s="3"/>
      <c r="B822" s="3"/>
      <c r="C822" s="3"/>
      <c r="D822" s="3"/>
      <c r="E822" s="3"/>
    </row>
    <row r="823" spans="1:5">
      <c r="A823" s="3"/>
      <c r="B823" s="3"/>
      <c r="C823" s="3"/>
      <c r="D823" s="3"/>
      <c r="E823" s="3"/>
    </row>
    <row r="824" spans="1:5">
      <c r="A824" s="3"/>
      <c r="B824" s="3"/>
      <c r="C824" s="3"/>
      <c r="D824" s="3"/>
      <c r="E824" s="3"/>
    </row>
    <row r="825" spans="1:5">
      <c r="A825" s="3"/>
      <c r="B825" s="3"/>
      <c r="C825" s="3"/>
      <c r="D825" s="3"/>
      <c r="E825" s="3"/>
    </row>
    <row r="826" spans="1:5">
      <c r="A826" s="3"/>
      <c r="B826" s="3"/>
      <c r="C826" s="3"/>
      <c r="D826" s="3"/>
      <c r="E826" s="3"/>
    </row>
  </sheetData>
  <mergeCells count="18">
    <mergeCell ref="D3:D4"/>
    <mergeCell ref="E3:E4"/>
    <mergeCell ref="D21:D22"/>
    <mergeCell ref="E21:E22"/>
    <mergeCell ref="F21:F22"/>
    <mergeCell ref="A2:A4"/>
    <mergeCell ref="B2:E2"/>
    <mergeCell ref="F2:I2"/>
    <mergeCell ref="I3:I4"/>
    <mergeCell ref="F3:F4"/>
    <mergeCell ref="G3:G4"/>
    <mergeCell ref="H3:H4"/>
    <mergeCell ref="A20:A22"/>
    <mergeCell ref="B20:B22"/>
    <mergeCell ref="C20:F20"/>
    <mergeCell ref="C21:C22"/>
    <mergeCell ref="B3:B4"/>
    <mergeCell ref="C3:C4"/>
  </mergeCells>
  <conditionalFormatting sqref="B5:I18">
    <cfRule type="cellIs" dxfId="5" priority="15" stopIfTrue="1" operator="lessThan">
      <formula>#REF!</formula>
    </cfRule>
  </conditionalFormatting>
  <conditionalFormatting sqref="B13:E13 B8:E8">
    <cfRule type="cellIs" dxfId="4" priority="8" stopIfTrue="1" operator="lessThan">
      <formula>#REF!</formula>
    </cfRule>
  </conditionalFormatting>
  <conditionalFormatting sqref="B14:E14 B9:E9">
    <cfRule type="cellIs" dxfId="3" priority="7" stopIfTrue="1" operator="lessThan">
      <formula>#REF!</formula>
    </cfRule>
  </conditionalFormatting>
  <conditionalFormatting sqref="B15:E15 B10:E10">
    <cfRule type="cellIs" dxfId="2" priority="6" stopIfTrue="1" operator="lessThan">
      <formula>#REF!</formula>
    </cfRule>
  </conditionalFormatting>
  <conditionalFormatting sqref="B7:E7">
    <cfRule type="cellIs" dxfId="1" priority="18" stopIfTrue="1" operator="lessThan">
      <formula>#REF!</formula>
    </cfRule>
  </conditionalFormatting>
  <conditionalFormatting sqref="B11:E18">
    <cfRule type="cellIs" dxfId="0" priority="3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Summary</vt:lpstr>
      <vt:lpstr>TEB rad coeff</vt:lpstr>
      <vt:lpstr>RSB rad coeff</vt:lpstr>
      <vt:lpstr>DNB rad coeff</vt:lpstr>
      <vt:lpstr>TEB sensitivity</vt:lpstr>
      <vt:lpstr>RSB sensitivity</vt:lpstr>
      <vt:lpstr>DNB sensitivity</vt:lpstr>
      <vt:lpstr>TEB saturation</vt:lpstr>
      <vt:lpstr>RSB saturation</vt:lpstr>
      <vt:lpstr>DNB saturation</vt:lpstr>
      <vt:lpstr>TEB gain transition</vt:lpstr>
      <vt:lpstr>RSB gain transition</vt:lpstr>
      <vt:lpstr>DNB gain transition</vt:lpstr>
      <vt:lpstr>TEB RVS</vt:lpstr>
      <vt:lpstr>RSB RVS</vt:lpstr>
      <vt:lpstr>DNB RVS</vt:lpstr>
      <vt:lpstr>Polarization Factor</vt:lpstr>
      <vt:lpstr>Polarization Phase</vt:lpstr>
      <vt:lpstr>RSB Stray Light</vt:lpstr>
      <vt:lpstr>'TEB rad coeff'!Aside.Nominal.LABB.rg</vt:lpstr>
      <vt:lpstr>'TEB sensitivity'!Aside.Nominal.LABB.temporary</vt:lpstr>
      <vt:lpstr>'TEB saturation'!Aside.Nominal.TMC.max_dn</vt:lpstr>
      <vt:lpstr>'TEB rad coeff'!Bside.Nominal.LABB.rg</vt:lpstr>
      <vt:lpstr>'TEB sensitivity'!Bside.Nominal.LABB.temporary</vt:lpstr>
      <vt:lpstr>'TEB saturation'!Bside.Nominal.TMC.max_dn</vt:lpstr>
      <vt:lpstr>'Polarization Factor'!F2.polarization.agg_pol_factor</vt:lpstr>
      <vt:lpstr>'Polarization Phase'!F2.polarization.agg_pol_factor</vt:lpstr>
      <vt:lpstr>'TEB rad coeff'!Nominal.TMC.High_temp_low.coeff</vt:lpstr>
      <vt:lpstr>'TEB rad coeff'!Nominal.TMC.High_temp_low.coeff_1</vt:lpstr>
      <vt:lpstr>'TEB saturation'!Nominal.TMC.High_temp_low.max_dn</vt:lpstr>
      <vt:lpstr>'TEB saturation'!Nominal.TMC.High_temp_low.max_dn_1</vt:lpstr>
      <vt:lpstr>'TEB sensitivity'!Nominal.TMC.High_temp_low.temporary</vt:lpstr>
      <vt:lpstr>'TEB sensitivity'!Nominal.TMC.High_temp_low.temporary_1</vt:lpstr>
      <vt:lpstr>'TEB RVS'!TEB.F2.version2.coeff</vt:lpstr>
    </vt:vector>
  </TitlesOfParts>
  <Company>SSAI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arahav</dc:creator>
  <cp:lastModifiedBy>jmcintire</cp:lastModifiedBy>
  <cp:lastPrinted>2008-12-30T19:49:17Z</cp:lastPrinted>
  <dcterms:created xsi:type="dcterms:W3CDTF">2007-10-25T15:09:14Z</dcterms:created>
  <dcterms:modified xsi:type="dcterms:W3CDTF">2014-04-11T18:22:12Z</dcterms:modified>
</cp:coreProperties>
</file>